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3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<sst xmlns="http://schemas.openxmlformats.org/spreadsheetml/2006/main" count="653" uniqueCount="17">
  <si>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</si>
  <si>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</si>
  <si>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</si>
  <si>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</si>
  <si>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</si>
  <si>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</si>
  <si>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</si>
  <si>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</si>
  <si>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</si>
  <si>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</si>
  <si>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</si>
  <si>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</si>
  <si>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</si>
  <si>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</si>
  <si>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</si>
  <si>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Oct 2001 HOURLY ESTIMATES - NNG - SUNFLOWER S4 &amp; S5</t>
  </si>
  <si>
    <t>Wednesday, 10/24/01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</si>
</sst>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0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1" xfId="0" applyFont="1" applyFill="1" applyBorder="1"/>
    <xf numFmtId="0" fontId="5" fillId="5" borderId="7" xfId="0" applyFont="1" applyFill="1" applyBorder="1"/>
    <xf numFmtId="0" fontId="5" fillId="4" borderId="32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3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4" xfId="0" applyFont="1" applyFill="1" applyBorder="1"/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36" t="s">
        <v>10</v>
      </c>
      <c r="E5" s="48" t="s">
        <v>8</v>
      </c>
      <c r="F5" s="37" t="s">
        <v>9</v>
      </c>
      <c r="G5" s="47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4" t="s">
        <v>4</v>
      </c>
      <c r="F6" s="45" t="s">
        <v>4</v>
      </c>
      <c r="G6" s="13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/>
      <c r="D7" s="49">
        <v>6.75</v>
      </c>
      <c r="E7" s="61">
        <f t="shared" ref="E7:F9" si="0">B7*13.5</f>
        <v>0</v>
      </c>
      <c r="F7" s="61">
        <f t="shared" si="0"/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4.4" thickBot="1" x14ac:dyDescent="0.3">
      <c r="A30" s="17">
        <v>1.3333333333333299</v>
      </c>
      <c r="B30" s="20">
        <v>0</v>
      </c>
      <c r="C30" s="40"/>
      <c r="D30" s="55">
        <v>6.75</v>
      </c>
      <c r="E30" s="56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H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5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3" sqref="B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27" sqref="C2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x14ac:dyDescent="0.25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x14ac:dyDescent="0.25">
      <c r="A8" s="17">
        <v>0.41666666666666702</v>
      </c>
      <c r="B8" s="19">
        <v>0</v>
      </c>
      <c r="C8" s="39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x14ac:dyDescent="0.25">
      <c r="A9" s="17">
        <v>0.45833333333333298</v>
      </c>
      <c r="B9" s="19">
        <v>0</v>
      </c>
      <c r="C9" s="39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x14ac:dyDescent="0.25">
      <c r="A10" s="17">
        <v>0.5</v>
      </c>
      <c r="B10" s="19">
        <v>0</v>
      </c>
      <c r="C10" s="39">
        <v>0</v>
      </c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x14ac:dyDescent="0.25">
      <c r="A11" s="17">
        <v>0.54166666666666696</v>
      </c>
      <c r="B11" s="19">
        <v>0</v>
      </c>
      <c r="C11" s="39">
        <v>0</v>
      </c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x14ac:dyDescent="0.25">
      <c r="A12" s="17">
        <v>0.58333333333333304</v>
      </c>
      <c r="B12" s="19">
        <v>0</v>
      </c>
      <c r="C12" s="39">
        <v>0</v>
      </c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x14ac:dyDescent="0.25">
      <c r="A13" s="17">
        <v>0.625</v>
      </c>
      <c r="B13" s="19">
        <v>0</v>
      </c>
      <c r="C13" s="39">
        <v>0</v>
      </c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x14ac:dyDescent="0.25">
      <c r="A14" s="17">
        <v>0.66666666666666696</v>
      </c>
      <c r="B14" s="19">
        <v>0</v>
      </c>
      <c r="C14" s="39">
        <v>0</v>
      </c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x14ac:dyDescent="0.25">
      <c r="A15" s="17">
        <v>0.70833333333333304</v>
      </c>
      <c r="B15" s="19">
        <v>0</v>
      </c>
      <c r="C15" s="39">
        <v>0</v>
      </c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x14ac:dyDescent="0.25">
      <c r="A16" s="17">
        <v>0.75</v>
      </c>
      <c r="B16" s="19">
        <v>0</v>
      </c>
      <c r="C16" s="39">
        <v>0</v>
      </c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x14ac:dyDescent="0.25">
      <c r="A17" s="17">
        <v>0.79166666666666696</v>
      </c>
      <c r="B17" s="19">
        <v>0</v>
      </c>
      <c r="C17" s="39">
        <v>0</v>
      </c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x14ac:dyDescent="0.25">
      <c r="A18" s="17">
        <v>0.83333333333333304</v>
      </c>
      <c r="B18" s="19">
        <v>0</v>
      </c>
      <c r="C18" s="39">
        <v>0</v>
      </c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x14ac:dyDescent="0.25">
      <c r="A19" s="17">
        <v>0.875</v>
      </c>
      <c r="B19" s="19">
        <v>0</v>
      </c>
      <c r="C19" s="39">
        <v>0</v>
      </c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x14ac:dyDescent="0.25">
      <c r="A20" s="17">
        <v>0.91666666666666696</v>
      </c>
      <c r="B20" s="19">
        <v>0</v>
      </c>
      <c r="C20" s="39">
        <v>0</v>
      </c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x14ac:dyDescent="0.25">
      <c r="A21" s="17">
        <v>0.95833333333333304</v>
      </c>
      <c r="B21" s="19">
        <v>0</v>
      </c>
      <c r="C21" s="39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x14ac:dyDescent="0.25">
      <c r="A22" s="17">
        <v>1</v>
      </c>
      <c r="B22" s="19">
        <v>0</v>
      </c>
      <c r="C22" s="39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x14ac:dyDescent="0.25">
      <c r="A23" s="17">
        <v>1.0416666666666701</v>
      </c>
      <c r="B23" s="19">
        <v>0</v>
      </c>
      <c r="C23" s="39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x14ac:dyDescent="0.25">
      <c r="A24" s="17">
        <v>1.0833333333333299</v>
      </c>
      <c r="B24" s="19">
        <v>0</v>
      </c>
      <c r="C24" s="39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x14ac:dyDescent="0.25">
      <c r="A25" s="17">
        <v>1.125</v>
      </c>
      <c r="B25" s="19">
        <v>0</v>
      </c>
      <c r="C25" s="39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x14ac:dyDescent="0.25">
      <c r="A26" s="17">
        <v>1.1666666666666701</v>
      </c>
      <c r="B26" s="19">
        <v>0</v>
      </c>
      <c r="C26" s="39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x14ac:dyDescent="0.25">
      <c r="A27" s="17">
        <v>1.2083333333333299</v>
      </c>
      <c r="B27" s="19">
        <v>0</v>
      </c>
      <c r="C27" s="39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x14ac:dyDescent="0.25">
      <c r="A28" s="17">
        <v>1.25</v>
      </c>
      <c r="B28" s="19">
        <v>0</v>
      </c>
      <c r="C28" s="39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x14ac:dyDescent="0.25">
      <c r="A29" s="17">
        <v>1.2916666666666701</v>
      </c>
      <c r="B29" s="19">
        <v>0</v>
      </c>
      <c r="C29" s="39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" workbookViewId="0">
      <selection activeCell="B7" sqref="B7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17" sqref="B1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B8" sqref="B8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9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9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9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9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9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9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9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9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9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4.4" thickBot="1" x14ac:dyDescent="0.3">
      <c r="A17" s="17">
        <v>0.79166666666666696</v>
      </c>
      <c r="B17" s="19">
        <v>0</v>
      </c>
      <c r="C17" s="39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4.4" thickBot="1" x14ac:dyDescent="0.3">
      <c r="A18" s="17">
        <v>0.83333333333333304</v>
      </c>
      <c r="B18" s="19">
        <v>0</v>
      </c>
      <c r="C18" s="39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4.4" thickBot="1" x14ac:dyDescent="0.3">
      <c r="A19" s="17">
        <v>0.875</v>
      </c>
      <c r="B19" s="19">
        <v>0</v>
      </c>
      <c r="C19" s="39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4.4" thickBot="1" x14ac:dyDescent="0.3">
      <c r="A20" s="17">
        <v>0.91666666666666696</v>
      </c>
      <c r="B20" s="19">
        <v>0</v>
      </c>
      <c r="C20" s="39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4.4" thickBot="1" x14ac:dyDescent="0.3">
      <c r="A21" s="17">
        <v>0.95833333333333304</v>
      </c>
      <c r="B21" s="19">
        <v>0</v>
      </c>
      <c r="C21" s="39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4.4" thickBot="1" x14ac:dyDescent="0.3">
      <c r="A22" s="17">
        <v>1</v>
      </c>
      <c r="B22" s="19">
        <v>0</v>
      </c>
      <c r="C22" s="39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4.4" thickBot="1" x14ac:dyDescent="0.3">
      <c r="A23" s="17">
        <v>1.0416666666666701</v>
      </c>
      <c r="B23" s="19">
        <v>0</v>
      </c>
      <c r="C23" s="39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4.4" thickBot="1" x14ac:dyDescent="0.3">
      <c r="A24" s="17">
        <v>1.0833333333333299</v>
      </c>
      <c r="B24" s="19">
        <v>0</v>
      </c>
      <c r="C24" s="39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4.4" thickBot="1" x14ac:dyDescent="0.3">
      <c r="A25" s="17">
        <v>1.125</v>
      </c>
      <c r="B25" s="19">
        <v>0</v>
      </c>
      <c r="C25" s="39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4.4" thickBot="1" x14ac:dyDescent="0.3">
      <c r="A26" s="17">
        <v>1.1666666666666701</v>
      </c>
      <c r="B26" s="19">
        <v>0</v>
      </c>
      <c r="C26" s="39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4.4" thickBot="1" x14ac:dyDescent="0.3">
      <c r="A27" s="17">
        <v>1.2083333333333299</v>
      </c>
      <c r="B27" s="19">
        <v>0</v>
      </c>
      <c r="C27" s="39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4.4" thickBot="1" x14ac:dyDescent="0.3">
      <c r="A28" s="17">
        <v>1.25</v>
      </c>
      <c r="B28" s="19">
        <v>0</v>
      </c>
      <c r="C28" s="39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4.4" thickBot="1" x14ac:dyDescent="0.3">
      <c r="A29" s="17">
        <v>1.2916666666666701</v>
      </c>
      <c r="B29" s="19">
        <v>0</v>
      </c>
      <c r="C29" s="39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4.4" thickBot="1" x14ac:dyDescent="0.3">
      <c r="A30" s="17">
        <v>1.3333333333333299</v>
      </c>
      <c r="B30" s="20">
        <v>0</v>
      </c>
      <c r="C30" s="40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6">
        <f t="shared" si="0"/>
        <v>0</v>
      </c>
      <c r="F30" s="46">
        <f t="shared" si="1"/>
        <v>0</v>
      </c>
      <c r="G30" s="68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66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67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28" workbookViewId="0">
      <selection activeCell="C35" sqref="C35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C7*13.5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1">
        <f t="shared" ref="F8:F30" si="1">C8*13.5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1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1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1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1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1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1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1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1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1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1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1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1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1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1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1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1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1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1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1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1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1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61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7" sqref="D7:D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/>
      <c r="C7" s="38"/>
      <c r="D7" s="52">
        <v>6.75</v>
      </c>
      <c r="E7" s="61">
        <f>B7*13.5</f>
        <v>0</v>
      </c>
      <c r="F7" s="61">
        <f>C7*11</f>
        <v>0</v>
      </c>
      <c r="G7" s="57">
        <f>E7+F7</f>
        <v>0</v>
      </c>
      <c r="H7" s="62">
        <f>D7+G7</f>
        <v>6.75</v>
      </c>
    </row>
    <row r="8" spans="1:8" ht="14.4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8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8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8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8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8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8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8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8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8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8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8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8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8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8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8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8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8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8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8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8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59">
        <f t="shared" si="2"/>
        <v>0</v>
      </c>
      <c r="H28" s="35">
        <f t="shared" si="3"/>
        <v>6.75</v>
      </c>
    </row>
    <row r="29" spans="1:8" ht="14.4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59">
        <f t="shared" si="2"/>
        <v>0</v>
      </c>
      <c r="H29" s="35">
        <f t="shared" si="3"/>
        <v>6.75</v>
      </c>
    </row>
    <row r="30" spans="1:8" ht="14.4" thickBot="1" x14ac:dyDescent="0.3">
      <c r="A30" s="17">
        <v>1.3333333333333299</v>
      </c>
      <c r="B30" s="20"/>
      <c r="C30" s="40"/>
      <c r="D30" s="52">
        <v>6.75</v>
      </c>
      <c r="E30" s="56">
        <f t="shared" si="0"/>
        <v>0</v>
      </c>
      <c r="F30" s="46">
        <f t="shared" si="1"/>
        <v>0</v>
      </c>
      <c r="G30" s="60">
        <f t="shared" si="2"/>
        <v>0</v>
      </c>
      <c r="H30" s="63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4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C8" sqref="C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61">
        <f>B7*14</f>
        <v>0</v>
      </c>
      <c r="F7" s="64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9">
        <v>0</v>
      </c>
      <c r="C8" s="38">
        <v>0</v>
      </c>
      <c r="D8" s="50">
        <v>6.75</v>
      </c>
      <c r="E8" s="43">
        <f t="shared" ref="E8:E30" si="0">B8*14</f>
        <v>0</v>
      </c>
      <c r="F8" s="65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9">
        <v>0</v>
      </c>
      <c r="C9" s="38">
        <v>0</v>
      </c>
      <c r="D9" s="50">
        <v>6.75</v>
      </c>
      <c r="E9" s="43">
        <f t="shared" si="0"/>
        <v>0</v>
      </c>
      <c r="F9" s="65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9">
        <v>0</v>
      </c>
      <c r="C10" s="38">
        <v>0</v>
      </c>
      <c r="D10" s="50">
        <v>6.75</v>
      </c>
      <c r="E10" s="43">
        <f t="shared" si="0"/>
        <v>0</v>
      </c>
      <c r="F10" s="65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9">
        <v>0</v>
      </c>
      <c r="C11" s="38">
        <v>0</v>
      </c>
      <c r="D11" s="50">
        <v>6.75</v>
      </c>
      <c r="E11" s="43">
        <f t="shared" si="0"/>
        <v>0</v>
      </c>
      <c r="F11" s="65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9">
        <v>0</v>
      </c>
      <c r="C12" s="38">
        <v>0</v>
      </c>
      <c r="D12" s="50">
        <v>6.75</v>
      </c>
      <c r="E12" s="43">
        <f t="shared" si="0"/>
        <v>0</v>
      </c>
      <c r="F12" s="65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9">
        <v>0</v>
      </c>
      <c r="C13" s="38">
        <v>0</v>
      </c>
      <c r="D13" s="50">
        <v>6.75</v>
      </c>
      <c r="E13" s="43">
        <f t="shared" si="0"/>
        <v>0</v>
      </c>
      <c r="F13" s="65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9">
        <v>0</v>
      </c>
      <c r="C14" s="38">
        <v>0</v>
      </c>
      <c r="D14" s="50">
        <v>6.75</v>
      </c>
      <c r="E14" s="43">
        <f t="shared" si="0"/>
        <v>0</v>
      </c>
      <c r="F14" s="65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9">
        <v>0</v>
      </c>
      <c r="C15" s="38">
        <v>0</v>
      </c>
      <c r="D15" s="50">
        <v>6.75</v>
      </c>
      <c r="E15" s="43">
        <f t="shared" si="0"/>
        <v>0</v>
      </c>
      <c r="F15" s="65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9">
        <v>0</v>
      </c>
      <c r="C16" s="38">
        <v>0</v>
      </c>
      <c r="D16" s="50">
        <v>6.75</v>
      </c>
      <c r="E16" s="43">
        <f t="shared" si="0"/>
        <v>0</v>
      </c>
      <c r="F16" s="65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9">
        <v>0</v>
      </c>
      <c r="C17" s="38">
        <v>0</v>
      </c>
      <c r="D17" s="50">
        <v>6.75</v>
      </c>
      <c r="E17" s="43">
        <f t="shared" si="0"/>
        <v>0</v>
      </c>
      <c r="F17" s="65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9">
        <v>0</v>
      </c>
      <c r="C18" s="38">
        <v>0</v>
      </c>
      <c r="D18" s="50">
        <v>6.75</v>
      </c>
      <c r="E18" s="43">
        <f t="shared" si="0"/>
        <v>0</v>
      </c>
      <c r="F18" s="65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9">
        <v>0</v>
      </c>
      <c r="C19" s="38">
        <v>0</v>
      </c>
      <c r="D19" s="50">
        <v>6.75</v>
      </c>
      <c r="E19" s="43">
        <f t="shared" si="0"/>
        <v>0</v>
      </c>
      <c r="F19" s="65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9">
        <v>0</v>
      </c>
      <c r="C20" s="38">
        <v>0</v>
      </c>
      <c r="D20" s="50">
        <v>6.75</v>
      </c>
      <c r="E20" s="43">
        <f t="shared" si="0"/>
        <v>0</v>
      </c>
      <c r="F20" s="65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9">
        <v>0</v>
      </c>
      <c r="C21" s="38">
        <v>0</v>
      </c>
      <c r="D21" s="50">
        <v>6.75</v>
      </c>
      <c r="E21" s="43">
        <f t="shared" si="0"/>
        <v>0</v>
      </c>
      <c r="F21" s="65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9">
        <v>0</v>
      </c>
      <c r="C22" s="38">
        <v>0</v>
      </c>
      <c r="D22" s="50">
        <v>6.75</v>
      </c>
      <c r="E22" s="43">
        <f t="shared" si="0"/>
        <v>0</v>
      </c>
      <c r="F22" s="65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9">
        <v>0</v>
      </c>
      <c r="C23" s="38">
        <v>0</v>
      </c>
      <c r="D23" s="50">
        <v>6.75</v>
      </c>
      <c r="E23" s="43">
        <f t="shared" si="0"/>
        <v>0</v>
      </c>
      <c r="F23" s="65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9">
        <v>0</v>
      </c>
      <c r="C24" s="38">
        <v>0</v>
      </c>
      <c r="D24" s="50">
        <v>6.75</v>
      </c>
      <c r="E24" s="43">
        <f t="shared" si="0"/>
        <v>0</v>
      </c>
      <c r="F24" s="65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9">
        <v>0</v>
      </c>
      <c r="C25" s="38">
        <v>0</v>
      </c>
      <c r="D25" s="50">
        <v>6.75</v>
      </c>
      <c r="E25" s="43">
        <f t="shared" si="0"/>
        <v>0</v>
      </c>
      <c r="F25" s="65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9">
        <v>0</v>
      </c>
      <c r="C26" s="38">
        <v>0</v>
      </c>
      <c r="D26" s="50">
        <v>6.75</v>
      </c>
      <c r="E26" s="43">
        <f t="shared" si="0"/>
        <v>0</v>
      </c>
      <c r="F26" s="65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9">
        <v>0</v>
      </c>
      <c r="C27" s="38">
        <v>0</v>
      </c>
      <c r="D27" s="50">
        <v>6.75</v>
      </c>
      <c r="E27" s="43">
        <f t="shared" si="0"/>
        <v>0</v>
      </c>
      <c r="F27" s="65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9">
        <v>0</v>
      </c>
      <c r="C28" s="38">
        <v>0</v>
      </c>
      <c r="D28" s="50">
        <v>6.75</v>
      </c>
      <c r="E28" s="43">
        <f t="shared" si="0"/>
        <v>0</v>
      </c>
      <c r="F28" s="65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9">
        <v>0</v>
      </c>
      <c r="C29" s="38">
        <v>0</v>
      </c>
      <c r="D29" s="50">
        <v>6.75</v>
      </c>
      <c r="E29" s="43">
        <f t="shared" si="0"/>
        <v>0</v>
      </c>
      <c r="F29" s="65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20">
        <v>0</v>
      </c>
      <c r="C30" s="38">
        <v>0</v>
      </c>
      <c r="D30" s="50">
        <v>6.75</v>
      </c>
      <c r="E30" s="56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5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8" sqref="B8:C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C31" sqref="C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8" sqref="B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9" t="s">
        <v>15</v>
      </c>
      <c r="B1" s="70"/>
      <c r="C1" s="70"/>
      <c r="D1" s="70"/>
      <c r="E1" s="70"/>
      <c r="F1" s="70"/>
      <c r="G1" s="70"/>
      <c r="H1" s="71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6" t="s">
        <v>8</v>
      </c>
      <c r="C5" s="37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4" t="s">
        <v>4</v>
      </c>
      <c r="F6" s="45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8">
        <v>0</v>
      </c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8">
        <v>0</v>
      </c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8">
        <v>0</v>
      </c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4.4" thickBot="1" x14ac:dyDescent="0.3">
      <c r="A10" s="17">
        <v>0.5</v>
      </c>
      <c r="B10" s="18">
        <v>0</v>
      </c>
      <c r="C10" s="38">
        <v>0</v>
      </c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8">
        <v>0</v>
      </c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8">
        <v>0</v>
      </c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8">
        <v>0</v>
      </c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8">
        <v>0</v>
      </c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8">
        <v>0</v>
      </c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8">
        <v>0</v>
      </c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8">
        <v>0</v>
      </c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8">
        <v>0</v>
      </c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8">
        <v>0</v>
      </c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8">
        <v>0</v>
      </c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8">
        <v>0</v>
      </c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4.4" thickBot="1" x14ac:dyDescent="0.3">
      <c r="A22" s="17">
        <v>1</v>
      </c>
      <c r="B22" s="18">
        <v>0</v>
      </c>
      <c r="C22" s="38">
        <v>0</v>
      </c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8">
        <v>0</v>
      </c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8">
        <v>0</v>
      </c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8">
        <v>0</v>
      </c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8">
        <v>0</v>
      </c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8">
        <v>0</v>
      </c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8">
        <v>0</v>
      </c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8">
        <v>0</v>
      </c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8">
        <v>0</v>
      </c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x14ac:dyDescent="0.25">
      <c r="A31" s="21" t="s">
        <v>6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4.4" thickBot="1" x14ac:dyDescent="0.3">
      <c r="A32" s="27" t="s">
        <v>1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2023-09-10T11:59:53Z</dcterms:modified>
</cp:coreProperties>
</file>