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9720" windowHeight="6228" tabRatio="769"/>
  </bookViews>
  <sheets>
    <sheet name="Citizens-Draft" sheetId="42" r:id="rId1"/>
  </sheets>
  <definedNames>
    <definedName name="_xlnm.Print_Area" localSheetId="0">'Citizens-Draft'!$A$1:$O$44</definedName>
  </definedNames>
  <calcPr calcId="92512"/>
</workbook>
</file>

<file path=xl/calcChain.xml><?xml version="1.0" encoding="utf-8"?>
<calcChain xmlns="http://schemas.openxmlformats.org/spreadsheetml/2006/main">
  <c r="B4" i="42" l="1"/>
  <c r="N31" i="42"/>
  <c r="A44" i="42"/>
</calcChain>
</file>

<file path=xl/sharedStrings.xml><?xml version="1.0" encoding="utf-8"?>
<sst xmlns="http://schemas.openxmlformats.org/spreadsheetml/2006/main" count="188" uniqueCount="107">
  <si>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</si>
  <si>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</si>
  <si>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</si>
  <si>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</si>
  <si>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</si>
  <si>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</si>
  <si>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</si>
  <si>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</si>
  <si>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</si>
  <si>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</si>
  <si>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</si>
  <si>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</si>
  <si>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</si>
  <si>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</si>
  <si>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</si>
  <si>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</si>
  <si>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</si>
  <si>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</si>
  <si>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</si>
  <si>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</si>
  <si>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</si>
  <si>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</si>
  <si>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</si>
  <si>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</si>
  <si>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</si>
  <si>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</si>
  <si>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</si>
  <si>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</si>
  <si>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</si>
  <si>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</si>
  <si>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</si>
  <si>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</si>
  <si>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</si>
  <si>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</si>
  <si>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</si>
  <si>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</si>
  <si>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</si>
  <si>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</si>
  <si>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</si>
  <si>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</si>
  <si>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</si>
  <si>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</si>
  <si>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</si>
  <si>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</si>
  <si>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</si>
  <si>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</si>
  <si>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</si>
  <si>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</si>
  <si>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</si>
  <si>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</si>
  <si>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</si>
  <si>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</si>
  <si>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</si>
  <si>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</si>
  <si>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</si>
  <si>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</si>
  <si>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</si>
  <si>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</si>
  <si>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</si>
  <si>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</si>
  <si>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</si>
  <si>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</si>
  <si>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</si>
  <si>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</si>
  <si>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</si>
  <si>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</si>
  <si>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</si>
  <si>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</si>
  <si>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</si>
  <si>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</si>
  <si>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</si>
  <si>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</si>
  <si>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</si>
  <si>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</si>
  <si>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</si>
  <si>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</si>
  <si>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</si>
  <si>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</si>
  <si>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</si>
  <si>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</si>
  <si>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</si>
  <si>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</si>
  <si>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</si>
  <si>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</si>
  <si>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</si>
  <si>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</si>
  <si>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</si>
  <si>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</si>
  <si>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</si>
  <si>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</si>
  <si>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</si>
  <si>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</si>
  <si>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</si>
  <si>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26372</t>
  </si>
  <si>
    <t>26758</t>
  </si>
  <si>
    <t>94-7436333</t>
  </si>
  <si>
    <t>Amy Mulligan</t>
  </si>
  <si>
    <t>713-853-0439</t>
  </si>
  <si>
    <t>713-646-8000</t>
  </si>
  <si>
    <t>DUKE</t>
  </si>
  <si>
    <t>Griffith Gas Control Contact: (PRM)</t>
  </si>
  <si>
    <t>Jack Kelley</t>
  </si>
  <si>
    <t>425-451-9123</t>
  </si>
  <si>
    <t>425-990-3419</t>
  </si>
  <si>
    <t>MaryAnne Schneider</t>
  </si>
  <si>
    <t>801-537-3985</t>
  </si>
  <si>
    <t>801-580-1466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</si>
</sst>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B21" sqref="B21"/>
    </sheetView>
  </sheetViews>
  <sheetFormatPr defaultRowHeight="13.2" x14ac:dyDescent="0.25"/>
  <cols>
    <col min="1" max="1" width="29.6640625" customWidth="1"/>
    <col min="2" max="2" width="19.109375" customWidth="1"/>
    <col min="3" max="3" width="2.6640625" customWidth="1"/>
    <col min="4" max="4" width="16" customWidth="1"/>
    <col min="5" max="5" width="2.6640625" customWidth="1"/>
    <col min="6" max="6" width="16.33203125" customWidth="1"/>
    <col min="7" max="7" width="2.6640625" customWidth="1"/>
    <col min="8" max="8" width="16.33203125" customWidth="1"/>
    <col min="9" max="9" width="2.6640625" customWidth="1"/>
    <col min="10" max="10" width="16.33203125" customWidth="1"/>
    <col min="11" max="11" width="2.6640625" customWidth="1"/>
    <col min="12" max="12" width="16.44140625" customWidth="1"/>
    <col min="13" max="13" width="2.6640625" customWidth="1"/>
    <col min="14" max="14" width="16.5546875" customWidth="1"/>
    <col min="15" max="15" width="13.6640625" customWidth="1"/>
    <col min="16" max="16" width="13.5546875" customWidth="1"/>
  </cols>
  <sheetData>
    <row r="1" spans="1:16" ht="15.75" customHeight="1" x14ac:dyDescent="0.3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3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3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5">
      <c r="A4" s="88" t="s">
        <v>51</v>
      </c>
      <c r="B4" s="86">
        <f ca="1">NOW()</f>
        <v>37279.367042013888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8" thickBot="1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5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100</v>
      </c>
      <c r="M7" s="3"/>
      <c r="N7" s="73"/>
    </row>
    <row r="8" spans="1:16" x14ac:dyDescent="0.25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5">
      <c r="A9" s="71" t="s">
        <v>44</v>
      </c>
      <c r="B9" s="25" t="s">
        <v>104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96</v>
      </c>
      <c r="K9" s="49"/>
      <c r="L9" s="49" t="s">
        <v>85</v>
      </c>
      <c r="M9" s="3"/>
      <c r="N9" s="74" t="s">
        <v>101</v>
      </c>
    </row>
    <row r="10" spans="1:16" x14ac:dyDescent="0.25">
      <c r="A10" s="71" t="s">
        <v>43</v>
      </c>
      <c r="B10" s="25" t="s">
        <v>105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97</v>
      </c>
      <c r="K10" s="49"/>
      <c r="L10" s="49" t="s">
        <v>86</v>
      </c>
      <c r="M10" s="3"/>
      <c r="N10" s="75" t="s">
        <v>102</v>
      </c>
    </row>
    <row r="11" spans="1:16" x14ac:dyDescent="0.25">
      <c r="A11" s="71" t="s">
        <v>48</v>
      </c>
      <c r="B11" s="25" t="s">
        <v>106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103</v>
      </c>
    </row>
    <row r="12" spans="1:16" x14ac:dyDescent="0.25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98</v>
      </c>
      <c r="K12" s="3"/>
      <c r="L12" s="49" t="s">
        <v>88</v>
      </c>
      <c r="M12" s="3"/>
      <c r="N12" s="75"/>
    </row>
    <row r="13" spans="1:16" ht="13.8" thickBot="1" x14ac:dyDescent="0.3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5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5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5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5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5">
      <c r="A19" s="4" t="s">
        <v>79</v>
      </c>
      <c r="B19" s="30">
        <v>37280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5">
      <c r="A20" s="4" t="s">
        <v>80</v>
      </c>
      <c r="B20" s="50">
        <v>37280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5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5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5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5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5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5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5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5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5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8" thickBot="1" x14ac:dyDescent="0.3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8" thickBot="1" x14ac:dyDescent="0.3">
      <c r="A31" t="s">
        <v>90</v>
      </c>
      <c r="B31" s="89">
        <v>25000</v>
      </c>
      <c r="C31" s="90"/>
      <c r="D31" s="89">
        <v>5000</v>
      </c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30000</v>
      </c>
      <c r="V31" s="7" t="s">
        <v>18</v>
      </c>
    </row>
    <row r="32" spans="1:22" x14ac:dyDescent="0.25">
      <c r="A32" t="s">
        <v>65</v>
      </c>
      <c r="B32" s="91" t="s">
        <v>93</v>
      </c>
      <c r="C32" s="92"/>
      <c r="D32" s="91" t="s">
        <v>94</v>
      </c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5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5">
      <c r="A34" t="s">
        <v>22</v>
      </c>
      <c r="B34" s="38" t="s">
        <v>95</v>
      </c>
      <c r="C34" s="40"/>
      <c r="D34" s="38" t="s">
        <v>95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5">
      <c r="N35" s="3"/>
    </row>
    <row r="36" spans="1:22" x14ac:dyDescent="0.25">
      <c r="A36" t="s">
        <v>66</v>
      </c>
      <c r="B36" s="91" t="s">
        <v>99</v>
      </c>
      <c r="C36" s="92"/>
      <c r="D36" s="91" t="s">
        <v>99</v>
      </c>
      <c r="E36" s="40"/>
      <c r="F36" s="38" t="s">
        <v>99</v>
      </c>
      <c r="G36" s="39"/>
      <c r="H36" s="38" t="s">
        <v>99</v>
      </c>
      <c r="I36" s="39"/>
      <c r="J36" s="38" t="s">
        <v>99</v>
      </c>
      <c r="K36" s="39"/>
      <c r="L36" s="38"/>
      <c r="M36" s="39"/>
      <c r="N36" s="39"/>
      <c r="V36" s="7" t="s">
        <v>27</v>
      </c>
    </row>
    <row r="37" spans="1:22" x14ac:dyDescent="0.25">
      <c r="A37" t="s">
        <v>24</v>
      </c>
      <c r="B37" s="38" t="s">
        <v>95</v>
      </c>
      <c r="C37" s="40"/>
      <c r="D37" s="38" t="s">
        <v>95</v>
      </c>
      <c r="E37" s="40"/>
      <c r="F37" s="38" t="s">
        <v>95</v>
      </c>
      <c r="G37" s="39"/>
      <c r="H37" s="38" t="s">
        <v>95</v>
      </c>
      <c r="I37" s="39"/>
      <c r="J37" s="38" t="s">
        <v>95</v>
      </c>
      <c r="K37" s="39"/>
      <c r="L37" s="38" t="s">
        <v>64</v>
      </c>
      <c r="M37" s="39"/>
      <c r="N37" s="39"/>
      <c r="V37" s="7" t="s">
        <v>25</v>
      </c>
    </row>
    <row r="38" spans="1:22" x14ac:dyDescent="0.25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5">
      <c r="A40" s="10" t="s">
        <v>62</v>
      </c>
      <c r="G40" s="37"/>
      <c r="H40" s="7"/>
    </row>
    <row r="41" spans="1:22" x14ac:dyDescent="0.25">
      <c r="A41" t="s">
        <v>63</v>
      </c>
    </row>
    <row r="44" spans="1:22" x14ac:dyDescent="0.25">
      <c r="A44" s="66" t="str">
        <f ca="1">CELL("filename")</f>
        <v>T:\Citizens_Griffith\[NOMS_01_24_02.xls]Citizens-Draft</v>
      </c>
    </row>
    <row r="63" spans="2:9" x14ac:dyDescent="0.25">
      <c r="B63" s="15" t="s">
        <v>30</v>
      </c>
      <c r="I63" s="15" t="s">
        <v>31</v>
      </c>
    </row>
    <row r="65" spans="1:17" x14ac:dyDescent="0.25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5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5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5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5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5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5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5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5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5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5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5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5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Havlíček Jan</cp:lastModifiedBy>
  <cp:lastPrinted>2002-01-23T15:19:25Z</cp:lastPrinted>
  <dcterms:created xsi:type="dcterms:W3CDTF">1997-05-09T23:58:43Z</dcterms:created>
  <dcterms:modified xsi:type="dcterms:W3CDTF">2023-09-10T11:59:56Z</dcterms:modified>
</cp:coreProperties>
</file>