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9" i="1" l="1"/>
  <c r="H9" i="1"/>
  <c r="G10" i="1"/>
  <c r="H10" i="1"/>
  <c r="G11" i="1"/>
  <c r="H11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<sst xmlns="http://schemas.openxmlformats.org/spreadsheetml/2006/main" count="23" uniqueCount="17">
  <si>
    <t>Cubic feet is equal to</t>
  </si>
  <si>
    <t>MCF</t>
  </si>
  <si>
    <t>Error %</t>
  </si>
  <si>
    <t>30 day impact</t>
  </si>
  <si>
    <t>One billion</t>
  </si>
  <si>
    <t>Station Name</t>
  </si>
  <si>
    <t>Possible monthly impact</t>
  </si>
  <si>
    <t>Comments</t>
  </si>
  <si>
    <t>errors to cover 500,000 MMBtu</t>
  </si>
  <si>
    <t>One Trillion</t>
  </si>
  <si>
    <t>BTU is equal to</t>
  </si>
  <si>
    <t>MMBtu</t>
  </si>
  <si>
    <t>In / Out indicator</t>
  </si>
  <si>
    <t>Estimated % error as found -last test &amp; date</t>
  </si>
  <si>
    <t>Estimated % error as found -previous test &amp; date</t>
  </si>
  <si>
    <t>Est Avg. Monthly flow</t>
  </si>
  <si>
    <t>Station Number - Data by meter run please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</si>
</sst>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71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5" fontId="0" fillId="0" borderId="0" xfId="0" applyNumberFormat="1"/>
    <xf numFmtId="3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7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27"/>
  <sheetViews>
    <sheetView tabSelected="1" topLeftCell="A10" workbookViewId="0">
      <selection activeCell="D17" sqref="D17"/>
    </sheetView>
  </sheetViews>
  <sheetFormatPr defaultRowHeight="13.2" x14ac:dyDescent="0.25"/>
  <cols>
    <col min="1" max="2" width="6.88671875" style="8" customWidth="1"/>
    <col min="3" max="3" width="9.6640625" customWidth="1"/>
    <col min="4" max="4" width="16.109375" customWidth="1"/>
    <col min="5" max="6" width="9.88671875" customWidth="1"/>
    <col min="8" max="8" width="9.44140625" customWidth="1"/>
    <col min="9" max="9" width="10.88671875" customWidth="1"/>
    <col min="10" max="10" width="6.5546875" customWidth="1"/>
    <col min="11" max="11" width="44.44140625" customWidth="1"/>
  </cols>
  <sheetData>
    <row r="3" spans="1:11" x14ac:dyDescent="0.25">
      <c r="C3" t="s">
        <v>4</v>
      </c>
      <c r="D3" s="4">
        <v>1000000000</v>
      </c>
      <c r="E3" t="s">
        <v>0</v>
      </c>
    </row>
    <row r="4" spans="1:11" x14ac:dyDescent="0.25">
      <c r="D4" s="1">
        <v>1000000</v>
      </c>
      <c r="E4" t="s">
        <v>1</v>
      </c>
    </row>
    <row r="5" spans="1:11" x14ac:dyDescent="0.25">
      <c r="D5" s="1"/>
    </row>
    <row r="6" spans="1:11" x14ac:dyDescent="0.25">
      <c r="C6" t="s">
        <v>9</v>
      </c>
      <c r="D6" s="1">
        <v>1000000000000</v>
      </c>
      <c r="E6" t="s">
        <v>10</v>
      </c>
    </row>
    <row r="7" spans="1:11" x14ac:dyDescent="0.25">
      <c r="D7" s="1">
        <v>1000000</v>
      </c>
      <c r="E7" t="s">
        <v>11</v>
      </c>
    </row>
    <row r="8" spans="1:11" s="10" customFormat="1" ht="52.8" x14ac:dyDescent="0.25">
      <c r="A8" s="9"/>
      <c r="B8" s="9"/>
      <c r="C8" s="9" t="s">
        <v>2</v>
      </c>
      <c r="G8" s="11" t="s">
        <v>3</v>
      </c>
      <c r="H8" s="11" t="s">
        <v>8</v>
      </c>
      <c r="J8" s="12"/>
      <c r="K8" s="12"/>
    </row>
    <row r="9" spans="1:11" x14ac:dyDescent="0.25">
      <c r="C9" s="2">
        <v>0.01</v>
      </c>
      <c r="D9" s="1">
        <v>10000</v>
      </c>
      <c r="E9" t="s">
        <v>11</v>
      </c>
      <c r="G9" s="1">
        <f t="shared" ref="G9:G14" si="0">+D9*30</f>
        <v>300000</v>
      </c>
      <c r="H9" s="7">
        <f t="shared" ref="H9:H14" si="1">500000/G9</f>
        <v>1.6666666666666667</v>
      </c>
    </row>
    <row r="10" spans="1:11" x14ac:dyDescent="0.25">
      <c r="C10" s="2">
        <v>5.0000000000000001E-3</v>
      </c>
      <c r="D10" s="1">
        <v>5000</v>
      </c>
      <c r="E10" t="s">
        <v>11</v>
      </c>
      <c r="G10" s="1">
        <f t="shared" si="0"/>
        <v>150000</v>
      </c>
      <c r="H10" s="7">
        <f t="shared" si="1"/>
        <v>3.3333333333333335</v>
      </c>
      <c r="K10" s="5"/>
    </row>
    <row r="11" spans="1:11" x14ac:dyDescent="0.25">
      <c r="C11" s="2">
        <v>2.5000000000000001E-3</v>
      </c>
      <c r="D11" s="1">
        <v>2500</v>
      </c>
      <c r="E11" t="s">
        <v>11</v>
      </c>
      <c r="G11" s="1">
        <f t="shared" si="0"/>
        <v>75000</v>
      </c>
      <c r="H11" s="7">
        <f t="shared" si="1"/>
        <v>6.666666666666667</v>
      </c>
    </row>
    <row r="12" spans="1:11" x14ac:dyDescent="0.25">
      <c r="C12" s="2">
        <v>1E-3</v>
      </c>
      <c r="D12" s="1">
        <v>1000</v>
      </c>
      <c r="E12" t="s">
        <v>11</v>
      </c>
      <c r="G12" s="1">
        <f t="shared" si="0"/>
        <v>30000</v>
      </c>
      <c r="H12" s="7">
        <f t="shared" si="1"/>
        <v>16.666666666666668</v>
      </c>
    </row>
    <row r="13" spans="1:11" x14ac:dyDescent="0.25">
      <c r="C13" s="2">
        <v>5.0000000000000001E-4</v>
      </c>
      <c r="D13" s="1">
        <v>500</v>
      </c>
      <c r="E13" t="s">
        <v>11</v>
      </c>
      <c r="G13" s="1">
        <f t="shared" si="0"/>
        <v>15000</v>
      </c>
      <c r="H13" s="7">
        <f t="shared" si="1"/>
        <v>33.333333333333336</v>
      </c>
    </row>
    <row r="14" spans="1:11" x14ac:dyDescent="0.25">
      <c r="C14" s="3">
        <v>2.5000000000000001E-4</v>
      </c>
      <c r="D14" s="1">
        <v>250</v>
      </c>
      <c r="E14" t="s">
        <v>11</v>
      </c>
      <c r="G14" s="1">
        <f t="shared" si="0"/>
        <v>7500</v>
      </c>
      <c r="H14" s="7">
        <f t="shared" si="1"/>
        <v>66.666666666666671</v>
      </c>
    </row>
    <row r="17" spans="1:11" s="6" customFormat="1" ht="79.2" x14ac:dyDescent="0.25">
      <c r="B17" s="11" t="s">
        <v>12</v>
      </c>
      <c r="C17" s="11" t="s">
        <v>16</v>
      </c>
      <c r="D17" s="11" t="s">
        <v>5</v>
      </c>
      <c r="E17" s="11" t="s">
        <v>13</v>
      </c>
      <c r="F17" s="11" t="s">
        <v>14</v>
      </c>
      <c r="G17" s="11" t="s">
        <v>15</v>
      </c>
      <c r="H17" s="11" t="s">
        <v>6</v>
      </c>
      <c r="K17" s="11" t="s">
        <v>7</v>
      </c>
    </row>
    <row r="18" spans="1:11" ht="21.75" customHeight="1" x14ac:dyDescent="0.25">
      <c r="A18" s="8">
        <v>1</v>
      </c>
    </row>
    <row r="19" spans="1:11" ht="20.25" customHeight="1" x14ac:dyDescent="0.25">
      <c r="A19" s="8">
        <v>2</v>
      </c>
    </row>
    <row r="20" spans="1:11" ht="19.5" customHeight="1" x14ac:dyDescent="0.25">
      <c r="A20" s="8">
        <v>3</v>
      </c>
    </row>
    <row r="21" spans="1:11" ht="19.5" customHeight="1" x14ac:dyDescent="0.25">
      <c r="A21" s="8">
        <v>4</v>
      </c>
    </row>
    <row r="22" spans="1:11" ht="19.5" customHeight="1" x14ac:dyDescent="0.25">
      <c r="A22" s="8">
        <v>5</v>
      </c>
    </row>
    <row r="23" spans="1:11" ht="19.5" customHeight="1" x14ac:dyDescent="0.25">
      <c r="A23" s="8">
        <v>6</v>
      </c>
    </row>
    <row r="24" spans="1:11" ht="19.5" customHeight="1" x14ac:dyDescent="0.25">
      <c r="A24" s="8">
        <v>7</v>
      </c>
    </row>
    <row r="25" spans="1:11" ht="19.5" customHeight="1" x14ac:dyDescent="0.25">
      <c r="A25" s="8">
        <v>8</v>
      </c>
    </row>
    <row r="26" spans="1:11" ht="19.5" customHeight="1" x14ac:dyDescent="0.25">
      <c r="A26" s="8">
        <v>9</v>
      </c>
    </row>
    <row r="27" spans="1:11" ht="19.5" customHeight="1" x14ac:dyDescent="0.25">
      <c r="A27" s="8">
        <v>10</v>
      </c>
    </row>
  </sheetData>
  <phoneticPr fontId="0" type="noConversion"/>
  <printOptions gridLines="1"/>
  <pageMargins left="0.25" right="0.25" top="1.25" bottom="0.75" header="0.5" footer="0.5"/>
  <pageSetup scale="93" orientation="landscape" r:id="rId1"/>
  <headerFooter alignWithMargins="0">
    <oddHeader>&amp;CMeasurement Review Record&amp;R
District__________________
Measurement Specialist__________________</oddHeader>
    <oddFooter>&amp;L&amp;F&amp;R&amp;D&amp;T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sklimes</dc:creator>
  <cp:lastModifiedBy>Havlíček Jan</cp:lastModifiedBy>
  <cp:lastPrinted>2002-02-27T14:26:04Z</cp:lastPrinted>
  <dcterms:created xsi:type="dcterms:W3CDTF">2002-02-21T13:44:28Z</dcterms:created>
  <dcterms:modified xsi:type="dcterms:W3CDTF">2023-09-10T12:01:13Z</dcterms:modified>
</cp:coreProperties>
</file>