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<sst xmlns="http://schemas.openxmlformats.org/spreadsheetml/2006/main" count="188" uniqueCount="108">
  <si>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</si>
  <si>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</si>
  <si>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</si>
  <si>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</si>
  <si>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</si>
  <si>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</si>
  <si>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</si>
  <si>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</si>
  <si>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</si>
  <si>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</si>
  <si>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</si>
  <si>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</si>
  <si>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</si>
  <si>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</si>
  <si>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</si>
  <si>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</si>
  <si>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</si>
  <si>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</si>
  <si>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</si>
  <si>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</si>
  <si>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</si>
  <si>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</si>
  <si>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</si>
  <si>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</si>
  <si>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</si>
  <si>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</si>
  <si>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</si>
  <si>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</si>
  <si>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</si>
  <si>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</si>
  <si>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</si>
  <si>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</si>
  <si>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</si>
  <si>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</si>
  <si>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</si>
  <si>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</si>
  <si>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</si>
  <si>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</si>
  <si>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</si>
  <si>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</si>
  <si>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</si>
  <si>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</si>
  <si>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</si>
  <si>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</si>
  <si>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</si>
  <si>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</si>
  <si>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</si>
  <si>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</si>
  <si>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</si>
  <si>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</si>
  <si>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</si>
  <si>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</si>
  <si>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</si>
  <si>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</si>
  <si>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</si>
  <si>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</si>
  <si>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</si>
  <si>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</si>
  <si>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</si>
  <si>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</si>
  <si>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</si>
  <si>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</si>
  <si>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</si>
  <si>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</si>
  <si>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</si>
  <si>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</si>
  <si>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</si>
  <si>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</si>
  <si>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</si>
  <si>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</si>
  <si>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</si>
  <si>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</si>
  <si>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</si>
  <si>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</si>
  <si>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</si>
  <si>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</si>
  <si>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</si>
  <si>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</si>
  <si>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</si>
  <si>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</si>
  <si>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</si>
  <si>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</si>
  <si>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</si>
  <si>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</si>
  <si>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</si>
  <si>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</si>
  <si>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</si>
  <si>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</si>
  <si>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</si>
  <si>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</si>
  <si>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</si>
  <si>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</si>
  <si>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</si>
  <si>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26372</t>
  </si>
  <si>
    <t>26758</t>
  </si>
  <si>
    <t>94-7436333</t>
  </si>
  <si>
    <t>Amy Mulligan</t>
  </si>
  <si>
    <t>713-853-0439</t>
  </si>
  <si>
    <t>713-646-8000</t>
  </si>
  <si>
    <t>DUKE</t>
  </si>
  <si>
    <t>Griffith Gas Control Contact: (PRM)</t>
  </si>
  <si>
    <t>Jack Kelley</t>
  </si>
  <si>
    <t>425-451-9123</t>
  </si>
  <si>
    <t>425-990-3419</t>
  </si>
  <si>
    <t>MaryAnne Schneider</t>
  </si>
  <si>
    <t>801-537-3985</t>
  </si>
  <si>
    <t>801-580-1466</t>
  </si>
  <si>
    <t>947436333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</si>
</sst>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L19" sqref="L19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4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7" t="s">
        <v>51</v>
      </c>
      <c r="B4" s="85">
        <f ca="1">NOW()</f>
        <v>37299.58213703704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6"/>
      <c r="B6" s="83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16" x14ac:dyDescent="0.25">
      <c r="A7" s="70" t="s">
        <v>46</v>
      </c>
      <c r="B7" s="25" t="s">
        <v>42</v>
      </c>
      <c r="C7" s="1"/>
      <c r="D7" s="1"/>
      <c r="E7" s="1"/>
      <c r="F7" s="1"/>
      <c r="G7" s="3"/>
      <c r="H7" s="71" t="s">
        <v>52</v>
      </c>
      <c r="I7" s="3"/>
      <c r="J7" s="3"/>
      <c r="K7" s="3"/>
      <c r="L7" s="47" t="s">
        <v>100</v>
      </c>
      <c r="M7" s="3"/>
      <c r="N7" s="72"/>
    </row>
    <row r="8" spans="1:16" x14ac:dyDescent="0.25">
      <c r="A8" s="70" t="s">
        <v>45</v>
      </c>
      <c r="B8" s="82" t="s">
        <v>82</v>
      </c>
      <c r="C8" s="1"/>
      <c r="D8" s="1"/>
      <c r="E8" s="64"/>
      <c r="F8" s="64"/>
      <c r="G8" s="3"/>
      <c r="H8" s="3"/>
      <c r="I8" s="3"/>
      <c r="J8" s="3"/>
      <c r="K8" s="3"/>
      <c r="L8" s="3"/>
      <c r="M8" s="3"/>
      <c r="N8" s="69"/>
    </row>
    <row r="9" spans="1:16" x14ac:dyDescent="0.25">
      <c r="A9" s="70" t="s">
        <v>44</v>
      </c>
      <c r="B9" s="25" t="s">
        <v>104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96</v>
      </c>
      <c r="K9" s="49"/>
      <c r="L9" s="49" t="s">
        <v>85</v>
      </c>
      <c r="M9" s="3"/>
      <c r="N9" s="73" t="s">
        <v>101</v>
      </c>
    </row>
    <row r="10" spans="1:16" x14ac:dyDescent="0.25">
      <c r="A10" s="70" t="s">
        <v>43</v>
      </c>
      <c r="B10" s="25" t="s">
        <v>105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2" t="s">
        <v>97</v>
      </c>
      <c r="K10" s="49"/>
      <c r="L10" s="49" t="s">
        <v>86</v>
      </c>
      <c r="M10" s="3"/>
      <c r="N10" s="74" t="s">
        <v>102</v>
      </c>
    </row>
    <row r="11" spans="1:16" x14ac:dyDescent="0.25">
      <c r="A11" s="70" t="s">
        <v>48</v>
      </c>
      <c r="B11" s="25" t="s">
        <v>106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3"/>
      <c r="K11" s="49"/>
      <c r="L11" s="49" t="s">
        <v>87</v>
      </c>
      <c r="M11" s="3"/>
      <c r="N11" s="75" t="s">
        <v>103</v>
      </c>
    </row>
    <row r="12" spans="1:16" x14ac:dyDescent="0.25">
      <c r="A12" s="70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2" t="s">
        <v>98</v>
      </c>
      <c r="K12" s="3"/>
      <c r="L12" s="49" t="s">
        <v>88</v>
      </c>
      <c r="M12" s="3"/>
      <c r="N12" s="74"/>
    </row>
    <row r="13" spans="1:16" ht="13.8" thickBot="1" x14ac:dyDescent="0.3">
      <c r="A13" s="76"/>
      <c r="B13" s="77"/>
      <c r="C13" s="78"/>
      <c r="D13" s="78"/>
      <c r="E13" s="78"/>
      <c r="F13" s="78"/>
      <c r="G13" s="78"/>
      <c r="H13" s="79"/>
      <c r="I13" s="78"/>
      <c r="J13" s="80"/>
      <c r="K13" s="78"/>
      <c r="L13" s="79"/>
      <c r="M13" s="78"/>
      <c r="N13" s="81"/>
    </row>
    <row r="15" spans="1:16" x14ac:dyDescent="0.25">
      <c r="A15" s="6" t="s">
        <v>3</v>
      </c>
      <c r="B15" s="3"/>
      <c r="C15" s="18"/>
      <c r="D15" s="51" t="s">
        <v>71</v>
      </c>
      <c r="E15" s="24"/>
      <c r="F15" s="52"/>
      <c r="G15" s="24"/>
      <c r="H15" s="53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4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5" t="s">
        <v>72</v>
      </c>
      <c r="E17" s="27"/>
      <c r="F17" s="50" t="s">
        <v>81</v>
      </c>
      <c r="G17" s="28"/>
      <c r="H17" s="54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4</v>
      </c>
      <c r="D18" s="56" t="s">
        <v>73</v>
      </c>
      <c r="E18" s="27"/>
      <c r="F18" s="50">
        <v>0.70833333333333337</v>
      </c>
      <c r="G18" s="28"/>
      <c r="H18" s="54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37299</v>
      </c>
      <c r="D19" s="57" t="s">
        <v>74</v>
      </c>
      <c r="E19" s="27"/>
      <c r="F19" s="50">
        <v>0.375</v>
      </c>
      <c r="G19" s="28"/>
      <c r="H19" s="54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30">
        <v>37299</v>
      </c>
      <c r="D20" s="57" t="s">
        <v>75</v>
      </c>
      <c r="E20" s="27"/>
      <c r="F20" s="50">
        <v>0.66666666666666663</v>
      </c>
      <c r="G20" s="28"/>
      <c r="H20" s="54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8"/>
      <c r="E21" s="59"/>
      <c r="F21" s="22" t="s">
        <v>84</v>
      </c>
      <c r="G21" s="60"/>
      <c r="H21" s="61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42">
        <v>25000</v>
      </c>
      <c r="C31" s="44"/>
      <c r="D31" s="42">
        <v>7500</v>
      </c>
      <c r="E31" s="44"/>
      <c r="F31" s="42"/>
      <c r="G31" s="43"/>
      <c r="H31" s="42"/>
      <c r="I31" s="43"/>
      <c r="J31" s="42"/>
      <c r="K31" s="43"/>
      <c r="L31" s="42"/>
      <c r="M31" s="43"/>
      <c r="N31" s="86">
        <f>SUM(B31:L31)</f>
        <v>32500</v>
      </c>
      <c r="V31" s="7" t="s">
        <v>18</v>
      </c>
    </row>
    <row r="32" spans="1:22" x14ac:dyDescent="0.25">
      <c r="A32" t="s">
        <v>65</v>
      </c>
      <c r="B32" s="38" t="s">
        <v>93</v>
      </c>
      <c r="C32" s="40"/>
      <c r="D32" s="38" t="s">
        <v>94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107</v>
      </c>
      <c r="C34" s="40"/>
      <c r="D34" s="38" t="s">
        <v>107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38" t="s">
        <v>99</v>
      </c>
      <c r="C36" s="40"/>
      <c r="D36" s="38" t="s">
        <v>99</v>
      </c>
      <c r="E36" s="40"/>
      <c r="F36" s="38" t="s">
        <v>99</v>
      </c>
      <c r="G36" s="39"/>
      <c r="H36" s="38" t="s">
        <v>99</v>
      </c>
      <c r="I36" s="39"/>
      <c r="J36" s="38" t="s">
        <v>99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95</v>
      </c>
      <c r="C37" s="40"/>
      <c r="D37" s="38" t="s">
        <v>95</v>
      </c>
      <c r="E37" s="40"/>
      <c r="F37" s="38" t="s">
        <v>95</v>
      </c>
      <c r="G37" s="39"/>
      <c r="H37" s="38" t="s">
        <v>95</v>
      </c>
      <c r="I37" s="39"/>
      <c r="J37" s="38" t="s">
        <v>95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5" t="str">
        <f ca="1">CELL("filename")</f>
        <v>T:\Citizens_Griffith\[Citizens_Nomination_form1.xls]Citizens-Draft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2001-11-13T17:44:52Z</cp:lastPrinted>
  <dcterms:created xsi:type="dcterms:W3CDTF">1997-05-09T23:58:43Z</dcterms:created>
  <dcterms:modified xsi:type="dcterms:W3CDTF">2023-09-10T12:01:48Z</dcterms:modified>
</cp:coreProperties>
</file>