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92512"/>
</workbook>
</file>

<file path=xl/calcChain.xml><?xml version="1.0" encoding="utf-8"?>
<calcChain xmlns="http://schemas.openxmlformats.org/spreadsheetml/2006/main">
  <c r="I1" i="39" l="1"/>
  <c r="B6" i="39"/>
  <c r="C6" i="39"/>
  <c r="H6" i="39"/>
  <c r="B7" i="39"/>
  <c r="E7" i="39"/>
  <c r="F7" i="39"/>
  <c r="H7" i="39"/>
  <c r="B8" i="39"/>
  <c r="C8" i="39"/>
  <c r="F8" i="39"/>
  <c r="H8" i="39"/>
  <c r="B9" i="39"/>
  <c r="C9" i="39"/>
  <c r="H9" i="39"/>
  <c r="E10" i="39"/>
  <c r="H10" i="39"/>
  <c r="F11" i="39"/>
  <c r="H11" i="39"/>
  <c r="E12" i="39"/>
  <c r="H12" i="39"/>
  <c r="E13" i="39"/>
  <c r="F13" i="39"/>
  <c r="H13" i="39"/>
  <c r="H14" i="39"/>
  <c r="E15" i="39"/>
  <c r="H15" i="39"/>
  <c r="B16" i="39"/>
  <c r="C16" i="39"/>
  <c r="H16" i="39"/>
  <c r="E17" i="39"/>
  <c r="H17" i="39"/>
  <c r="C18" i="39"/>
  <c r="F18" i="39"/>
  <c r="H18" i="39"/>
  <c r="E19" i="39"/>
  <c r="H19" i="39"/>
  <c r="B20" i="39"/>
  <c r="C20" i="39"/>
  <c r="H20" i="39"/>
  <c r="E21" i="39"/>
  <c r="H21" i="39"/>
  <c r="E22" i="39"/>
  <c r="H22" i="39"/>
  <c r="E23" i="39"/>
  <c r="H23" i="39"/>
  <c r="B24" i="39"/>
  <c r="E24" i="39"/>
  <c r="H24" i="39"/>
  <c r="B25" i="39"/>
  <c r="C25" i="39"/>
  <c r="H25" i="39"/>
  <c r="E26" i="39"/>
  <c r="H26" i="39"/>
  <c r="B27" i="39"/>
  <c r="C27" i="39"/>
  <c r="F27" i="39"/>
  <c r="H27" i="39"/>
  <c r="E28" i="39"/>
  <c r="H28" i="39"/>
  <c r="B29" i="39"/>
  <c r="E29" i="39"/>
  <c r="H29" i="39"/>
  <c r="E30" i="39"/>
  <c r="H30" i="39"/>
  <c r="B31" i="39"/>
  <c r="E31" i="39"/>
  <c r="H31" i="39"/>
  <c r="B32" i="39"/>
  <c r="E32" i="39"/>
  <c r="H32" i="39"/>
  <c r="B33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<sst xmlns="http://schemas.openxmlformats.org/spreadsheetml/2006/main" count="52" uniqueCount="45">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</sst>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  <xf numFmtId="5" fontId="4" fillId="3" borderId="0" xfId="0" applyNumberFormat="1" applyFont="1" applyFill="1"/>
    <xf numFmtId="5" fontId="1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A3" workbookViewId="0">
      <selection activeCell="F8" sqref="F8"/>
    </sheetView>
  </sheetViews>
  <sheetFormatPr defaultColWidth="9.109375" defaultRowHeight="10.199999999999999" x14ac:dyDescent="0.2"/>
  <cols>
    <col min="1" max="1" width="30" style="5" customWidth="1"/>
    <col min="2" max="2" width="9.109375" style="11" bestFit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12" style="5" bestFit="1" customWidth="1"/>
    <col min="8" max="8" width="9.5546875" style="5" bestFit="1" customWidth="1"/>
    <col min="9" max="9" width="8.109375" style="5" customWidth="1"/>
    <col min="10" max="10" width="5.6640625" style="5" customWidth="1"/>
    <col min="11" max="11" width="3.33203125" style="5" customWidth="1"/>
    <col min="12" max="12" width="7.33203125" style="5" customWidth="1"/>
    <col min="13" max="16384" width="9.109375" style="5"/>
  </cols>
  <sheetData>
    <row r="1" spans="1:23" ht="15.9" customHeight="1" x14ac:dyDescent="0.25">
      <c r="A1" s="3" t="s">
        <v>4</v>
      </c>
      <c r="C1" s="1"/>
      <c r="I1" s="26">
        <f>+'[1]1001'!$M$39</f>
        <v>1.92</v>
      </c>
    </row>
    <row r="2" spans="1:23" ht="15.9" customHeight="1" x14ac:dyDescent="0.25">
      <c r="A2" s="3" t="s">
        <v>28</v>
      </c>
    </row>
    <row r="3" spans="1:23" ht="15.9" customHeight="1" x14ac:dyDescent="0.25">
      <c r="A3" s="10"/>
    </row>
    <row r="4" spans="1:23" ht="13.2" x14ac:dyDescent="0.25">
      <c r="B4" s="23">
        <v>37134</v>
      </c>
      <c r="C4" s="27" t="s">
        <v>36</v>
      </c>
      <c r="D4" s="28" t="s">
        <v>36</v>
      </c>
      <c r="E4" s="31">
        <v>37164</v>
      </c>
      <c r="F4" s="41">
        <v>37182</v>
      </c>
      <c r="G4" s="28" t="s">
        <v>39</v>
      </c>
      <c r="H4" s="29" t="s">
        <v>39</v>
      </c>
    </row>
    <row r="5" spans="1:23" ht="13.2" x14ac:dyDescent="0.25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9">
        <v>0</v>
      </c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9">
        <f>-1641*I1</f>
        <v>-3150.72</v>
      </c>
      <c r="G7" s="15"/>
      <c r="H7" s="17">
        <f t="shared" ref="H7:H28" si="1">+E7+F7+G7</f>
        <v>251862.28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49">
        <f>2487*I1</f>
        <v>4775.04</v>
      </c>
      <c r="G8" s="15"/>
      <c r="H8" s="17">
        <f t="shared" si="1"/>
        <v>8596.32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5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9">
        <f>-388*I1</f>
        <v>-744.95999999999992</v>
      </c>
      <c r="G11" s="48">
        <v>-26251</v>
      </c>
      <c r="H11" s="17">
        <f t="shared" si="1"/>
        <v>-744.70999999999913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49">
        <f>-4560*I1</f>
        <v>-8755.1999999999989</v>
      </c>
      <c r="G13" s="15"/>
      <c r="H13" s="17">
        <f t="shared" si="1"/>
        <v>-2023.1999999999989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49">
        <f>837*I1</f>
        <v>1607.04</v>
      </c>
      <c r="G18" s="15"/>
      <c r="H18" s="17">
        <f t="shared" si="1"/>
        <v>1853.42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49">
        <f>(-435-16)*I1</f>
        <v>-865.92</v>
      </c>
      <c r="G27" s="15"/>
      <c r="H27" s="17">
        <f t="shared" si="1"/>
        <v>-93417.67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2">
        <v>-346</v>
      </c>
      <c r="D28" s="43"/>
      <c r="E28" s="44">
        <f t="shared" si="0"/>
        <v>-346</v>
      </c>
      <c r="F28" s="42"/>
      <c r="G28" s="45"/>
      <c r="H28" s="42">
        <f t="shared" si="1"/>
        <v>-346</v>
      </c>
      <c r="I28" s="4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6">
        <v>-73576</v>
      </c>
      <c r="E33" s="47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-7134.7199999999984</v>
      </c>
      <c r="G34" s="16">
        <f t="shared" si="2"/>
        <v>-167015</v>
      </c>
      <c r="H34" s="16">
        <f t="shared" si="2"/>
        <v>483690.20000000013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1.4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1.4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1.4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1.4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1.4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1.4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1.4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1.4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1.4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1.4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1.4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1.4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1.4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1.4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1.4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1.4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1.4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1.4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1.4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1.4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1.4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1.4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1.4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1.4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1.4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1.4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1.4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1.4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1.4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1.4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1.4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1.4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1.4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1.4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1.4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1.4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1.4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1.4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1.4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1.4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1.4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1.4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1.4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1.4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1.4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1.4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1.4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1.4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1.4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1.4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1.4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1.4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1.4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1.4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1.4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1.4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1.4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1.4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1.4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1.4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1.4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1.4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1.4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1.4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1.4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1.4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1.4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1.4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1.4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1.4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1.4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1.4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1.4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1.4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1.4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1.4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1.4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1.4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1.4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1.4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1.4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1.4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1.4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1.4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1.4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1.4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1.4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1.4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1.4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1.4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1.4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1.4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1.4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1.4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1.4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1.4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1.4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1.4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1.4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1.4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1.4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1.4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1.4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1.4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1.4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1.4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1.4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1.4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1.4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1.4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1.4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1.4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1.4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1.4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1.4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1.4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1.4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1.4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1.4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1.4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1.4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1.4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1.4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1.4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1.4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1.4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1.4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1.4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1.4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1.4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1.4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1.4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1.4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1.4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1.4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1.4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1.4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1.4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1.4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1.4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1.4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1.4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1.4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1.4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1.4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1.4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1.4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1.4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1.4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1.4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1.4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1.4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1.4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1.4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1.4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1.4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1.4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1.4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1.4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1.4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1.4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1.4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1.4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1.4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1.4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1.4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1.4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1.4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1.4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1.4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1.4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1.4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1.4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1.4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1.4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1.4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1.4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1.4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1.4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1.4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1.4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1.4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1.4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1.4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1.4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1.4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1.4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1.4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1.4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1.4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1.4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1.4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1.4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1.4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1.4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1.4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1.4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1.4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1.4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1.4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1.4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1.4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1.4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1.4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1.4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1.4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1.4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1.4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1.4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1.4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1.4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1.4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1.4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1.4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1.4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1.4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1.4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1.4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1.4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1.4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1.4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1.4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1.4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1.4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1.4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1.4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1.4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1.4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1.4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1.4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1.4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1.4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1.4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1.4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1.4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1.4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1.4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1.4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1.4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1.4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1.4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1.4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1.4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1.4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1.4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1.4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1.4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1.4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1.4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1.4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1.4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1.4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1.4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1.4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1.4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1.4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1.4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1.4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1.4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1.4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1.4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1.4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1.4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1.4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1.4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1.4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1.4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1.4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1.4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1.4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1.4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1.4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1.4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1.4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1.4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1.4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1.4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1.4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1.4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1.4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1.4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1.4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1.4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1.4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1.4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1.4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1.4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1.4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1.4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1.4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1.4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1.4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1.4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1.4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1.4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1.4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1.4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1.4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1.4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1.4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1.4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1.4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1.4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1.4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1.4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1.4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1.4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1.4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1.4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1.4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1.4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1.4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1.4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1.4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1.4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1.4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1.4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1.4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1.4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1.4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1.4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1.4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1.4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1.4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1.4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1.4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1.4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1.4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1.4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1.4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1.4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1.4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1.4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1.4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1.4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1.4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1.4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1.4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1.4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1.4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1.4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1.4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1.4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1.4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1.4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1.4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1.4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1.4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1.4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1.4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1.4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1.4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1.4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1.4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1.4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1.4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1.4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1.4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1.4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1.4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1.4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1.4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1.4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1.4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1.4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1.4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1.4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1.4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1.4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1.4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1.4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1.4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1.4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1.4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1.4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1.4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1.4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1.4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1.4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1.4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1.4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1.4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1.4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1.4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1.4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1.4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1.4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1.4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1.4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1.4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1.4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1.4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1.4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1.4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1.4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1.4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1.4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1.4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1.4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1.4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1.4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1.4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1.4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1.4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1.4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1.4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1.4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1.4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1.4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1.4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1.4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1.4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1.4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1.4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1.4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1.4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1.4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1.4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1.4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1.4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1.4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1.4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1.4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1.4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1.4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1.4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1.4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1.4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1.4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1.4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1.4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1.4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1.4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1.4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1.4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1.4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1.4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1.4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1.4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1.4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1.4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1.4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1.4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1.4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1.4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1.4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1.4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1.4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1.4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1.4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1.4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1.4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1.4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1.4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1.4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1.4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1.4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1.4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1.4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1.4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1.4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1.4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1.4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1.4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1.4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1.4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1.4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1.4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1.4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1.4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1.4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1.4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1.4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1.4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1.4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1.4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1.4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1.4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1.4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1.4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1.4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1.4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1.4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1.4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1.4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1.4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1.4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1.4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1.4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1.4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1.4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1.4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1.4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1.4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1.4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1.4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1.4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1.4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1.4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1.4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1.4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1.4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1.4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1.4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1.4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1.4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1.4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1.4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1.4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1.4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1.4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1.4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1.4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1.4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1.4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1.4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1.4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1.4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1.4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1.4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1.4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1.4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1.4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1.4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1.4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1.4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1.4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1.4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1.4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1.4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1.4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1.4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1.4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1.4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1.4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1.4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1.4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1.4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1.4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1.4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1.4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1.4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1.4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1.4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1.4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1.4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1.4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1.4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1.4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1.4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1.4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1.4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1.4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1.4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1.4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1.4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1.4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1.4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1.4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1.4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1.4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1.4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1.4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1.4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1.4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1.4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1.4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1.4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1.4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1.4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1.4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1.4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1.4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1.4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1.4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1.4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1.4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1.4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1.4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1.4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1.4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1.4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1.4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1.4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1.4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1.4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1.4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1.4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1.4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1.4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1.4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1.4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1.4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1.4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1.4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1.4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1.4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1.4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1.4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1.4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1.4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1.4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1.4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1.4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1.4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1.4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1.4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1.4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1.4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1.4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1.4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1.4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1.4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1.4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1.4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1.4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1.4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1.4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1.4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1.4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1.4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1.4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1.4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1.4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1.4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1.4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1.4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1.4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1.4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1.4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1.4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1.4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1.4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2001-09-24T20:10:24Z</cp:lastPrinted>
  <dcterms:created xsi:type="dcterms:W3CDTF">1997-07-16T13:32:11Z</dcterms:created>
  <dcterms:modified xsi:type="dcterms:W3CDTF">2023-09-10T12:01:57Z</dcterms:modified>
</cp:coreProperties>
</file>