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<sst xmlns="http://schemas.openxmlformats.org/spreadsheetml/2006/main" count="559" uniqueCount="113">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</sst>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0-435F-B730-023A6C16C8B0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0-435F-B730-023A6C16C8B0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0-435F-B730-023A6C16C8B0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0-435F-B730-023A6C16C8B0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0-435F-B730-023A6C16C8B0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0-435F-B730-023A6C16C8B0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0-435F-B730-023A6C16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2640"/>
        <c:axId val="1"/>
      </c:lineChart>
      <c:dateAx>
        <c:axId val="191412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F-45F5-B977-6ACDB7D307C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F-45F5-B977-6ACDB7D307C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F-45F5-B977-6ACDB7D307C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F-45F5-B977-6ACDB7D307C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F-45F5-B977-6ACDB7D307C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F-45F5-B977-6ACDB7D307C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F-45F5-B977-6ACDB7D307C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6F-45F5-B977-6ACDB7D307C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6F-45F5-B977-6ACDB7D307C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6F-45F5-B977-6ACDB7D307C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6F-45F5-B977-6ACDB7D3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4680"/>
        <c:axId val="1"/>
      </c:lineChart>
      <c:dateAx>
        <c:axId val="192474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74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46FE-9B79-2D0994738086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46FE-9B79-2D0994738086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9-46FE-9B79-2D0994738086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9-46FE-9B79-2D0994738086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9-46FE-9B79-2D0994738086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9-46FE-9B79-2D0994738086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09-46FE-9B79-2D0994738086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09-46FE-9B79-2D0994738086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09-46FE-9B79-2D0994738086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09-46FE-9B79-2D0994738086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09-46FE-9B79-2D09947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0736"/>
        <c:axId val="1"/>
      </c:lineChart>
      <c:dateAx>
        <c:axId val="191990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9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728-AE43-FCE3F63D9819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4-4728-AE43-FCE3F63D9819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4-4728-AE43-FCE3F63D9819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4-4728-AE43-FCE3F63D9819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4-4728-AE43-FCE3F63D9819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4-4728-AE43-FCE3F63D9819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74-4728-AE43-FCE3F63D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9296"/>
        <c:axId val="1"/>
      </c:lineChart>
      <c:dateAx>
        <c:axId val="163749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4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9-41B0-9882-1B46E9081750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1B0-9882-1B46E9081750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9-41B0-9882-1B46E9081750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9-41B0-9882-1B46E9081750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9-41B0-9882-1B46E9081750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19-41B0-9882-1B46E9081750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19-41B0-9882-1B46E9081750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19-41B0-9882-1B46E9081750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19-41B0-9882-1B46E9081750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19-41B0-9882-1B46E9081750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19-41B0-9882-1B46E908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9424"/>
        <c:axId val="1"/>
      </c:lineChart>
      <c:dateAx>
        <c:axId val="191989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8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F-486E-B4F0-AC061EE5B764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F-486E-B4F0-AC061EE5B764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F-486E-B4F0-AC061EE5B764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F-486E-B4F0-AC061EE5B764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3F-486E-B4F0-AC061EE5B764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3F-486E-B4F0-AC061EE5B764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3F-486E-B4F0-AC061EE5B764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3F-486E-B4F0-AC061EE5B764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3F-486E-B4F0-AC061EE5B764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3F-486E-B4F0-AC061EE5B764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3F-486E-B4F0-AC061EE5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84072"/>
        <c:axId val="1"/>
      </c:lineChart>
      <c:dateAx>
        <c:axId val="191684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84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8-44DC-8D03-FA0FA96D4341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8-44DC-8D03-FA0FA96D4341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8-44DC-8D03-FA0FA96D4341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8-44DC-8D03-FA0FA96D4341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8-44DC-8D03-FA0FA96D4341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8-44DC-8D03-FA0FA96D4341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A8-44DC-8D03-FA0FA96D4341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A8-44DC-8D03-FA0FA96D4341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A8-44DC-8D03-FA0FA96D4341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A8-44DC-8D03-FA0FA96D4341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A8-44DC-8D03-FA0FA96D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0408"/>
        <c:axId val="1"/>
      </c:lineChart>
      <c:dateAx>
        <c:axId val="191990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90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0-4191-B8DF-17F7C53B9E8E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0-4191-B8DF-17F7C53B9E8E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0-4191-B8DF-17F7C53B9E8E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0-4191-B8DF-17F7C53B9E8E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0-4191-B8DF-17F7C53B9E8E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0-4191-B8DF-17F7C53B9E8E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0-4191-B8DF-17F7C53B9E8E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00-4191-B8DF-17F7C53B9E8E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0-4191-B8DF-17F7C53B9E8E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00-4191-B8DF-17F7C53B9E8E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00-4191-B8DF-17F7C53B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2376"/>
        <c:axId val="1"/>
      </c:lineChart>
      <c:dateAx>
        <c:axId val="191992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92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FFA-B3D5-48A6B0CE2122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6-4FFA-B3D5-48A6B0CE2122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6-4FFA-B3D5-48A6B0CE2122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6-4FFA-B3D5-48A6B0CE2122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6-4FFA-B3D5-48A6B0CE2122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6-4FFA-B3D5-48A6B0CE2122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6-4FFA-B3D5-48A6B0CE2122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6-4FFA-B3D5-48A6B0CE2122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6-4FFA-B3D5-48A6B0CE2122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76-4FFA-B3D5-48A6B0CE2122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76-4FFA-B3D5-48A6B0CE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8768"/>
        <c:axId val="1"/>
      </c:lineChart>
      <c:dateAx>
        <c:axId val="191988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8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0-4D56-B8FA-75E28B09987B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0-4D56-B8FA-75E28B09987B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0-4D56-B8FA-75E28B09987B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0-4D56-B8FA-75E28B09987B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0-4D56-B8FA-75E28B09987B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0-4D56-B8FA-75E28B09987B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0-4D56-B8FA-75E28B09987B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0-4D56-B8FA-75E28B09987B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0-4D56-B8FA-75E28B09987B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0-4D56-B8FA-75E28B09987B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60-4D56-B8FA-75E28B09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4792"/>
        <c:axId val="1"/>
      </c:lineChart>
      <c:dateAx>
        <c:axId val="191834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4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B-452D-BB45-72B9C5614F71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B-452D-BB45-72B9C5614F71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B-452D-BB45-72B9C5614F71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B-452D-BB45-72B9C5614F71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B-452D-BB45-72B9C5614F71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B-452D-BB45-72B9C5614F71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6B-452D-BB45-72B9C5614F71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6B-452D-BB45-72B9C5614F71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6B-452D-BB45-72B9C5614F71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6B-452D-BB45-72B9C5614F71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6B-452D-BB45-72B9C561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4352"/>
        <c:axId val="1"/>
      </c:lineChart>
      <c:dateAx>
        <c:axId val="192474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7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5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5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5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8" thickBot="1" x14ac:dyDescent="0.3">
      <c r="A39" s="48" t="s">
        <v>110</v>
      </c>
      <c r="B39" s="37">
        <f>SUM(B6:B36)+B38</f>
        <v>90872</v>
      </c>
      <c r="C39" s="37">
        <f>SUM(C6:C36)+C38</f>
        <v>-9121</v>
      </c>
      <c r="D39" s="37">
        <f>SUM(D6:D36)+D38</f>
        <v>81751</v>
      </c>
      <c r="E39" s="37"/>
      <c r="F39" s="37">
        <f>SUM(F6:F36)+F38</f>
        <v>11231</v>
      </c>
      <c r="G39" s="37"/>
      <c r="H39" s="37">
        <f>SUM(H6:H36)+H38</f>
        <v>3003</v>
      </c>
      <c r="I39" s="37"/>
      <c r="J39" s="37">
        <f>SUM(J6:J36)+J38</f>
        <v>-54</v>
      </c>
      <c r="K39" s="37"/>
      <c r="L39" s="37">
        <f>SUM(L6:L36)+L38</f>
        <v>0</v>
      </c>
      <c r="M39" s="37"/>
      <c r="N39" s="37">
        <f>SUM(N6:N36)+N38</f>
        <v>15474</v>
      </c>
      <c r="O39" s="37"/>
      <c r="P39" s="37">
        <f>SUM(P6:P36)+P38</f>
        <v>38</v>
      </c>
      <c r="Q39" s="37"/>
      <c r="R39" s="37">
        <f>SUM(R6:R36)+R38</f>
        <v>1042</v>
      </c>
      <c r="S39" s="37"/>
      <c r="T39" s="37">
        <f>SUM(T6:T36)+T38</f>
        <v>-9310</v>
      </c>
      <c r="U39" s="37"/>
      <c r="V39" s="38">
        <f t="shared" si="1"/>
        <v>103175</v>
      </c>
    </row>
    <row r="40" spans="1:35" s="143" customFormat="1" ht="16.2" thickBot="1" x14ac:dyDescent="0.35">
      <c r="A40" s="147" t="s">
        <v>106</v>
      </c>
      <c r="B40" s="148">
        <f>B5+B39</f>
        <v>133118</v>
      </c>
      <c r="C40" s="148">
        <f>C5+C39</f>
        <v>-402901</v>
      </c>
      <c r="D40" s="148">
        <f>D5+D39</f>
        <v>-269783</v>
      </c>
      <c r="E40" s="146"/>
      <c r="F40" s="148">
        <f>F5+F39</f>
        <v>186904</v>
      </c>
      <c r="G40" s="146"/>
      <c r="H40" s="148">
        <f>H5+H39</f>
        <v>13255</v>
      </c>
      <c r="I40" s="146"/>
      <c r="J40" s="148">
        <f>J5+J39</f>
        <v>-10031</v>
      </c>
      <c r="K40" s="146"/>
      <c r="L40" s="148">
        <f>L5+L39</f>
        <v>7647</v>
      </c>
      <c r="M40" s="146"/>
      <c r="N40" s="148">
        <f>N5+N39</f>
        <v>55737</v>
      </c>
      <c r="O40" s="146"/>
      <c r="P40" s="148">
        <f>P5+P39</f>
        <v>-2992</v>
      </c>
      <c r="Q40" s="146"/>
      <c r="R40" s="148">
        <f>R5+R39</f>
        <v>16447</v>
      </c>
      <c r="S40" s="146"/>
      <c r="T40" s="148">
        <f>T5+T39</f>
        <v>135461</v>
      </c>
      <c r="U40" s="146"/>
      <c r="V40" s="148">
        <f t="shared" si="1"/>
        <v>132645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2001-10-18T15:20:09Z</cp:lastPrinted>
  <dcterms:created xsi:type="dcterms:W3CDTF">2000-09-05T21:04:28Z</dcterms:created>
  <dcterms:modified xsi:type="dcterms:W3CDTF">2023-09-10T12:02:10Z</dcterms:modified>
</cp:coreProperties>
</file>