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" i="1" l="1"/>
  <c r="C6" i="1"/>
  <c r="D6" i="1"/>
  <c r="E6" i="1"/>
  <c r="G6" i="1"/>
  <c r="H6" i="1"/>
  <c r="I6" i="1"/>
  <c r="K6" i="1"/>
  <c r="L6" i="1"/>
  <c r="M6" i="1"/>
  <c r="O6" i="1"/>
  <c r="P6" i="1"/>
  <c r="Q6" i="1"/>
  <c r="A7" i="1"/>
  <c r="C7" i="1"/>
  <c r="D7" i="1"/>
  <c r="E7" i="1"/>
  <c r="G7" i="1"/>
  <c r="H7" i="1"/>
  <c r="I7" i="1"/>
  <c r="K7" i="1"/>
  <c r="L7" i="1"/>
  <c r="M7" i="1"/>
  <c r="O7" i="1"/>
  <c r="P7" i="1"/>
  <c r="Q7" i="1"/>
  <c r="C8" i="1"/>
  <c r="D8" i="1"/>
  <c r="E8" i="1"/>
  <c r="G8" i="1"/>
  <c r="H8" i="1"/>
  <c r="I8" i="1"/>
  <c r="K8" i="1"/>
  <c r="L8" i="1"/>
  <c r="M8" i="1"/>
  <c r="O8" i="1"/>
  <c r="P8" i="1"/>
  <c r="Q8" i="1"/>
  <c r="E10" i="1"/>
  <c r="I10" i="1"/>
  <c r="M10" i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E14" i="1"/>
  <c r="I14" i="1"/>
  <c r="M14" i="1"/>
  <c r="Q14" i="1"/>
  <c r="E15" i="1"/>
  <c r="I15" i="1"/>
  <c r="M15" i="1"/>
  <c r="Q15" i="1"/>
  <c r="E16" i="1"/>
  <c r="I16" i="1"/>
  <c r="M16" i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E20" i="1"/>
  <c r="I20" i="1"/>
  <c r="M20" i="1"/>
  <c r="Q20" i="1"/>
  <c r="E21" i="1"/>
  <c r="I21" i="1"/>
  <c r="M21" i="1"/>
  <c r="Q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E27" i="1"/>
  <c r="I27" i="1"/>
  <c r="M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I31" i="1"/>
  <c r="M31" i="1"/>
  <c r="Q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C41" i="1"/>
  <c r="D41" i="1"/>
  <c r="E41" i="1"/>
  <c r="G41" i="1"/>
  <c r="H41" i="1"/>
  <c r="I41" i="1"/>
  <c r="K41" i="1"/>
  <c r="L41" i="1"/>
  <c r="M41" i="1"/>
  <c r="O41" i="1"/>
  <c r="P41" i="1"/>
  <c r="Q41" i="1"/>
  <c r="E43" i="1"/>
  <c r="I43" i="1"/>
  <c r="M43" i="1"/>
  <c r="Q43" i="1"/>
  <c r="E44" i="1"/>
  <c r="I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M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I60" i="1"/>
  <c r="M60" i="1"/>
  <c r="Q60" i="1"/>
  <c r="E61" i="1"/>
  <c r="I61" i="1"/>
  <c r="M61" i="1"/>
  <c r="Q61" i="1"/>
  <c r="E62" i="1"/>
  <c r="I62" i="1"/>
  <c r="M62" i="1"/>
  <c r="Q62" i="1"/>
  <c r="E63" i="1"/>
  <c r="I63" i="1"/>
  <c r="M63" i="1"/>
  <c r="Q63" i="1"/>
  <c r="E64" i="1"/>
  <c r="I64" i="1"/>
  <c r="M64" i="1"/>
  <c r="Q64" i="1"/>
  <c r="E65" i="1"/>
  <c r="I65" i="1"/>
  <c r="M65" i="1"/>
  <c r="Q65" i="1"/>
  <c r="E66" i="1"/>
  <c r="I66" i="1"/>
  <c r="M66" i="1"/>
  <c r="Q66" i="1"/>
  <c r="E67" i="1"/>
  <c r="I67" i="1"/>
  <c r="M67" i="1"/>
  <c r="Q67" i="1"/>
  <c r="E68" i="1"/>
  <c r="I68" i="1"/>
  <c r="M68" i="1"/>
  <c r="E69" i="1"/>
  <c r="I69" i="1"/>
  <c r="M69" i="1"/>
  <c r="E70" i="1"/>
  <c r="I70" i="1"/>
  <c r="M70" i="1"/>
  <c r="E71" i="1"/>
  <c r="I71" i="1"/>
  <c r="M71" i="1"/>
  <c r="E72" i="1"/>
  <c r="I72" i="1"/>
  <c r="M72" i="1"/>
  <c r="E73" i="1"/>
  <c r="I73" i="1"/>
  <c r="M73" i="1"/>
  <c r="C75" i="1"/>
  <c r="D75" i="1"/>
  <c r="E75" i="1"/>
  <c r="G75" i="1"/>
  <c r="H75" i="1"/>
  <c r="I75" i="1"/>
  <c r="K75" i="1"/>
  <c r="L75" i="1"/>
  <c r="M75" i="1"/>
  <c r="O75" i="1"/>
  <c r="P75" i="1"/>
  <c r="Q75" i="1"/>
</calcChain>
</file>

<file path=xl/sharedStrings.xml><?xml version="1.0" encoding="utf-8"?>
<sst xmlns="http://schemas.openxmlformats.org/spreadsheetml/2006/main" count="16" uniqueCount="7">
  <si>
    <t>GAS DAILY PERMIAN BASIN GAS PRICES ($/MMBTU) ON FLOW DATE</t>
  </si>
  <si>
    <t>NNG</t>
  </si>
  <si>
    <t>TW</t>
  </si>
  <si>
    <t>AVG</t>
  </si>
  <si>
    <t>Difference</t>
  </si>
  <si>
    <t>April Avg</t>
  </si>
  <si>
    <t>October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</si>
</sst>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workbookViewId="0">
      <pane xSplit="1548" activePane="topRight"/>
      <selection activeCell="A74" sqref="A74:IV74"/>
      <selection pane="topRight" activeCell="F1" sqref="F1"/>
    </sheetView>
  </sheetViews>
  <sheetFormatPr defaultColWidth="6.6640625" defaultRowHeight="13.2" x14ac:dyDescent="0.25"/>
  <cols>
    <col min="1" max="1" width="10.6640625" style="1" customWidth="1"/>
    <col min="2" max="2" width="6.6640625" style="1"/>
    <col min="3" max="13" width="6.6640625" style="4"/>
    <col min="15" max="17" width="6.6640625" style="4"/>
  </cols>
  <sheetData>
    <row r="1" spans="1:17" s="8" customFormat="1" x14ac:dyDescent="0.25">
      <c r="A1" s="6"/>
      <c r="B1" s="6"/>
      <c r="C1" s="7"/>
      <c r="E1" s="7"/>
      <c r="F1" s="6" t="s">
        <v>0</v>
      </c>
      <c r="G1" s="7"/>
      <c r="H1" s="7"/>
      <c r="I1" s="7"/>
      <c r="J1" s="7"/>
      <c r="K1" s="7"/>
      <c r="L1" s="7"/>
      <c r="M1" s="7"/>
      <c r="O1" s="7"/>
      <c r="P1" s="7"/>
      <c r="Q1" s="7"/>
    </row>
    <row r="2" spans="1:17" s="8" customFormat="1" x14ac:dyDescent="0.2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</row>
    <row r="3" spans="1:17" s="8" customFormat="1" x14ac:dyDescent="0.25">
      <c r="A3" s="6"/>
      <c r="B3" s="6"/>
      <c r="C3" s="7"/>
      <c r="D3" s="9">
        <v>1997</v>
      </c>
      <c r="E3" s="9"/>
      <c r="F3" s="9"/>
      <c r="G3" s="9"/>
      <c r="H3" s="9">
        <v>1998</v>
      </c>
      <c r="I3" s="9"/>
      <c r="J3" s="9"/>
      <c r="K3" s="9"/>
      <c r="L3" s="9">
        <v>1999</v>
      </c>
      <c r="M3" s="7"/>
      <c r="O3" s="9"/>
      <c r="P3" s="9">
        <v>2000</v>
      </c>
      <c r="Q3" s="7"/>
    </row>
    <row r="4" spans="1:17" s="12" customFormat="1" x14ac:dyDescent="0.25">
      <c r="A4" s="10"/>
      <c r="B4" s="10"/>
      <c r="C4" s="11" t="s">
        <v>1</v>
      </c>
      <c r="D4" s="11" t="s">
        <v>2</v>
      </c>
      <c r="E4" s="11" t="s">
        <v>3</v>
      </c>
      <c r="F4" s="11"/>
      <c r="G4" s="11" t="s">
        <v>1</v>
      </c>
      <c r="H4" s="11" t="s">
        <v>2</v>
      </c>
      <c r="I4" s="11" t="s">
        <v>3</v>
      </c>
      <c r="J4" s="11"/>
      <c r="K4" s="11" t="s">
        <v>1</v>
      </c>
      <c r="L4" s="11" t="s">
        <v>2</v>
      </c>
      <c r="M4" s="11" t="s">
        <v>3</v>
      </c>
      <c r="O4" s="11" t="s">
        <v>1</v>
      </c>
      <c r="P4" s="11" t="s">
        <v>2</v>
      </c>
      <c r="Q4" s="11" t="s">
        <v>3</v>
      </c>
    </row>
    <row r="5" spans="1:17" s="3" customFormat="1" x14ac:dyDescent="0.25">
      <c r="A5" s="2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5"/>
    </row>
    <row r="6" spans="1:17" s="3" customFormat="1" x14ac:dyDescent="0.25">
      <c r="A6" s="2" t="str">
        <f>A75</f>
        <v>October Avg</v>
      </c>
      <c r="B6" s="2"/>
      <c r="C6" s="4">
        <f>C75</f>
        <v>2.8143548387096766</v>
      </c>
      <c r="D6" s="4">
        <f>D75</f>
        <v>2.8169354838709677</v>
      </c>
      <c r="E6" s="4">
        <f>E75</f>
        <v>2.8156451612903228</v>
      </c>
      <c r="F6" s="5"/>
      <c r="G6" s="4">
        <f>G75</f>
        <v>1.7404838709677424</v>
      </c>
      <c r="H6" s="4">
        <f>H75</f>
        <v>1.7856451612903226</v>
      </c>
      <c r="I6" s="4">
        <f>I75</f>
        <v>1.7630645161290319</v>
      </c>
      <c r="J6" s="5"/>
      <c r="K6" s="4">
        <f>K75</f>
        <v>2.6011290322580654</v>
      </c>
      <c r="L6" s="4">
        <f>L75</f>
        <v>2.5962903225806446</v>
      </c>
      <c r="M6" s="4">
        <f>M75</f>
        <v>2.5987096774193552</v>
      </c>
      <c r="O6" s="4">
        <f>O75</f>
        <v>4.9813999999999998</v>
      </c>
      <c r="P6" s="4">
        <f>P75</f>
        <v>4.9952000000000005</v>
      </c>
      <c r="Q6" s="4">
        <f>Q75</f>
        <v>4.9882999999999997</v>
      </c>
    </row>
    <row r="7" spans="1:17" s="3" customFormat="1" x14ac:dyDescent="0.25">
      <c r="A7" s="2" t="str">
        <f>A41</f>
        <v>April Avg</v>
      </c>
      <c r="B7" s="2"/>
      <c r="C7" s="4">
        <f>C41</f>
        <v>1.8366666666666664</v>
      </c>
      <c r="D7" s="4">
        <f>D41</f>
        <v>1.8555000000000001</v>
      </c>
      <c r="E7" s="4">
        <f>E41</f>
        <v>1.8460833333333326</v>
      </c>
      <c r="F7" s="5"/>
      <c r="G7" s="4">
        <f>G41</f>
        <v>2.2311666666666667</v>
      </c>
      <c r="H7" s="4">
        <f>H41</f>
        <v>2.2863333333333342</v>
      </c>
      <c r="I7" s="4">
        <f>I41</f>
        <v>2.2587499999999996</v>
      </c>
      <c r="J7" s="5"/>
      <c r="K7" s="4">
        <f>K41</f>
        <v>1.9566666666666663</v>
      </c>
      <c r="L7" s="4">
        <f>L41</f>
        <v>1.9620000000000002</v>
      </c>
      <c r="M7" s="4">
        <f>M41</f>
        <v>1.9593333333333336</v>
      </c>
      <c r="O7" s="4">
        <f>O41</f>
        <v>2.8341666666666656</v>
      </c>
      <c r="P7" s="4">
        <f>P41</f>
        <v>2.8229999999999995</v>
      </c>
      <c r="Q7" s="4">
        <f>Q41</f>
        <v>2.8285833333333339</v>
      </c>
    </row>
    <row r="8" spans="1:17" s="3" customFormat="1" x14ac:dyDescent="0.25">
      <c r="A8" s="2" t="s">
        <v>4</v>
      </c>
      <c r="B8" s="2"/>
      <c r="C8" s="4">
        <f>C6-C7</f>
        <v>0.97768817204301017</v>
      </c>
      <c r="D8" s="4">
        <f>D6-D7</f>
        <v>0.96143548387096756</v>
      </c>
      <c r="E8" s="4">
        <f>E6-E7</f>
        <v>0.9695618279569902</v>
      </c>
      <c r="F8" s="5"/>
      <c r="G8" s="4">
        <f>G6-G7</f>
        <v>-0.49068279569892437</v>
      </c>
      <c r="H8" s="4">
        <f>H6-H7</f>
        <v>-0.50068817204301164</v>
      </c>
      <c r="I8" s="4">
        <f>I6-I7</f>
        <v>-0.49568548387096767</v>
      </c>
      <c r="J8" s="5"/>
      <c r="K8" s="4">
        <f>K6-K7</f>
        <v>0.64446236559139902</v>
      </c>
      <c r="L8" s="4">
        <f>L6-L7</f>
        <v>0.63429032258064444</v>
      </c>
      <c r="M8" s="4">
        <f>M6-M7</f>
        <v>0.63937634408602162</v>
      </c>
      <c r="O8" s="4">
        <f>O6-O7</f>
        <v>2.1472333333333342</v>
      </c>
      <c r="P8" s="4">
        <f>P6-P7</f>
        <v>2.172200000000001</v>
      </c>
      <c r="Q8" s="4">
        <f>Q6-Q7</f>
        <v>2.1597166666666658</v>
      </c>
    </row>
    <row r="10" spans="1:17" x14ac:dyDescent="0.25">
      <c r="A10" s="1">
        <v>36617</v>
      </c>
      <c r="C10" s="4">
        <v>1.63</v>
      </c>
      <c r="D10" s="4">
        <v>1.645</v>
      </c>
      <c r="E10" s="4">
        <f>AVERAGE(C10:D10)</f>
        <v>1.6375</v>
      </c>
      <c r="G10" s="4">
        <v>2.1</v>
      </c>
      <c r="H10" s="4">
        <v>2.17</v>
      </c>
      <c r="I10" s="4">
        <f t="shared" ref="I10:I39" si="0">AVERAGE(G10:H10)</f>
        <v>2.1349999999999998</v>
      </c>
      <c r="K10" s="4">
        <v>1.7749999999999999</v>
      </c>
      <c r="L10" s="4">
        <v>1.78</v>
      </c>
      <c r="M10" s="4">
        <f t="shared" ref="M10:M39" si="1">AVERAGE(K10:L10)</f>
        <v>1.7774999999999999</v>
      </c>
      <c r="O10" s="4">
        <v>2.69</v>
      </c>
      <c r="P10" s="4">
        <v>2.69</v>
      </c>
      <c r="Q10" s="4">
        <f t="shared" ref="Q10:Q39" si="2">AVERAGE(O10:P10)</f>
        <v>2.69</v>
      </c>
    </row>
    <row r="11" spans="1:17" x14ac:dyDescent="0.25">
      <c r="A11" s="1">
        <v>36618</v>
      </c>
      <c r="C11" s="4">
        <v>1.7050000000000001</v>
      </c>
      <c r="D11" s="4">
        <v>1.69</v>
      </c>
      <c r="E11" s="4">
        <f t="shared" ref="E11:E39" si="3">AVERAGE(C11:D11)</f>
        <v>1.6975</v>
      </c>
      <c r="G11" s="4">
        <v>2.23</v>
      </c>
      <c r="H11" s="4">
        <v>2.31</v>
      </c>
      <c r="I11" s="4">
        <f t="shared" si="0"/>
        <v>2.27</v>
      </c>
      <c r="K11" s="4">
        <v>1.7</v>
      </c>
      <c r="L11" s="4">
        <v>1.76</v>
      </c>
      <c r="M11" s="4">
        <f t="shared" si="1"/>
        <v>1.73</v>
      </c>
      <c r="O11" s="4">
        <v>2.69</v>
      </c>
      <c r="P11" s="4">
        <v>2.69</v>
      </c>
      <c r="Q11" s="4">
        <f t="shared" si="2"/>
        <v>2.69</v>
      </c>
    </row>
    <row r="12" spans="1:17" x14ac:dyDescent="0.25">
      <c r="A12" s="1">
        <v>36619</v>
      </c>
      <c r="C12" s="4">
        <v>1.675</v>
      </c>
      <c r="D12" s="4">
        <v>1.7649999999999999</v>
      </c>
      <c r="E12" s="4">
        <f t="shared" si="3"/>
        <v>1.72</v>
      </c>
      <c r="G12" s="4">
        <v>2.16</v>
      </c>
      <c r="H12" s="4">
        <v>2.23</v>
      </c>
      <c r="I12" s="4">
        <f t="shared" si="0"/>
        <v>2.1950000000000003</v>
      </c>
      <c r="K12" s="4">
        <v>1.7</v>
      </c>
      <c r="L12" s="4">
        <v>1.76</v>
      </c>
      <c r="M12" s="4">
        <f t="shared" si="1"/>
        <v>1.73</v>
      </c>
      <c r="O12" s="4">
        <v>2.69</v>
      </c>
      <c r="P12" s="4">
        <v>2.69</v>
      </c>
      <c r="Q12" s="4">
        <f t="shared" si="2"/>
        <v>2.69</v>
      </c>
    </row>
    <row r="13" spans="1:17" x14ac:dyDescent="0.25">
      <c r="A13" s="1">
        <v>36620</v>
      </c>
      <c r="C13" s="4">
        <v>1.67</v>
      </c>
      <c r="D13" s="4">
        <v>1.69</v>
      </c>
      <c r="E13" s="4">
        <f t="shared" si="3"/>
        <v>1.68</v>
      </c>
      <c r="G13" s="4">
        <v>2.25</v>
      </c>
      <c r="H13" s="4">
        <v>2.2650000000000001</v>
      </c>
      <c r="I13" s="4">
        <f t="shared" si="0"/>
        <v>2.2575000000000003</v>
      </c>
      <c r="K13" s="4">
        <v>1.7</v>
      </c>
      <c r="L13" s="4">
        <v>1.76</v>
      </c>
      <c r="M13" s="4">
        <f t="shared" si="1"/>
        <v>1.73</v>
      </c>
      <c r="O13" s="4">
        <v>2.77</v>
      </c>
      <c r="P13" s="4">
        <v>2.78</v>
      </c>
      <c r="Q13" s="4">
        <f t="shared" si="2"/>
        <v>2.7749999999999999</v>
      </c>
    </row>
    <row r="14" spans="1:17" x14ac:dyDescent="0.25">
      <c r="A14" s="1">
        <v>36621</v>
      </c>
      <c r="C14" s="4">
        <v>1.69</v>
      </c>
      <c r="D14" s="4">
        <v>1.71</v>
      </c>
      <c r="E14" s="4">
        <f t="shared" si="3"/>
        <v>1.7</v>
      </c>
      <c r="G14" s="4">
        <v>2.25</v>
      </c>
      <c r="H14" s="4">
        <v>2.2650000000000001</v>
      </c>
      <c r="I14" s="4">
        <f t="shared" si="0"/>
        <v>2.2575000000000003</v>
      </c>
      <c r="K14" s="4">
        <v>1.7</v>
      </c>
      <c r="L14" s="4">
        <v>1.76</v>
      </c>
      <c r="M14" s="4">
        <f t="shared" si="1"/>
        <v>1.73</v>
      </c>
      <c r="O14" s="4">
        <v>2.73</v>
      </c>
      <c r="P14" s="4">
        <v>2.73</v>
      </c>
      <c r="Q14" s="4">
        <f t="shared" si="2"/>
        <v>2.73</v>
      </c>
    </row>
    <row r="15" spans="1:17" x14ac:dyDescent="0.25">
      <c r="A15" s="1">
        <v>36622</v>
      </c>
      <c r="C15" s="4">
        <v>1.7949999999999999</v>
      </c>
      <c r="D15" s="4">
        <v>1.7849999999999999</v>
      </c>
      <c r="E15" s="4">
        <f t="shared" si="3"/>
        <v>1.79</v>
      </c>
      <c r="G15" s="4">
        <v>2.25</v>
      </c>
      <c r="H15" s="4">
        <v>2.2650000000000001</v>
      </c>
      <c r="I15" s="4">
        <f t="shared" si="0"/>
        <v>2.2575000000000003</v>
      </c>
      <c r="K15" s="4">
        <v>1.845</v>
      </c>
      <c r="L15" s="4">
        <v>1.905</v>
      </c>
      <c r="M15" s="4">
        <f t="shared" si="1"/>
        <v>1.875</v>
      </c>
      <c r="O15" s="4">
        <v>2.73</v>
      </c>
      <c r="P15" s="4">
        <v>2.73</v>
      </c>
      <c r="Q15" s="4">
        <f t="shared" si="2"/>
        <v>2.73</v>
      </c>
    </row>
    <row r="16" spans="1:17" x14ac:dyDescent="0.25">
      <c r="A16" s="1">
        <v>36623</v>
      </c>
      <c r="C16" s="4">
        <v>1.7949999999999999</v>
      </c>
      <c r="D16" s="4">
        <v>1.7849999999999999</v>
      </c>
      <c r="E16" s="4">
        <f t="shared" si="3"/>
        <v>1.79</v>
      </c>
      <c r="G16" s="4">
        <v>2.2650000000000001</v>
      </c>
      <c r="H16" s="4">
        <v>2.2749999999999999</v>
      </c>
      <c r="I16" s="4">
        <f t="shared" si="0"/>
        <v>2.27</v>
      </c>
      <c r="K16" s="4">
        <v>1.81</v>
      </c>
      <c r="L16" s="4">
        <v>1.87</v>
      </c>
      <c r="M16" s="4">
        <f t="shared" si="1"/>
        <v>1.84</v>
      </c>
      <c r="O16" s="4">
        <v>2.7749999999999999</v>
      </c>
      <c r="P16" s="4">
        <v>2.76</v>
      </c>
      <c r="Q16" s="4">
        <f t="shared" si="2"/>
        <v>2.7675000000000001</v>
      </c>
    </row>
    <row r="17" spans="1:17" x14ac:dyDescent="0.25">
      <c r="A17" s="1">
        <v>36624</v>
      </c>
      <c r="C17" s="4">
        <v>1.7949999999999999</v>
      </c>
      <c r="D17" s="4">
        <v>1.7849999999999999</v>
      </c>
      <c r="E17" s="4">
        <f t="shared" si="3"/>
        <v>1.79</v>
      </c>
      <c r="G17" s="4">
        <v>2.2549999999999999</v>
      </c>
      <c r="H17" s="4">
        <v>2.29</v>
      </c>
      <c r="I17" s="4">
        <f t="shared" si="0"/>
        <v>2.2725</v>
      </c>
      <c r="K17" s="4">
        <v>1.875</v>
      </c>
      <c r="L17" s="4">
        <v>1.92</v>
      </c>
      <c r="M17" s="4">
        <f t="shared" si="1"/>
        <v>1.8975</v>
      </c>
      <c r="O17" s="4">
        <v>2.7949999999999999</v>
      </c>
      <c r="P17" s="4">
        <v>2.7650000000000001</v>
      </c>
      <c r="Q17" s="4">
        <f t="shared" si="2"/>
        <v>2.7800000000000002</v>
      </c>
    </row>
    <row r="18" spans="1:17" x14ac:dyDescent="0.25">
      <c r="A18" s="1">
        <v>36625</v>
      </c>
      <c r="C18" s="4">
        <v>1.83</v>
      </c>
      <c r="D18" s="4">
        <v>1.7649999999999999</v>
      </c>
      <c r="E18" s="4">
        <f t="shared" si="3"/>
        <v>1.7974999999999999</v>
      </c>
      <c r="G18" s="4">
        <v>2.4049999999999998</v>
      </c>
      <c r="H18" s="4">
        <v>2.4750000000000001</v>
      </c>
      <c r="I18" s="4">
        <f t="shared" si="0"/>
        <v>2.44</v>
      </c>
      <c r="K18" s="4">
        <v>1.93</v>
      </c>
      <c r="L18" s="4">
        <v>1.96</v>
      </c>
      <c r="M18" s="4">
        <f t="shared" si="1"/>
        <v>1.9449999999999998</v>
      </c>
      <c r="O18" s="4">
        <v>2.7949999999999999</v>
      </c>
      <c r="P18" s="4">
        <v>2.7650000000000001</v>
      </c>
      <c r="Q18" s="4">
        <f t="shared" si="2"/>
        <v>2.7800000000000002</v>
      </c>
    </row>
    <row r="19" spans="1:17" x14ac:dyDescent="0.25">
      <c r="A19" s="1">
        <v>36626</v>
      </c>
      <c r="C19" s="4">
        <v>1.7849999999999999</v>
      </c>
      <c r="D19" s="4">
        <v>1.7949999999999999</v>
      </c>
      <c r="E19" s="4">
        <f t="shared" si="3"/>
        <v>1.79</v>
      </c>
      <c r="G19" s="4">
        <v>2.355</v>
      </c>
      <c r="H19" s="4">
        <v>2.41</v>
      </c>
      <c r="I19" s="4">
        <f t="shared" si="0"/>
        <v>2.3825000000000003</v>
      </c>
      <c r="K19" s="4">
        <v>1.9550000000000001</v>
      </c>
      <c r="L19" s="4">
        <v>1.9750000000000001</v>
      </c>
      <c r="M19" s="4">
        <f t="shared" si="1"/>
        <v>1.9650000000000001</v>
      </c>
      <c r="O19" s="4">
        <v>2.7949999999999999</v>
      </c>
      <c r="P19" s="4">
        <v>2.7650000000000001</v>
      </c>
      <c r="Q19" s="4">
        <f t="shared" si="2"/>
        <v>2.7800000000000002</v>
      </c>
    </row>
    <row r="20" spans="1:17" x14ac:dyDescent="0.25">
      <c r="A20" s="1">
        <v>36627</v>
      </c>
      <c r="C20" s="4">
        <v>1.83</v>
      </c>
      <c r="D20" s="4">
        <v>1.83</v>
      </c>
      <c r="E20" s="4">
        <f t="shared" si="3"/>
        <v>1.83</v>
      </c>
      <c r="G20" s="4">
        <v>2.355</v>
      </c>
      <c r="H20" s="4">
        <v>2.41</v>
      </c>
      <c r="I20" s="4">
        <f t="shared" si="0"/>
        <v>2.3825000000000003</v>
      </c>
      <c r="K20" s="4">
        <v>1.9550000000000001</v>
      </c>
      <c r="L20" s="4">
        <v>1.9750000000000001</v>
      </c>
      <c r="M20" s="4">
        <f t="shared" si="1"/>
        <v>1.9650000000000001</v>
      </c>
      <c r="O20" s="4">
        <v>2.81</v>
      </c>
      <c r="P20" s="4">
        <v>2.7949999999999999</v>
      </c>
      <c r="Q20" s="4">
        <f t="shared" si="2"/>
        <v>2.8025000000000002</v>
      </c>
    </row>
    <row r="21" spans="1:17" x14ac:dyDescent="0.25">
      <c r="A21" s="1">
        <v>36628</v>
      </c>
      <c r="C21" s="4">
        <v>1.85</v>
      </c>
      <c r="D21" s="4">
        <v>1.88</v>
      </c>
      <c r="E21" s="4">
        <f t="shared" si="3"/>
        <v>1.865</v>
      </c>
      <c r="G21" s="4">
        <v>2.355</v>
      </c>
      <c r="H21" s="4">
        <v>2.41</v>
      </c>
      <c r="I21" s="4">
        <f t="shared" si="0"/>
        <v>2.3825000000000003</v>
      </c>
      <c r="K21" s="4">
        <v>1.9550000000000001</v>
      </c>
      <c r="L21" s="4">
        <v>1.9750000000000001</v>
      </c>
      <c r="M21" s="4">
        <f t="shared" si="1"/>
        <v>1.9650000000000001</v>
      </c>
      <c r="O21" s="4">
        <v>2.8149999999999999</v>
      </c>
      <c r="P21" s="4">
        <v>2.8050000000000002</v>
      </c>
      <c r="Q21" s="4">
        <f t="shared" si="2"/>
        <v>2.81</v>
      </c>
    </row>
    <row r="22" spans="1:17" x14ac:dyDescent="0.25">
      <c r="A22" s="1">
        <v>36629</v>
      </c>
      <c r="C22" s="4">
        <v>1.85</v>
      </c>
      <c r="D22" s="4">
        <v>1.88</v>
      </c>
      <c r="E22" s="4">
        <f t="shared" si="3"/>
        <v>1.865</v>
      </c>
      <c r="G22" s="4">
        <v>2.355</v>
      </c>
      <c r="H22" s="4">
        <v>2.41</v>
      </c>
      <c r="I22" s="4">
        <f t="shared" si="0"/>
        <v>2.3825000000000003</v>
      </c>
      <c r="K22" s="4">
        <v>1.92</v>
      </c>
      <c r="L22" s="4">
        <v>1.895</v>
      </c>
      <c r="M22" s="4">
        <f t="shared" si="1"/>
        <v>1.9075</v>
      </c>
      <c r="O22" s="4">
        <v>2.81</v>
      </c>
      <c r="P22" s="4">
        <v>2.8</v>
      </c>
      <c r="Q22" s="4">
        <f t="shared" si="2"/>
        <v>2.8049999999999997</v>
      </c>
    </row>
    <row r="23" spans="1:17" x14ac:dyDescent="0.25">
      <c r="A23" s="1">
        <v>36630</v>
      </c>
      <c r="C23" s="4">
        <v>1.85</v>
      </c>
      <c r="D23" s="4">
        <v>1.88</v>
      </c>
      <c r="E23" s="4">
        <f t="shared" si="3"/>
        <v>1.865</v>
      </c>
      <c r="G23" s="4">
        <v>2.3050000000000002</v>
      </c>
      <c r="H23" s="4">
        <v>2.335</v>
      </c>
      <c r="I23" s="4">
        <f t="shared" si="0"/>
        <v>2.3200000000000003</v>
      </c>
      <c r="K23" s="4">
        <v>2.0099999999999998</v>
      </c>
      <c r="L23" s="4">
        <v>1.9750000000000001</v>
      </c>
      <c r="M23" s="4">
        <f t="shared" si="1"/>
        <v>1.9924999999999999</v>
      </c>
      <c r="O23" s="4">
        <v>2.8849999999999998</v>
      </c>
      <c r="P23" s="4">
        <v>2.88</v>
      </c>
      <c r="Q23" s="4">
        <f t="shared" si="2"/>
        <v>2.8824999999999998</v>
      </c>
    </row>
    <row r="24" spans="1:17" x14ac:dyDescent="0.25">
      <c r="A24" s="1">
        <v>36631</v>
      </c>
      <c r="C24" s="4">
        <v>1.905</v>
      </c>
      <c r="D24" s="4">
        <v>1.885</v>
      </c>
      <c r="E24" s="4">
        <f t="shared" si="3"/>
        <v>1.895</v>
      </c>
      <c r="G24" s="4">
        <v>2.23</v>
      </c>
      <c r="H24" s="4">
        <v>2.27</v>
      </c>
      <c r="I24" s="4">
        <f t="shared" si="0"/>
        <v>2.25</v>
      </c>
      <c r="K24" s="4">
        <v>1.96</v>
      </c>
      <c r="L24" s="4">
        <v>1.9450000000000001</v>
      </c>
      <c r="M24" s="4">
        <f t="shared" si="1"/>
        <v>1.9525000000000001</v>
      </c>
      <c r="O24" s="4">
        <v>2.855</v>
      </c>
      <c r="P24" s="4">
        <v>2.835</v>
      </c>
      <c r="Q24" s="4">
        <f t="shared" si="2"/>
        <v>2.8449999999999998</v>
      </c>
    </row>
    <row r="25" spans="1:17" x14ac:dyDescent="0.25">
      <c r="A25" s="1">
        <v>36632</v>
      </c>
      <c r="C25" s="4">
        <v>1.865</v>
      </c>
      <c r="D25" s="4">
        <v>1.885</v>
      </c>
      <c r="E25" s="4">
        <f t="shared" si="3"/>
        <v>1.875</v>
      </c>
      <c r="G25" s="4">
        <v>2.3050000000000002</v>
      </c>
      <c r="H25" s="4">
        <v>2.355</v>
      </c>
      <c r="I25" s="4">
        <f t="shared" si="0"/>
        <v>2.33</v>
      </c>
      <c r="K25" s="4">
        <v>1.9850000000000001</v>
      </c>
      <c r="L25" s="4">
        <v>1.99</v>
      </c>
      <c r="M25" s="4">
        <f t="shared" si="1"/>
        <v>1.9875</v>
      </c>
      <c r="O25" s="4">
        <v>2.855</v>
      </c>
      <c r="P25" s="4">
        <v>2.835</v>
      </c>
      <c r="Q25" s="4">
        <f t="shared" si="2"/>
        <v>2.8449999999999998</v>
      </c>
    </row>
    <row r="26" spans="1:17" x14ac:dyDescent="0.25">
      <c r="A26" s="1">
        <v>36633</v>
      </c>
      <c r="C26" s="4">
        <v>1.87</v>
      </c>
      <c r="D26" s="4">
        <v>1.87</v>
      </c>
      <c r="E26" s="4">
        <f t="shared" si="3"/>
        <v>1.87</v>
      </c>
      <c r="G26" s="4">
        <v>2.3199999999999998</v>
      </c>
      <c r="H26" s="4">
        <v>2.4</v>
      </c>
      <c r="I26" s="4">
        <f t="shared" si="0"/>
        <v>2.36</v>
      </c>
      <c r="K26" s="4">
        <v>2.0049999999999999</v>
      </c>
      <c r="L26" s="4">
        <v>1.99</v>
      </c>
      <c r="M26" s="4">
        <f t="shared" si="1"/>
        <v>1.9975000000000001</v>
      </c>
      <c r="O26" s="4">
        <v>2.855</v>
      </c>
      <c r="P26" s="4">
        <v>2.835</v>
      </c>
      <c r="Q26" s="4">
        <f t="shared" si="2"/>
        <v>2.8449999999999998</v>
      </c>
    </row>
    <row r="27" spans="1:17" x14ac:dyDescent="0.25">
      <c r="A27" s="1">
        <v>36634</v>
      </c>
      <c r="C27" s="4">
        <v>1.91</v>
      </c>
      <c r="D27" s="4">
        <v>1.91</v>
      </c>
      <c r="E27" s="4">
        <f t="shared" si="3"/>
        <v>1.91</v>
      </c>
      <c r="G27" s="4">
        <v>2.2200000000000002</v>
      </c>
      <c r="H27" s="4">
        <v>2.3199999999999998</v>
      </c>
      <c r="I27" s="4">
        <f t="shared" si="0"/>
        <v>2.27</v>
      </c>
      <c r="K27" s="4">
        <v>2.0049999999999999</v>
      </c>
      <c r="L27" s="4">
        <v>1.99</v>
      </c>
      <c r="M27" s="4">
        <f t="shared" si="1"/>
        <v>1.9975000000000001</v>
      </c>
      <c r="O27" s="4">
        <v>2.9449999999999998</v>
      </c>
      <c r="P27" s="4">
        <v>2.9249999999999998</v>
      </c>
      <c r="Q27" s="4">
        <f t="shared" si="2"/>
        <v>2.9349999999999996</v>
      </c>
    </row>
    <row r="28" spans="1:17" x14ac:dyDescent="0.25">
      <c r="A28" s="1">
        <v>36635</v>
      </c>
      <c r="C28" s="4">
        <v>1.865</v>
      </c>
      <c r="D28" s="4">
        <v>1.95</v>
      </c>
      <c r="E28" s="4">
        <f t="shared" si="3"/>
        <v>1.9075</v>
      </c>
      <c r="G28" s="4">
        <v>2.2200000000000002</v>
      </c>
      <c r="H28" s="4">
        <v>2.3199999999999998</v>
      </c>
      <c r="I28" s="4">
        <f t="shared" si="0"/>
        <v>2.27</v>
      </c>
      <c r="K28" s="4">
        <v>2.0049999999999999</v>
      </c>
      <c r="L28" s="4">
        <v>1.99</v>
      </c>
      <c r="M28" s="4">
        <f t="shared" si="1"/>
        <v>1.9975000000000001</v>
      </c>
      <c r="O28" s="4">
        <v>2.97</v>
      </c>
      <c r="P28" s="4">
        <v>2.96</v>
      </c>
      <c r="Q28" s="4">
        <f t="shared" si="2"/>
        <v>2.9649999999999999</v>
      </c>
    </row>
    <row r="29" spans="1:17" x14ac:dyDescent="0.25">
      <c r="A29" s="1">
        <v>36636</v>
      </c>
      <c r="C29" s="4">
        <v>1.865</v>
      </c>
      <c r="D29" s="4">
        <v>1.95</v>
      </c>
      <c r="E29" s="4">
        <f t="shared" si="3"/>
        <v>1.9075</v>
      </c>
      <c r="G29" s="4">
        <v>2.2200000000000002</v>
      </c>
      <c r="H29" s="4">
        <v>2.3199999999999998</v>
      </c>
      <c r="I29" s="4">
        <f t="shared" si="0"/>
        <v>2.27</v>
      </c>
      <c r="K29" s="4">
        <v>1.94</v>
      </c>
      <c r="L29" s="4">
        <v>1.94</v>
      </c>
      <c r="M29" s="4">
        <f t="shared" si="1"/>
        <v>1.94</v>
      </c>
      <c r="O29" s="4">
        <v>2.9649999999999999</v>
      </c>
      <c r="P29" s="4">
        <v>2.95</v>
      </c>
      <c r="Q29" s="4">
        <f t="shared" si="2"/>
        <v>2.9575</v>
      </c>
    </row>
    <row r="30" spans="1:17" x14ac:dyDescent="0.25">
      <c r="A30" s="1">
        <v>36637</v>
      </c>
      <c r="C30" s="4">
        <v>1.865</v>
      </c>
      <c r="D30" s="4">
        <v>1.95</v>
      </c>
      <c r="E30" s="4">
        <f t="shared" si="3"/>
        <v>1.9075</v>
      </c>
      <c r="G30" s="4">
        <v>2.23</v>
      </c>
      <c r="H30" s="4">
        <v>2.29</v>
      </c>
      <c r="I30" s="4">
        <f t="shared" si="0"/>
        <v>2.2599999999999998</v>
      </c>
      <c r="K30" s="4">
        <v>2.0350000000000001</v>
      </c>
      <c r="L30" s="4">
        <v>2.0150000000000001</v>
      </c>
      <c r="M30" s="4">
        <f t="shared" si="1"/>
        <v>2.0250000000000004</v>
      </c>
      <c r="O30" s="4">
        <v>2.895</v>
      </c>
      <c r="P30" s="4">
        <v>2.875</v>
      </c>
      <c r="Q30" s="4">
        <f t="shared" si="2"/>
        <v>2.8849999999999998</v>
      </c>
    </row>
    <row r="31" spans="1:17" x14ac:dyDescent="0.25">
      <c r="A31" s="1">
        <v>36638</v>
      </c>
      <c r="C31" s="4">
        <v>1.88</v>
      </c>
      <c r="D31" s="4">
        <v>1.91</v>
      </c>
      <c r="E31" s="4">
        <f t="shared" si="3"/>
        <v>1.895</v>
      </c>
      <c r="G31" s="4">
        <v>2.27</v>
      </c>
      <c r="H31" s="4">
        <v>2.3250000000000002</v>
      </c>
      <c r="I31" s="4">
        <f t="shared" si="0"/>
        <v>2.2975000000000003</v>
      </c>
      <c r="K31" s="4">
        <v>2.0550000000000002</v>
      </c>
      <c r="L31" s="4">
        <v>2.0049999999999999</v>
      </c>
      <c r="M31" s="4">
        <f t="shared" si="1"/>
        <v>2.0300000000000002</v>
      </c>
      <c r="O31" s="4">
        <v>2.895</v>
      </c>
      <c r="P31" s="4">
        <v>2.875</v>
      </c>
      <c r="Q31" s="4">
        <f t="shared" si="2"/>
        <v>2.8849999999999998</v>
      </c>
    </row>
    <row r="32" spans="1:17" x14ac:dyDescent="0.25">
      <c r="A32" s="1">
        <v>36639</v>
      </c>
      <c r="C32" s="4">
        <v>1.94</v>
      </c>
      <c r="D32" s="4">
        <v>1.9550000000000001</v>
      </c>
      <c r="E32" s="4">
        <f t="shared" si="3"/>
        <v>1.9475</v>
      </c>
      <c r="G32" s="4">
        <v>2.35</v>
      </c>
      <c r="H32" s="4">
        <v>2.395</v>
      </c>
      <c r="I32" s="4">
        <f t="shared" si="0"/>
        <v>2.3725000000000001</v>
      </c>
      <c r="K32" s="4">
        <v>2.09</v>
      </c>
      <c r="L32" s="4">
        <v>2.0649999999999999</v>
      </c>
      <c r="M32" s="4">
        <f t="shared" si="1"/>
        <v>2.0774999999999997</v>
      </c>
      <c r="O32" s="4">
        <v>2.895</v>
      </c>
      <c r="P32" s="4">
        <v>2.875</v>
      </c>
      <c r="Q32" s="4">
        <f t="shared" si="2"/>
        <v>2.8849999999999998</v>
      </c>
    </row>
    <row r="33" spans="1:17" x14ac:dyDescent="0.25">
      <c r="A33" s="1">
        <v>36640</v>
      </c>
      <c r="C33" s="4">
        <v>2.0550000000000002</v>
      </c>
      <c r="D33" s="4">
        <v>2.0299999999999998</v>
      </c>
      <c r="E33" s="4">
        <f t="shared" si="3"/>
        <v>2.0425</v>
      </c>
      <c r="G33" s="4">
        <v>2.2000000000000002</v>
      </c>
      <c r="H33" s="4">
        <v>2.27</v>
      </c>
      <c r="I33" s="4">
        <f t="shared" si="0"/>
        <v>2.2350000000000003</v>
      </c>
      <c r="K33" s="4">
        <v>2.0950000000000002</v>
      </c>
      <c r="L33" s="4">
        <v>2.0550000000000002</v>
      </c>
      <c r="M33" s="4">
        <f t="shared" si="1"/>
        <v>2.0750000000000002</v>
      </c>
      <c r="O33" s="4">
        <v>2.895</v>
      </c>
      <c r="P33" s="4">
        <v>2.875</v>
      </c>
      <c r="Q33" s="4">
        <f t="shared" si="2"/>
        <v>2.8849999999999998</v>
      </c>
    </row>
    <row r="34" spans="1:17" x14ac:dyDescent="0.25">
      <c r="A34" s="1">
        <v>36641</v>
      </c>
      <c r="C34" s="4">
        <v>1.87</v>
      </c>
      <c r="D34" s="4">
        <v>1.895</v>
      </c>
      <c r="E34" s="4">
        <f t="shared" si="3"/>
        <v>1.8825000000000001</v>
      </c>
      <c r="G34" s="4">
        <v>2.0950000000000002</v>
      </c>
      <c r="H34" s="4">
        <v>2.145</v>
      </c>
      <c r="I34" s="4">
        <f t="shared" si="0"/>
        <v>2.12</v>
      </c>
      <c r="K34" s="4">
        <v>2.0950000000000002</v>
      </c>
      <c r="L34" s="4">
        <v>2.0550000000000002</v>
      </c>
      <c r="M34" s="4">
        <f t="shared" si="1"/>
        <v>2.0750000000000002</v>
      </c>
      <c r="O34" s="4">
        <v>2.9449999999999998</v>
      </c>
      <c r="P34" s="4">
        <v>2.9249999999999998</v>
      </c>
      <c r="Q34" s="4">
        <f t="shared" si="2"/>
        <v>2.9349999999999996</v>
      </c>
    </row>
    <row r="35" spans="1:17" x14ac:dyDescent="0.25">
      <c r="A35" s="1">
        <v>36642</v>
      </c>
      <c r="C35" s="4">
        <v>1.915</v>
      </c>
      <c r="D35" s="4">
        <v>1.9350000000000001</v>
      </c>
      <c r="E35" s="4">
        <f t="shared" si="3"/>
        <v>1.925</v>
      </c>
      <c r="G35" s="4">
        <v>2.0950000000000002</v>
      </c>
      <c r="H35" s="4">
        <v>2.145</v>
      </c>
      <c r="I35" s="4">
        <f t="shared" si="0"/>
        <v>2.12</v>
      </c>
      <c r="K35" s="4">
        <v>2.0950000000000002</v>
      </c>
      <c r="L35" s="4">
        <v>2.0550000000000002</v>
      </c>
      <c r="M35" s="4">
        <f t="shared" si="1"/>
        <v>2.0750000000000002</v>
      </c>
      <c r="O35" s="4">
        <v>2.9350000000000001</v>
      </c>
      <c r="P35" s="4">
        <v>2.895</v>
      </c>
      <c r="Q35" s="4">
        <f t="shared" si="2"/>
        <v>2.915</v>
      </c>
    </row>
    <row r="36" spans="1:17" x14ac:dyDescent="0.25">
      <c r="A36" s="1">
        <v>36643</v>
      </c>
      <c r="C36" s="4">
        <v>1.915</v>
      </c>
      <c r="D36" s="4">
        <v>1.9350000000000001</v>
      </c>
      <c r="E36" s="4">
        <f t="shared" si="3"/>
        <v>1.925</v>
      </c>
      <c r="G36" s="4">
        <v>2.0950000000000002</v>
      </c>
      <c r="H36" s="4">
        <v>2.145</v>
      </c>
      <c r="I36" s="4">
        <f t="shared" si="0"/>
        <v>2.12</v>
      </c>
      <c r="K36" s="4">
        <v>2.0499999999999998</v>
      </c>
      <c r="L36" s="4">
        <v>2.0350000000000001</v>
      </c>
      <c r="M36" s="4">
        <f t="shared" si="1"/>
        <v>2.0425</v>
      </c>
      <c r="O36" s="4">
        <v>2.88</v>
      </c>
      <c r="P36" s="4">
        <v>2.88</v>
      </c>
      <c r="Q36" s="4">
        <f t="shared" si="2"/>
        <v>2.88</v>
      </c>
    </row>
    <row r="37" spans="1:17" x14ac:dyDescent="0.25">
      <c r="A37" s="1">
        <v>36644</v>
      </c>
      <c r="C37" s="4">
        <v>1.915</v>
      </c>
      <c r="D37" s="4">
        <v>1.9350000000000001</v>
      </c>
      <c r="E37" s="4">
        <f t="shared" si="3"/>
        <v>1.925</v>
      </c>
      <c r="G37" s="4">
        <v>2.0750000000000002</v>
      </c>
      <c r="H37" s="4">
        <v>2.125</v>
      </c>
      <c r="I37" s="4">
        <f t="shared" si="0"/>
        <v>2.1</v>
      </c>
      <c r="K37" s="4">
        <v>2.1349999999999998</v>
      </c>
      <c r="L37" s="4">
        <v>2.14</v>
      </c>
      <c r="M37" s="4">
        <f t="shared" si="1"/>
        <v>2.1375000000000002</v>
      </c>
      <c r="O37" s="4">
        <v>2.82</v>
      </c>
      <c r="P37" s="4">
        <v>2.835</v>
      </c>
      <c r="Q37" s="4">
        <f t="shared" si="2"/>
        <v>2.8274999999999997</v>
      </c>
    </row>
    <row r="38" spans="1:17" x14ac:dyDescent="0.25">
      <c r="A38" s="1">
        <v>36645</v>
      </c>
      <c r="C38" s="4">
        <v>1.855</v>
      </c>
      <c r="D38" s="4">
        <v>1.885</v>
      </c>
      <c r="E38" s="4">
        <f t="shared" si="3"/>
        <v>1.87</v>
      </c>
      <c r="G38" s="4">
        <v>2.0550000000000002</v>
      </c>
      <c r="H38" s="4">
        <v>2.11</v>
      </c>
      <c r="I38" s="4">
        <f t="shared" si="0"/>
        <v>2.0825</v>
      </c>
      <c r="K38" s="4">
        <v>2.16</v>
      </c>
      <c r="L38" s="4">
        <v>2.145</v>
      </c>
      <c r="M38" s="4">
        <f t="shared" si="1"/>
        <v>2.1524999999999999</v>
      </c>
      <c r="O38" s="4">
        <v>2.82</v>
      </c>
      <c r="P38" s="4">
        <v>2.835</v>
      </c>
      <c r="Q38" s="4">
        <f t="shared" si="2"/>
        <v>2.8274999999999997</v>
      </c>
    </row>
    <row r="39" spans="1:17" x14ac:dyDescent="0.25">
      <c r="A39" s="1">
        <v>36646</v>
      </c>
      <c r="C39" s="4">
        <v>1.86</v>
      </c>
      <c r="D39" s="4">
        <v>1.9</v>
      </c>
      <c r="E39" s="4">
        <f t="shared" si="3"/>
        <v>1.88</v>
      </c>
      <c r="G39" s="4">
        <v>2.0649999999999999</v>
      </c>
      <c r="H39" s="4">
        <v>2.1349999999999998</v>
      </c>
      <c r="I39" s="4">
        <f t="shared" si="0"/>
        <v>2.0999999999999996</v>
      </c>
      <c r="K39" s="4">
        <v>2.16</v>
      </c>
      <c r="L39" s="4">
        <v>2.1749999999999998</v>
      </c>
      <c r="M39" s="4">
        <f t="shared" si="1"/>
        <v>2.1675</v>
      </c>
      <c r="O39" s="4">
        <v>2.82</v>
      </c>
      <c r="P39" s="4">
        <v>2.835</v>
      </c>
      <c r="Q39" s="4">
        <f t="shared" si="2"/>
        <v>2.8274999999999997</v>
      </c>
    </row>
    <row r="41" spans="1:17" x14ac:dyDescent="0.25">
      <c r="A41" s="2" t="s">
        <v>5</v>
      </c>
      <c r="C41" s="4">
        <f>AVERAGE(C9:C39)</f>
        <v>1.8366666666666664</v>
      </c>
      <c r="D41" s="4">
        <f>AVERAGE(D9:D39)</f>
        <v>1.8555000000000001</v>
      </c>
      <c r="E41" s="4">
        <f>AVERAGE(E9:E39)</f>
        <v>1.8460833333333326</v>
      </c>
      <c r="G41" s="4">
        <f>AVERAGE(G9:G39)</f>
        <v>2.2311666666666667</v>
      </c>
      <c r="H41" s="4">
        <f>AVERAGE(H9:H39)</f>
        <v>2.2863333333333342</v>
      </c>
      <c r="I41" s="4">
        <f>AVERAGE(I9:I39)</f>
        <v>2.2587499999999996</v>
      </c>
      <c r="K41" s="4">
        <f>AVERAGE(K9:K39)</f>
        <v>1.9566666666666663</v>
      </c>
      <c r="L41" s="4">
        <f>AVERAGE(L9:L39)</f>
        <v>1.9620000000000002</v>
      </c>
      <c r="M41" s="4">
        <f>AVERAGE(M9:M39)</f>
        <v>1.9593333333333336</v>
      </c>
      <c r="O41" s="4">
        <f>AVERAGE(O9:O39)</f>
        <v>2.8341666666666656</v>
      </c>
      <c r="P41" s="4">
        <f>AVERAGE(P9:P39)</f>
        <v>2.8229999999999995</v>
      </c>
      <c r="Q41" s="4">
        <f>AVERAGE(Q9:Q39)</f>
        <v>2.8285833333333339</v>
      </c>
    </row>
    <row r="43" spans="1:17" x14ac:dyDescent="0.25">
      <c r="A43" s="1">
        <v>36800</v>
      </c>
      <c r="C43" s="4">
        <v>2.7650000000000001</v>
      </c>
      <c r="D43" s="4">
        <v>2.86</v>
      </c>
      <c r="E43" s="4">
        <f t="shared" ref="E43:E73" si="4">AVERAGE(C43:D43)</f>
        <v>2.8125</v>
      </c>
      <c r="G43" s="4">
        <v>1.9850000000000001</v>
      </c>
      <c r="H43" s="4">
        <v>1.94</v>
      </c>
      <c r="I43" s="4">
        <f t="shared" ref="I43:I73" si="5">AVERAGE(G43:H43)</f>
        <v>1.9624999999999999</v>
      </c>
      <c r="K43" s="4">
        <v>2.2599999999999998</v>
      </c>
      <c r="L43" s="4">
        <v>2.29</v>
      </c>
      <c r="M43" s="4">
        <f t="shared" ref="M43:M73" si="6">AVERAGE(K43:L43)</f>
        <v>2.2749999999999999</v>
      </c>
      <c r="O43" s="4">
        <v>4.9800000000000004</v>
      </c>
      <c r="P43" s="4">
        <v>4.8</v>
      </c>
      <c r="Q43" s="4">
        <f t="shared" ref="Q43:Q67" si="7">AVERAGE(O43:P43)</f>
        <v>4.8900000000000006</v>
      </c>
    </row>
    <row r="44" spans="1:17" x14ac:dyDescent="0.25">
      <c r="A44" s="1">
        <v>36801</v>
      </c>
      <c r="C44" s="4">
        <v>2.92</v>
      </c>
      <c r="D44" s="4">
        <v>3.01</v>
      </c>
      <c r="E44" s="4">
        <f t="shared" si="4"/>
        <v>2.9649999999999999</v>
      </c>
      <c r="G44" s="4">
        <v>2.1150000000000002</v>
      </c>
      <c r="H44" s="4">
        <v>2.17</v>
      </c>
      <c r="I44" s="4">
        <f t="shared" si="5"/>
        <v>2.1425000000000001</v>
      </c>
      <c r="K44" s="4">
        <v>2.2850000000000001</v>
      </c>
      <c r="L44" s="4">
        <v>2.2850000000000001</v>
      </c>
      <c r="M44" s="4">
        <f t="shared" si="6"/>
        <v>2.2850000000000001</v>
      </c>
      <c r="O44" s="4">
        <v>4.9800000000000004</v>
      </c>
      <c r="P44" s="4">
        <v>4.8</v>
      </c>
      <c r="Q44" s="4">
        <f t="shared" si="7"/>
        <v>4.8900000000000006</v>
      </c>
    </row>
    <row r="45" spans="1:17" x14ac:dyDescent="0.25">
      <c r="A45" s="1">
        <v>36802</v>
      </c>
      <c r="C45" s="4">
        <v>2.9049999999999998</v>
      </c>
      <c r="D45" s="4">
        <v>2.93</v>
      </c>
      <c r="E45" s="4">
        <f t="shared" si="4"/>
        <v>2.9175</v>
      </c>
      <c r="G45" s="4">
        <v>1.94</v>
      </c>
      <c r="H45" s="4">
        <v>1.905</v>
      </c>
      <c r="I45" s="4">
        <f t="shared" si="5"/>
        <v>1.9224999999999999</v>
      </c>
      <c r="K45" s="4">
        <v>2.2850000000000001</v>
      </c>
      <c r="L45" s="4">
        <v>2.2850000000000001</v>
      </c>
      <c r="M45" s="4">
        <f t="shared" si="6"/>
        <v>2.2850000000000001</v>
      </c>
      <c r="O45" s="4">
        <v>5.08</v>
      </c>
      <c r="P45" s="4">
        <v>5.15</v>
      </c>
      <c r="Q45" s="4">
        <f t="shared" si="7"/>
        <v>5.1150000000000002</v>
      </c>
    </row>
    <row r="46" spans="1:17" x14ac:dyDescent="0.25">
      <c r="A46" s="1">
        <v>36803</v>
      </c>
      <c r="C46" s="4">
        <v>2.7749999999999999</v>
      </c>
      <c r="D46" s="4">
        <v>2.82</v>
      </c>
      <c r="E46" s="4">
        <f t="shared" si="4"/>
        <v>2.7974999999999999</v>
      </c>
      <c r="G46" s="4">
        <v>1.94</v>
      </c>
      <c r="H46" s="4">
        <v>1.905</v>
      </c>
      <c r="I46" s="4">
        <f t="shared" si="5"/>
        <v>1.9224999999999999</v>
      </c>
      <c r="K46" s="4">
        <v>2.2850000000000001</v>
      </c>
      <c r="L46" s="4">
        <v>2.2850000000000001</v>
      </c>
      <c r="M46" s="4">
        <f t="shared" si="6"/>
        <v>2.2850000000000001</v>
      </c>
      <c r="O46" s="4">
        <v>5.14</v>
      </c>
      <c r="P46" s="4">
        <v>5.165</v>
      </c>
      <c r="Q46" s="4">
        <f t="shared" si="7"/>
        <v>5.1524999999999999</v>
      </c>
    </row>
    <row r="47" spans="1:17" x14ac:dyDescent="0.25">
      <c r="A47" s="1">
        <v>36804</v>
      </c>
      <c r="C47" s="4">
        <v>2.7749999999999999</v>
      </c>
      <c r="D47" s="4">
        <v>2.82</v>
      </c>
      <c r="E47" s="4">
        <f t="shared" si="4"/>
        <v>2.7974999999999999</v>
      </c>
      <c r="G47" s="4">
        <v>1.94</v>
      </c>
      <c r="H47" s="4">
        <v>1.905</v>
      </c>
      <c r="I47" s="4">
        <f t="shared" si="5"/>
        <v>1.9224999999999999</v>
      </c>
      <c r="K47" s="4">
        <v>2.42</v>
      </c>
      <c r="L47" s="4">
        <v>2.4449999999999998</v>
      </c>
      <c r="M47" s="4">
        <f t="shared" si="6"/>
        <v>2.4325000000000001</v>
      </c>
      <c r="O47" s="4">
        <v>5.1150000000000002</v>
      </c>
      <c r="P47" s="4">
        <v>5.125</v>
      </c>
      <c r="Q47" s="4">
        <f t="shared" si="7"/>
        <v>5.12</v>
      </c>
    </row>
    <row r="48" spans="1:17" x14ac:dyDescent="0.25">
      <c r="A48" s="1">
        <v>36805</v>
      </c>
      <c r="C48" s="4">
        <v>2.7749999999999999</v>
      </c>
      <c r="D48" s="4">
        <v>2.82</v>
      </c>
      <c r="E48" s="4">
        <f t="shared" si="4"/>
        <v>2.7974999999999999</v>
      </c>
      <c r="G48" s="4">
        <v>1.865</v>
      </c>
      <c r="H48" s="4">
        <v>1.915</v>
      </c>
      <c r="I48" s="4">
        <f t="shared" si="5"/>
        <v>1.8900000000000001</v>
      </c>
      <c r="K48" s="4">
        <v>2.4249999999999998</v>
      </c>
      <c r="L48" s="4">
        <v>2.44</v>
      </c>
      <c r="M48" s="4">
        <f t="shared" si="6"/>
        <v>2.4325000000000001</v>
      </c>
      <c r="O48" s="4">
        <v>5.0449999999999999</v>
      </c>
      <c r="P48" s="4">
        <v>5.1100000000000003</v>
      </c>
      <c r="Q48" s="4">
        <f t="shared" si="7"/>
        <v>5.0775000000000006</v>
      </c>
    </row>
    <row r="49" spans="1:17" x14ac:dyDescent="0.25">
      <c r="A49" s="1">
        <v>36806</v>
      </c>
      <c r="C49" s="4">
        <v>2.88</v>
      </c>
      <c r="D49" s="4">
        <v>2.87</v>
      </c>
      <c r="E49" s="4">
        <f t="shared" si="4"/>
        <v>2.875</v>
      </c>
      <c r="G49" s="4">
        <v>1.79</v>
      </c>
      <c r="H49" s="4">
        <v>1.81</v>
      </c>
      <c r="I49" s="4">
        <f t="shared" si="5"/>
        <v>1.8</v>
      </c>
      <c r="K49" s="4">
        <v>2.415</v>
      </c>
      <c r="L49" s="4">
        <v>2.4249999999999998</v>
      </c>
      <c r="M49" s="4">
        <f t="shared" si="6"/>
        <v>2.42</v>
      </c>
      <c r="O49" s="4">
        <v>4.8949999999999996</v>
      </c>
      <c r="P49" s="4">
        <v>4.8600000000000003</v>
      </c>
      <c r="Q49" s="4">
        <f t="shared" si="7"/>
        <v>4.8774999999999995</v>
      </c>
    </row>
    <row r="50" spans="1:17" x14ac:dyDescent="0.25">
      <c r="A50" s="1">
        <v>36807</v>
      </c>
      <c r="C50" s="4">
        <v>2.7</v>
      </c>
      <c r="D50" s="4">
        <v>2.74</v>
      </c>
      <c r="E50" s="4">
        <f t="shared" si="4"/>
        <v>2.72</v>
      </c>
      <c r="G50" s="4">
        <v>1.84</v>
      </c>
      <c r="H50" s="4">
        <v>1.86</v>
      </c>
      <c r="I50" s="4">
        <f t="shared" si="5"/>
        <v>1.85</v>
      </c>
      <c r="K50" s="4">
        <v>2.4350000000000001</v>
      </c>
      <c r="L50" s="4">
        <v>2.4049999999999998</v>
      </c>
      <c r="M50" s="4">
        <f t="shared" si="6"/>
        <v>2.42</v>
      </c>
      <c r="O50" s="4">
        <v>4.8949999999999996</v>
      </c>
      <c r="P50" s="4">
        <v>4.8600000000000003</v>
      </c>
      <c r="Q50" s="4">
        <f t="shared" si="7"/>
        <v>4.8774999999999995</v>
      </c>
    </row>
    <row r="51" spans="1:17" x14ac:dyDescent="0.25">
      <c r="A51" s="1">
        <v>36808</v>
      </c>
      <c r="C51" s="4">
        <v>2.6150000000000002</v>
      </c>
      <c r="D51" s="4">
        <v>2.6949999999999998</v>
      </c>
      <c r="E51" s="4">
        <f t="shared" si="4"/>
        <v>2.6550000000000002</v>
      </c>
      <c r="G51" s="4">
        <v>1.82</v>
      </c>
      <c r="H51" s="4">
        <v>1.88</v>
      </c>
      <c r="I51" s="4">
        <f t="shared" si="5"/>
        <v>1.85</v>
      </c>
      <c r="K51" s="4">
        <v>2.27</v>
      </c>
      <c r="L51" s="4">
        <v>2.27</v>
      </c>
      <c r="M51" s="4">
        <f t="shared" si="6"/>
        <v>2.27</v>
      </c>
      <c r="O51" s="4">
        <v>4.8949999999999996</v>
      </c>
      <c r="P51" s="4">
        <v>4.8600000000000003</v>
      </c>
      <c r="Q51" s="4">
        <f t="shared" si="7"/>
        <v>4.8774999999999995</v>
      </c>
    </row>
    <row r="52" spans="1:17" x14ac:dyDescent="0.25">
      <c r="A52" s="1">
        <v>36809</v>
      </c>
      <c r="C52" s="4">
        <v>2.63</v>
      </c>
      <c r="D52" s="4">
        <v>2.67</v>
      </c>
      <c r="E52" s="4">
        <f t="shared" si="4"/>
        <v>2.65</v>
      </c>
      <c r="G52" s="4">
        <v>1.63</v>
      </c>
      <c r="H52" s="4">
        <v>1.67</v>
      </c>
      <c r="I52" s="4">
        <f t="shared" si="5"/>
        <v>1.65</v>
      </c>
      <c r="K52" s="4">
        <v>2.27</v>
      </c>
      <c r="L52" s="4">
        <v>2.27</v>
      </c>
      <c r="M52" s="4">
        <f t="shared" si="6"/>
        <v>2.27</v>
      </c>
      <c r="O52" s="4">
        <v>4.8849999999999998</v>
      </c>
      <c r="P52" s="4">
        <v>4.9349999999999996</v>
      </c>
      <c r="Q52" s="4">
        <f t="shared" si="7"/>
        <v>4.91</v>
      </c>
    </row>
    <row r="53" spans="1:17" x14ac:dyDescent="0.25">
      <c r="A53" s="1">
        <v>36810</v>
      </c>
      <c r="C53" s="4">
        <v>2.54</v>
      </c>
      <c r="D53" s="4">
        <v>2.54</v>
      </c>
      <c r="E53" s="4">
        <f t="shared" si="4"/>
        <v>2.54</v>
      </c>
      <c r="G53" s="4">
        <v>1.63</v>
      </c>
      <c r="H53" s="4">
        <v>1.67</v>
      </c>
      <c r="I53" s="4">
        <f t="shared" si="5"/>
        <v>1.65</v>
      </c>
      <c r="K53" s="4">
        <v>2.27</v>
      </c>
      <c r="L53" s="4">
        <v>2.27</v>
      </c>
      <c r="M53" s="4">
        <f t="shared" si="6"/>
        <v>2.27</v>
      </c>
      <c r="O53" s="4">
        <v>4.9349999999999996</v>
      </c>
      <c r="P53" s="4">
        <v>4.97</v>
      </c>
      <c r="Q53" s="4">
        <f t="shared" si="7"/>
        <v>4.9524999999999997</v>
      </c>
    </row>
    <row r="54" spans="1:17" x14ac:dyDescent="0.25">
      <c r="A54" s="1">
        <v>36811</v>
      </c>
      <c r="C54" s="4">
        <v>2.54</v>
      </c>
      <c r="D54" s="4">
        <v>2.54</v>
      </c>
      <c r="E54" s="4">
        <f t="shared" si="4"/>
        <v>2.54</v>
      </c>
      <c r="G54" s="4">
        <v>1.63</v>
      </c>
      <c r="H54" s="4">
        <v>1.67</v>
      </c>
      <c r="I54" s="4">
        <f t="shared" si="5"/>
        <v>1.65</v>
      </c>
      <c r="K54" s="4">
        <v>2.4449999999999998</v>
      </c>
      <c r="L54" s="4">
        <v>2.4350000000000001</v>
      </c>
      <c r="M54" s="4">
        <f t="shared" si="6"/>
        <v>2.44</v>
      </c>
      <c r="O54" s="4">
        <v>4.9850000000000003</v>
      </c>
      <c r="P54" s="4">
        <v>5.0449999999999999</v>
      </c>
      <c r="Q54" s="4">
        <f t="shared" si="7"/>
        <v>5.0150000000000006</v>
      </c>
    </row>
    <row r="55" spans="1:17" x14ac:dyDescent="0.25">
      <c r="A55" s="1">
        <v>36812</v>
      </c>
      <c r="C55" s="4">
        <v>2.54</v>
      </c>
      <c r="D55" s="4">
        <v>2.54</v>
      </c>
      <c r="E55" s="4">
        <f t="shared" si="4"/>
        <v>2.54</v>
      </c>
      <c r="G55" s="4">
        <v>1.635</v>
      </c>
      <c r="H55" s="4">
        <v>1.66</v>
      </c>
      <c r="I55" s="4">
        <f t="shared" si="5"/>
        <v>1.6475</v>
      </c>
      <c r="K55" s="4">
        <v>2.5750000000000002</v>
      </c>
      <c r="L55" s="4">
        <v>2.5750000000000002</v>
      </c>
      <c r="M55" s="4">
        <f t="shared" si="6"/>
        <v>2.5750000000000002</v>
      </c>
      <c r="O55" s="4">
        <v>5.3849999999999998</v>
      </c>
      <c r="P55" s="4">
        <v>5.4050000000000002</v>
      </c>
      <c r="Q55" s="4">
        <f t="shared" si="7"/>
        <v>5.3949999999999996</v>
      </c>
    </row>
    <row r="56" spans="1:17" x14ac:dyDescent="0.25">
      <c r="A56" s="1">
        <v>36813</v>
      </c>
      <c r="C56" s="4">
        <v>2.68</v>
      </c>
      <c r="D56" s="4">
        <v>2.74</v>
      </c>
      <c r="E56" s="4">
        <f t="shared" si="4"/>
        <v>2.71</v>
      </c>
      <c r="G56" s="4">
        <v>1.645</v>
      </c>
      <c r="H56" s="4">
        <v>1.7</v>
      </c>
      <c r="I56" s="4">
        <f t="shared" si="5"/>
        <v>1.6724999999999999</v>
      </c>
      <c r="K56" s="4">
        <v>2.7549999999999999</v>
      </c>
      <c r="L56" s="4">
        <v>2.7450000000000001</v>
      </c>
      <c r="M56" s="4">
        <f t="shared" si="6"/>
        <v>2.75</v>
      </c>
      <c r="O56" s="4">
        <v>5.23</v>
      </c>
      <c r="P56" s="4">
        <v>5.2450000000000001</v>
      </c>
      <c r="Q56" s="4">
        <f t="shared" si="7"/>
        <v>5.2375000000000007</v>
      </c>
    </row>
    <row r="57" spans="1:17" x14ac:dyDescent="0.25">
      <c r="A57" s="1">
        <v>36814</v>
      </c>
      <c r="C57" s="4">
        <v>2.605</v>
      </c>
      <c r="D57" s="4">
        <v>2.64</v>
      </c>
      <c r="E57" s="4">
        <f t="shared" si="4"/>
        <v>2.6225000000000001</v>
      </c>
      <c r="G57" s="4">
        <v>1.7450000000000001</v>
      </c>
      <c r="H57" s="4">
        <v>1.8149999999999999</v>
      </c>
      <c r="I57" s="4">
        <f t="shared" si="5"/>
        <v>1.78</v>
      </c>
      <c r="K57" s="4">
        <v>2.665</v>
      </c>
      <c r="L57" s="4">
        <v>2.665</v>
      </c>
      <c r="M57" s="4">
        <f t="shared" si="6"/>
        <v>2.665</v>
      </c>
      <c r="O57" s="4">
        <v>5.23</v>
      </c>
      <c r="P57" s="4">
        <v>5.2450000000000001</v>
      </c>
      <c r="Q57" s="4">
        <f t="shared" si="7"/>
        <v>5.2375000000000007</v>
      </c>
    </row>
    <row r="58" spans="1:17" x14ac:dyDescent="0.25">
      <c r="A58" s="1">
        <v>36815</v>
      </c>
      <c r="C58" s="4">
        <v>2.57</v>
      </c>
      <c r="D58" s="4">
        <v>2.625</v>
      </c>
      <c r="E58" s="4">
        <f t="shared" si="4"/>
        <v>2.5975000000000001</v>
      </c>
      <c r="G58" s="4">
        <v>1.73</v>
      </c>
      <c r="H58" s="4">
        <v>1.79</v>
      </c>
      <c r="I58" s="4">
        <f t="shared" si="5"/>
        <v>1.76</v>
      </c>
      <c r="K58" s="4">
        <v>2.605</v>
      </c>
      <c r="L58" s="4">
        <v>2.5750000000000002</v>
      </c>
      <c r="M58" s="4">
        <f t="shared" si="6"/>
        <v>2.59</v>
      </c>
      <c r="O58" s="4">
        <v>5.23</v>
      </c>
      <c r="P58" s="4">
        <v>5.2450000000000001</v>
      </c>
      <c r="Q58" s="4">
        <f t="shared" si="7"/>
        <v>5.2375000000000007</v>
      </c>
    </row>
    <row r="59" spans="1:17" x14ac:dyDescent="0.25">
      <c r="A59" s="1">
        <v>36816</v>
      </c>
      <c r="C59" s="4">
        <v>2.6850000000000001</v>
      </c>
      <c r="D59" s="4">
        <v>2.6749999999999998</v>
      </c>
      <c r="E59" s="4">
        <f t="shared" si="4"/>
        <v>2.6799999999999997</v>
      </c>
      <c r="G59" s="4">
        <v>1.5549999999999999</v>
      </c>
      <c r="H59" s="4">
        <v>1.585</v>
      </c>
      <c r="I59" s="4">
        <f t="shared" si="5"/>
        <v>1.5699999999999998</v>
      </c>
      <c r="K59" s="4">
        <v>2.605</v>
      </c>
      <c r="L59" s="4">
        <v>2.5750000000000002</v>
      </c>
      <c r="M59" s="4">
        <f t="shared" si="6"/>
        <v>2.59</v>
      </c>
      <c r="O59" s="4">
        <v>5.165</v>
      </c>
      <c r="P59" s="4">
        <v>5.2</v>
      </c>
      <c r="Q59" s="4">
        <f t="shared" si="7"/>
        <v>5.1825000000000001</v>
      </c>
    </row>
    <row r="60" spans="1:17" x14ac:dyDescent="0.25">
      <c r="A60" s="1">
        <v>36817</v>
      </c>
      <c r="C60" s="4">
        <v>2.71</v>
      </c>
      <c r="D60" s="4">
        <v>2.6349999999999998</v>
      </c>
      <c r="E60" s="4">
        <f t="shared" si="4"/>
        <v>2.6724999999999999</v>
      </c>
      <c r="G60" s="4">
        <v>1.5549999999999999</v>
      </c>
      <c r="H60" s="4">
        <v>1.585</v>
      </c>
      <c r="I60" s="4">
        <f t="shared" si="5"/>
        <v>1.5699999999999998</v>
      </c>
      <c r="K60" s="4">
        <v>2.605</v>
      </c>
      <c r="L60" s="4">
        <v>2.5750000000000002</v>
      </c>
      <c r="M60" s="4">
        <f t="shared" si="6"/>
        <v>2.59</v>
      </c>
      <c r="O60" s="4">
        <v>5.125</v>
      </c>
      <c r="P60" s="4">
        <v>5.1449999999999996</v>
      </c>
      <c r="Q60" s="4">
        <f t="shared" si="7"/>
        <v>5.1349999999999998</v>
      </c>
    </row>
    <row r="61" spans="1:17" x14ac:dyDescent="0.25">
      <c r="A61" s="1">
        <v>36818</v>
      </c>
      <c r="C61" s="4">
        <v>2.71</v>
      </c>
      <c r="D61" s="4">
        <v>2.6349999999999998</v>
      </c>
      <c r="E61" s="4">
        <f t="shared" si="4"/>
        <v>2.6724999999999999</v>
      </c>
      <c r="G61" s="4">
        <v>1.5549999999999999</v>
      </c>
      <c r="H61" s="4">
        <v>1.585</v>
      </c>
      <c r="I61" s="4">
        <f t="shared" si="5"/>
        <v>1.5699999999999998</v>
      </c>
      <c r="K61" s="4">
        <v>2.7850000000000001</v>
      </c>
      <c r="L61" s="4">
        <v>2.76</v>
      </c>
      <c r="M61" s="4">
        <f t="shared" si="6"/>
        <v>2.7725</v>
      </c>
      <c r="O61" s="4">
        <v>5.18</v>
      </c>
      <c r="P61" s="4">
        <v>5.24</v>
      </c>
      <c r="Q61" s="4">
        <f t="shared" si="7"/>
        <v>5.21</v>
      </c>
    </row>
    <row r="62" spans="1:17" x14ac:dyDescent="0.25">
      <c r="A62" s="1">
        <v>36819</v>
      </c>
      <c r="C62" s="4">
        <v>2.71</v>
      </c>
      <c r="D62" s="4">
        <v>2.6349999999999998</v>
      </c>
      <c r="E62" s="4">
        <f t="shared" si="4"/>
        <v>2.6724999999999999</v>
      </c>
      <c r="G62" s="4">
        <v>1.7150000000000001</v>
      </c>
      <c r="H62" s="4">
        <v>1.79</v>
      </c>
      <c r="I62" s="4">
        <f t="shared" si="5"/>
        <v>1.7524999999999999</v>
      </c>
      <c r="K62" s="4">
        <v>2.8250000000000002</v>
      </c>
      <c r="L62" s="4">
        <v>2.81</v>
      </c>
      <c r="M62" s="4">
        <f t="shared" si="6"/>
        <v>2.8174999999999999</v>
      </c>
      <c r="O62" s="4">
        <v>4.8849999999999998</v>
      </c>
      <c r="P62" s="4">
        <v>4.93</v>
      </c>
      <c r="Q62" s="4">
        <f t="shared" si="7"/>
        <v>4.9074999999999998</v>
      </c>
    </row>
    <row r="63" spans="1:17" x14ac:dyDescent="0.25">
      <c r="A63" s="1">
        <v>36820</v>
      </c>
      <c r="C63" s="4">
        <v>2.7549999999999999</v>
      </c>
      <c r="D63" s="4">
        <v>2.73</v>
      </c>
      <c r="E63" s="4">
        <f t="shared" si="4"/>
        <v>2.7424999999999997</v>
      </c>
      <c r="G63" s="4">
        <v>1.875</v>
      </c>
      <c r="H63" s="4">
        <v>1.91</v>
      </c>
      <c r="I63" s="4">
        <f t="shared" si="5"/>
        <v>1.8925000000000001</v>
      </c>
      <c r="K63" s="4">
        <v>2.82</v>
      </c>
      <c r="L63" s="4">
        <v>2.8149999999999999</v>
      </c>
      <c r="M63" s="4">
        <f t="shared" si="6"/>
        <v>2.8174999999999999</v>
      </c>
      <c r="O63" s="4">
        <v>4.66</v>
      </c>
      <c r="P63" s="4">
        <v>4.6749999999999998</v>
      </c>
      <c r="Q63" s="4">
        <f t="shared" si="7"/>
        <v>4.6675000000000004</v>
      </c>
    </row>
    <row r="64" spans="1:17" x14ac:dyDescent="0.25">
      <c r="A64" s="1">
        <v>36821</v>
      </c>
      <c r="C64" s="4">
        <v>2.82</v>
      </c>
      <c r="D64" s="4">
        <v>2.79</v>
      </c>
      <c r="E64" s="4">
        <f t="shared" si="4"/>
        <v>2.8049999999999997</v>
      </c>
      <c r="G64" s="4">
        <v>1.905</v>
      </c>
      <c r="H64" s="4">
        <v>1.99</v>
      </c>
      <c r="I64" s="4">
        <f t="shared" si="5"/>
        <v>1.9475</v>
      </c>
      <c r="K64" s="4">
        <v>2.9350000000000001</v>
      </c>
      <c r="L64" s="4">
        <v>2.9249999999999998</v>
      </c>
      <c r="M64" s="4">
        <f t="shared" si="6"/>
        <v>2.9299999999999997</v>
      </c>
      <c r="O64" s="4">
        <v>4.66</v>
      </c>
      <c r="P64" s="4">
        <v>4.6749999999999998</v>
      </c>
      <c r="Q64" s="4">
        <f t="shared" si="7"/>
        <v>4.6675000000000004</v>
      </c>
    </row>
    <row r="65" spans="1:17" x14ac:dyDescent="0.25">
      <c r="A65" s="1">
        <v>36822</v>
      </c>
      <c r="C65" s="4">
        <v>2.9</v>
      </c>
      <c r="D65" s="4">
        <v>2.9249999999999998</v>
      </c>
      <c r="E65" s="4">
        <f t="shared" si="4"/>
        <v>2.9124999999999996</v>
      </c>
      <c r="G65" s="4">
        <v>1.7849999999999999</v>
      </c>
      <c r="H65" s="4">
        <v>1.885</v>
      </c>
      <c r="I65" s="4">
        <f t="shared" si="5"/>
        <v>1.835</v>
      </c>
      <c r="K65" s="4">
        <v>2.8650000000000002</v>
      </c>
      <c r="L65" s="4">
        <v>2.8450000000000002</v>
      </c>
      <c r="M65" s="4">
        <f t="shared" si="6"/>
        <v>2.8550000000000004</v>
      </c>
      <c r="O65" s="4">
        <v>4.66</v>
      </c>
      <c r="P65" s="4">
        <v>4.6749999999999998</v>
      </c>
      <c r="Q65" s="4">
        <f t="shared" si="7"/>
        <v>4.6675000000000004</v>
      </c>
    </row>
    <row r="66" spans="1:17" x14ac:dyDescent="0.25">
      <c r="A66" s="1">
        <v>36823</v>
      </c>
      <c r="C66" s="4">
        <v>3.0750000000000002</v>
      </c>
      <c r="D66" s="4">
        <v>3.0550000000000002</v>
      </c>
      <c r="E66" s="4">
        <f t="shared" si="4"/>
        <v>3.0650000000000004</v>
      </c>
      <c r="G66" s="4">
        <v>1.64</v>
      </c>
      <c r="H66" s="4">
        <v>1.69</v>
      </c>
      <c r="I66" s="4">
        <f t="shared" si="5"/>
        <v>1.665</v>
      </c>
      <c r="K66" s="4">
        <v>2.8650000000000002</v>
      </c>
      <c r="L66" s="4">
        <v>2.8450000000000002</v>
      </c>
      <c r="M66" s="4">
        <f t="shared" si="6"/>
        <v>2.8550000000000004</v>
      </c>
      <c r="O66" s="4">
        <v>4.6449999999999996</v>
      </c>
      <c r="P66" s="4">
        <v>4.6950000000000003</v>
      </c>
      <c r="Q66" s="4">
        <f t="shared" si="7"/>
        <v>4.67</v>
      </c>
    </row>
    <row r="67" spans="1:17" x14ac:dyDescent="0.25">
      <c r="A67" s="1">
        <v>36824</v>
      </c>
      <c r="C67" s="4">
        <v>2.96</v>
      </c>
      <c r="D67" s="4">
        <v>2.87</v>
      </c>
      <c r="E67" s="4">
        <f t="shared" si="4"/>
        <v>2.915</v>
      </c>
      <c r="G67" s="4">
        <v>1.64</v>
      </c>
      <c r="H67" s="4">
        <v>1.69</v>
      </c>
      <c r="I67" s="4">
        <f t="shared" si="5"/>
        <v>1.665</v>
      </c>
      <c r="K67" s="4">
        <v>2.8650000000000002</v>
      </c>
      <c r="L67" s="4">
        <v>2.8450000000000002</v>
      </c>
      <c r="M67" s="4">
        <f t="shared" si="6"/>
        <v>2.8550000000000004</v>
      </c>
      <c r="O67" s="4">
        <v>4.6500000000000004</v>
      </c>
      <c r="P67" s="4">
        <v>4.8250000000000002</v>
      </c>
      <c r="Q67" s="4">
        <f t="shared" si="7"/>
        <v>4.7375000000000007</v>
      </c>
    </row>
    <row r="68" spans="1:17" x14ac:dyDescent="0.25">
      <c r="A68" s="1">
        <v>36825</v>
      </c>
      <c r="C68" s="4">
        <v>2.96</v>
      </c>
      <c r="D68" s="4">
        <v>2.87</v>
      </c>
      <c r="E68" s="4">
        <f t="shared" si="4"/>
        <v>2.915</v>
      </c>
      <c r="G68" s="4">
        <v>1.64</v>
      </c>
      <c r="H68" s="4">
        <v>1.69</v>
      </c>
      <c r="I68" s="4">
        <f t="shared" si="5"/>
        <v>1.665</v>
      </c>
      <c r="K68" s="4">
        <v>2.8450000000000002</v>
      </c>
      <c r="L68" s="4">
        <v>2.8450000000000002</v>
      </c>
      <c r="M68" s="4">
        <f t="shared" si="6"/>
        <v>2.8450000000000002</v>
      </c>
    </row>
    <row r="69" spans="1:17" x14ac:dyDescent="0.25">
      <c r="A69" s="1">
        <v>36826</v>
      </c>
      <c r="C69" s="4">
        <v>2.96</v>
      </c>
      <c r="D69" s="4">
        <v>2.87</v>
      </c>
      <c r="E69" s="4">
        <f t="shared" si="4"/>
        <v>2.915</v>
      </c>
      <c r="G69" s="4">
        <v>1.72</v>
      </c>
      <c r="H69" s="4">
        <v>1.825</v>
      </c>
      <c r="I69" s="4">
        <f t="shared" si="5"/>
        <v>1.7725</v>
      </c>
      <c r="K69" s="4">
        <v>2.84</v>
      </c>
      <c r="L69" s="4">
        <v>2.835</v>
      </c>
      <c r="M69" s="4">
        <f t="shared" si="6"/>
        <v>2.8374999999999999</v>
      </c>
    </row>
    <row r="70" spans="1:17" x14ac:dyDescent="0.25">
      <c r="A70" s="1">
        <v>36827</v>
      </c>
      <c r="C70" s="4">
        <v>3.1549999999999998</v>
      </c>
      <c r="D70" s="4">
        <v>3.1349999999999998</v>
      </c>
      <c r="E70" s="4">
        <f t="shared" si="4"/>
        <v>3.1449999999999996</v>
      </c>
      <c r="G70" s="4">
        <v>1.7</v>
      </c>
      <c r="H70" s="4">
        <v>1.8049999999999999</v>
      </c>
      <c r="I70" s="4">
        <f t="shared" si="5"/>
        <v>1.7524999999999999</v>
      </c>
      <c r="K70" s="4">
        <v>2.8849999999999998</v>
      </c>
      <c r="L70" s="4">
        <v>2.89</v>
      </c>
      <c r="M70" s="4">
        <f t="shared" si="6"/>
        <v>2.8875000000000002</v>
      </c>
    </row>
    <row r="71" spans="1:17" x14ac:dyDescent="0.25">
      <c r="A71" s="1">
        <v>36828</v>
      </c>
      <c r="C71" s="4">
        <v>3.395</v>
      </c>
      <c r="D71" s="4">
        <v>3.38</v>
      </c>
      <c r="E71" s="4">
        <f t="shared" si="4"/>
        <v>3.3875000000000002</v>
      </c>
      <c r="G71" s="4">
        <v>1.56</v>
      </c>
      <c r="H71" s="4">
        <v>1.66</v>
      </c>
      <c r="I71" s="4">
        <f t="shared" si="5"/>
        <v>1.6099999999999999</v>
      </c>
      <c r="K71" s="4">
        <v>2.87</v>
      </c>
      <c r="L71" s="4">
        <v>2.9049999999999998</v>
      </c>
      <c r="M71" s="4">
        <f t="shared" si="6"/>
        <v>2.8875000000000002</v>
      </c>
    </row>
    <row r="72" spans="1:17" x14ac:dyDescent="0.25">
      <c r="A72" s="1">
        <v>36829</v>
      </c>
      <c r="C72" s="4">
        <v>3.21</v>
      </c>
      <c r="D72" s="4">
        <v>3.2349999999999999</v>
      </c>
      <c r="E72" s="4">
        <f t="shared" si="4"/>
        <v>3.2225000000000001</v>
      </c>
      <c r="G72" s="4">
        <v>1.615</v>
      </c>
      <c r="H72" s="4">
        <v>1.7</v>
      </c>
      <c r="I72" s="4">
        <f t="shared" si="5"/>
        <v>1.6575</v>
      </c>
      <c r="K72" s="4">
        <v>2.68</v>
      </c>
      <c r="L72" s="4">
        <v>2.6749999999999998</v>
      </c>
      <c r="M72" s="4">
        <f t="shared" si="6"/>
        <v>2.6775000000000002</v>
      </c>
    </row>
    <row r="73" spans="1:17" x14ac:dyDescent="0.25">
      <c r="A73" s="1">
        <v>36830</v>
      </c>
      <c r="C73" s="4">
        <v>3.0249999999999999</v>
      </c>
      <c r="D73" s="4">
        <v>3.0249999999999999</v>
      </c>
      <c r="E73" s="4">
        <f t="shared" si="4"/>
        <v>3.0249999999999999</v>
      </c>
      <c r="G73" s="4">
        <v>1.615</v>
      </c>
      <c r="H73" s="4">
        <v>1.7</v>
      </c>
      <c r="I73" s="4">
        <f t="shared" si="5"/>
        <v>1.6575</v>
      </c>
      <c r="K73" s="4">
        <v>2.68</v>
      </c>
      <c r="L73" s="4">
        <v>2.6749999999999998</v>
      </c>
      <c r="M73" s="4">
        <f t="shared" si="6"/>
        <v>2.6775000000000002</v>
      </c>
    </row>
    <row r="75" spans="1:17" x14ac:dyDescent="0.25">
      <c r="A75" s="1" t="s">
        <v>6</v>
      </c>
      <c r="C75" s="4">
        <f>AVERAGE(C43:C73)</f>
        <v>2.8143548387096766</v>
      </c>
      <c r="D75" s="4">
        <f>AVERAGE(D43:D73)</f>
        <v>2.8169354838709677</v>
      </c>
      <c r="E75" s="4">
        <f>AVERAGE(E43:E73)</f>
        <v>2.8156451612903228</v>
      </c>
      <c r="G75" s="4">
        <f>AVERAGE(G43:G73)</f>
        <v>1.7404838709677424</v>
      </c>
      <c r="H75" s="4">
        <f>AVERAGE(H43:H73)</f>
        <v>1.7856451612903226</v>
      </c>
      <c r="I75" s="4">
        <f>AVERAGE(I43:I73)</f>
        <v>1.7630645161290319</v>
      </c>
      <c r="K75" s="4">
        <f>AVERAGE(K43:K73)</f>
        <v>2.6011290322580654</v>
      </c>
      <c r="L75" s="4">
        <f>AVERAGE(L43:L73)</f>
        <v>2.5962903225806446</v>
      </c>
      <c r="M75" s="4">
        <f>AVERAGE(M43:M73)</f>
        <v>2.5987096774193552</v>
      </c>
      <c r="O75" s="4">
        <f>AVERAGE(O43:O73)</f>
        <v>4.9813999999999998</v>
      </c>
      <c r="P75" s="4">
        <f>AVERAGE(P43:P73)</f>
        <v>4.9952000000000005</v>
      </c>
      <c r="Q75" s="4">
        <f>AVERAGE(Q43:Q73)</f>
        <v>4.9882999999999997</v>
      </c>
    </row>
  </sheetData>
  <pageMargins left="0.75" right="0.5" top="1" bottom="0.5" header="0.5" footer="0.5"/>
  <pageSetup scale="72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</dc:creator>
  <cp:lastModifiedBy>Havlíček Jan</cp:lastModifiedBy>
  <cp:lastPrinted>2000-10-25T20:06:13Z</cp:lastPrinted>
  <dcterms:created xsi:type="dcterms:W3CDTF">2000-10-25T12:40:23Z</dcterms:created>
  <dcterms:modified xsi:type="dcterms:W3CDTF">2023-09-10T12:04:02Z</dcterms:modified>
</cp:coreProperties>
</file>