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Sheet1!$7:$8</definedName>
  </definedNames>
  <calcPr calcId="92512" fullCalcOnLoad="1"/>
</workbook>
</file>

<file path=xl/calcChain.xml><?xml version="1.0" encoding="utf-8"?>
<calcChain xmlns="http://schemas.openxmlformats.org/spreadsheetml/2006/main">
  <c r="Z20" i="1" l="1"/>
  <c r="Z29" i="1"/>
  <c r="Z39" i="1"/>
  <c r="Z48" i="1"/>
  <c r="Z58" i="1"/>
  <c r="Z67" i="1"/>
  <c r="Z76" i="1"/>
  <c r="Z85" i="1"/>
  <c r="Z95" i="1"/>
  <c r="Z104" i="1"/>
  <c r="Z113" i="1"/>
  <c r="Z12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<sst xmlns="http://schemas.openxmlformats.org/spreadsheetml/2006/main" count="53" uniqueCount="53">
  <si>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</si>
  <si>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</si>
  <si>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</si>
  <si>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</si>
  <si>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</si>
  <si>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</si>
  <si>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</si>
  <si>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</si>
  <si>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</si>
  <si>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</si>
  <si>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</si>
  <si>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</si>
  <si>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</si>
  <si>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</si>
  <si>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</si>
  <si>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</si>
  <si>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</si>
  <si>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</si>
  <si>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</si>
  <si>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</si>
  <si>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</si>
  <si>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</si>
  <si>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Monthly Majority Quantity</t>
  </si>
  <si>
    <t>Monthly Minority Quantity</t>
  </si>
  <si>
    <t>Monthly Net Imbalance Quantity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</si>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</sst>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/>
  </sheetViews>
  <sheetFormatPr defaultColWidth="9.109375" defaultRowHeight="13.2" x14ac:dyDescent="0.25"/>
  <cols>
    <col min="1" max="1" width="16.5546875" style="10" bestFit="1" customWidth="1"/>
    <col min="2" max="6" width="8.6640625" style="6" customWidth="1"/>
    <col min="7" max="7" width="8.6640625" style="7" customWidth="1"/>
    <col min="8" max="8" width="2.6640625" style="6" customWidth="1"/>
    <col min="9" max="11" width="9.33203125" style="6" customWidth="1"/>
    <col min="12" max="12" width="2.6640625" style="6" customWidth="1"/>
    <col min="13" max="17" width="8.6640625" style="6" customWidth="1"/>
    <col min="18" max="18" width="8.6640625" style="7" customWidth="1"/>
    <col min="19" max="19" width="2.6640625" style="7" customWidth="1"/>
    <col min="20" max="22" width="8.6640625" style="10" customWidth="1"/>
    <col min="23" max="23" width="2.6640625" style="8" customWidth="1"/>
    <col min="24" max="25" width="10.6640625" style="23" customWidth="1"/>
    <col min="26" max="26" width="10.6640625" style="10" customWidth="1"/>
    <col min="27" max="16384" width="9.109375" style="8"/>
  </cols>
  <sheetData>
    <row r="1" spans="1:26" x14ac:dyDescent="0.25">
      <c r="A1" s="5" t="s">
        <v>0</v>
      </c>
      <c r="B1" s="3"/>
      <c r="C1" s="3"/>
      <c r="D1" s="3"/>
      <c r="E1" s="3"/>
      <c r="F1" s="3"/>
      <c r="G1" s="4"/>
      <c r="H1" s="3"/>
      <c r="I1" s="28" t="s">
        <v>46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5">
      <c r="A2" s="5" t="s">
        <v>18</v>
      </c>
      <c r="B2" s="3"/>
      <c r="C2" s="3"/>
      <c r="D2" s="3"/>
      <c r="E2" s="3"/>
      <c r="F2" s="3"/>
      <c r="G2" s="4"/>
      <c r="H2" s="3"/>
      <c r="I2" s="28" t="s">
        <v>47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25</v>
      </c>
    </row>
    <row r="3" spans="1:26" x14ac:dyDescent="0.25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26</v>
      </c>
    </row>
    <row r="4" spans="1:26" x14ac:dyDescent="0.25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27</v>
      </c>
    </row>
    <row r="5" spans="1:26" x14ac:dyDescent="0.25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5">
      <c r="A6" s="5"/>
      <c r="B6" s="30" t="s">
        <v>48</v>
      </c>
      <c r="C6" s="31"/>
      <c r="D6" s="31"/>
      <c r="E6" s="31"/>
      <c r="F6" s="31"/>
      <c r="G6" s="32"/>
      <c r="H6" s="3"/>
      <c r="I6" s="30" t="s">
        <v>49</v>
      </c>
      <c r="J6" s="31"/>
      <c r="K6" s="33"/>
      <c r="L6" s="3"/>
      <c r="M6" s="30" t="s">
        <v>50</v>
      </c>
      <c r="N6" s="31"/>
      <c r="O6" s="31"/>
      <c r="P6" s="34"/>
      <c r="Q6" s="31"/>
      <c r="R6" s="32"/>
      <c r="S6" s="4"/>
      <c r="T6" s="35" t="s">
        <v>51</v>
      </c>
      <c r="U6" s="34"/>
      <c r="V6" s="36"/>
      <c r="X6" s="35" t="s">
        <v>52</v>
      </c>
      <c r="Y6" s="37"/>
      <c r="Z6" s="38"/>
    </row>
    <row r="7" spans="1:26" s="22" customFormat="1" ht="81" customHeight="1" x14ac:dyDescent="0.25">
      <c r="A7" s="20" t="s">
        <v>21</v>
      </c>
      <c r="B7" s="29" t="s">
        <v>28</v>
      </c>
      <c r="C7" s="29" t="s">
        <v>29</v>
      </c>
      <c r="D7" s="29" t="s">
        <v>30</v>
      </c>
      <c r="E7" s="29" t="s">
        <v>31</v>
      </c>
      <c r="F7" s="29" t="s">
        <v>32</v>
      </c>
      <c r="G7" s="29" t="s">
        <v>33</v>
      </c>
      <c r="H7" s="21"/>
      <c r="I7" s="21" t="s">
        <v>34</v>
      </c>
      <c r="J7" s="21" t="s">
        <v>35</v>
      </c>
      <c r="K7" s="21" t="s">
        <v>36</v>
      </c>
      <c r="L7" s="21"/>
      <c r="M7" s="21" t="s">
        <v>37</v>
      </c>
      <c r="N7" s="21" t="s">
        <v>38</v>
      </c>
      <c r="O7" s="21" t="s">
        <v>39</v>
      </c>
      <c r="P7" s="21" t="s">
        <v>40</v>
      </c>
      <c r="Q7" s="21" t="s">
        <v>41</v>
      </c>
      <c r="R7" s="21" t="s">
        <v>42</v>
      </c>
      <c r="S7" s="21"/>
      <c r="T7" s="20" t="s">
        <v>43</v>
      </c>
      <c r="U7" s="20" t="s">
        <v>44</v>
      </c>
      <c r="V7" s="20" t="s">
        <v>45</v>
      </c>
      <c r="X7" s="24" t="s">
        <v>22</v>
      </c>
      <c r="Y7" s="24" t="s">
        <v>23</v>
      </c>
      <c r="Z7" s="20" t="s">
        <v>24</v>
      </c>
    </row>
    <row r="8" spans="1:26" s="13" customFormat="1" ht="12.75" customHeight="1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5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5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5"/>
    <row r="12" spans="1:26" hidden="1" x14ac:dyDescent="0.25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5">
      <c r="A13" s="14"/>
      <c r="B13" s="9"/>
      <c r="H13" s="9"/>
      <c r="I13" s="9"/>
      <c r="M13" s="9"/>
    </row>
    <row r="14" spans="1:26" hidden="1" x14ac:dyDescent="0.25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5">
      <c r="A15" s="14"/>
      <c r="B15" s="9"/>
      <c r="H15" s="9"/>
      <c r="I15" s="9"/>
      <c r="M15" s="9"/>
    </row>
    <row r="16" spans="1:26" x14ac:dyDescent="0.25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5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5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5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5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-408730</v>
      </c>
      <c r="Y20" s="23">
        <v>227380</v>
      </c>
      <c r="Z20" s="23">
        <f>SUM(X20:Y20)</f>
        <v>-181350</v>
      </c>
    </row>
    <row r="21" spans="1:26" x14ac:dyDescent="0.25">
      <c r="A21" s="14"/>
      <c r="B21" s="9"/>
      <c r="H21" s="9"/>
      <c r="I21" s="9"/>
      <c r="M21" s="9"/>
    </row>
    <row r="22" spans="1:26" x14ac:dyDescent="0.25">
      <c r="A22" s="14"/>
      <c r="B22" s="9"/>
      <c r="H22" s="9"/>
      <c r="I22" s="9"/>
      <c r="M22" s="9"/>
    </row>
    <row r="23" spans="1:26" x14ac:dyDescent="0.25">
      <c r="A23" s="14"/>
      <c r="B23" s="9"/>
      <c r="H23" s="9"/>
      <c r="I23" s="9"/>
      <c r="M23" s="9"/>
    </row>
    <row r="24" spans="1:26" x14ac:dyDescent="0.25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5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5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5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5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5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-511731</v>
      </c>
      <c r="Y29" s="23">
        <v>252407</v>
      </c>
      <c r="Z29" s="23">
        <f>SUM(X29:Y29)</f>
        <v>-259324</v>
      </c>
    </row>
    <row r="30" spans="1:26" x14ac:dyDescent="0.25">
      <c r="A30" s="14"/>
      <c r="B30" s="9"/>
      <c r="H30" s="9"/>
      <c r="I30" s="9"/>
      <c r="M30" s="9"/>
    </row>
    <row r="31" spans="1:26" x14ac:dyDescent="0.25">
      <c r="A31" s="14"/>
      <c r="B31" s="9"/>
      <c r="H31" s="9"/>
      <c r="I31" s="9"/>
      <c r="M31" s="9"/>
    </row>
    <row r="32" spans="1:26" x14ac:dyDescent="0.25">
      <c r="A32" s="14"/>
      <c r="B32" s="9"/>
      <c r="H32" s="9"/>
      <c r="I32" s="9"/>
      <c r="M32" s="9"/>
    </row>
    <row r="33" spans="1:26" x14ac:dyDescent="0.25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5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5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5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5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5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5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-338298</v>
      </c>
      <c r="Y39" s="23">
        <v>119901</v>
      </c>
      <c r="Z39" s="23">
        <f>SUM(X39:Y39)</f>
        <v>-218397</v>
      </c>
    </row>
    <row r="40" spans="1:26" x14ac:dyDescent="0.25">
      <c r="A40" s="14"/>
      <c r="B40" s="9"/>
      <c r="H40" s="9"/>
      <c r="I40" s="9"/>
      <c r="M40" s="9"/>
    </row>
    <row r="41" spans="1:26" x14ac:dyDescent="0.25">
      <c r="A41" s="14"/>
      <c r="B41" s="9"/>
      <c r="H41" s="9"/>
      <c r="I41" s="9"/>
      <c r="M41" s="9"/>
    </row>
    <row r="42" spans="1:26" x14ac:dyDescent="0.25">
      <c r="A42" s="14"/>
      <c r="B42" s="9"/>
      <c r="H42" s="9"/>
      <c r="I42" s="9"/>
      <c r="M42" s="9"/>
    </row>
    <row r="43" spans="1:26" x14ac:dyDescent="0.25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5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5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5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5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5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-187836</v>
      </c>
      <c r="Y48" s="23">
        <v>115414</v>
      </c>
      <c r="Z48" s="23">
        <f>SUM(X48:Y48)</f>
        <v>-72422</v>
      </c>
    </row>
    <row r="49" spans="1:26" x14ac:dyDescent="0.25">
      <c r="A49" s="14"/>
      <c r="B49" s="9"/>
      <c r="H49" s="9"/>
      <c r="I49" s="9"/>
      <c r="M49" s="9"/>
    </row>
    <row r="50" spans="1:26" x14ac:dyDescent="0.25">
      <c r="A50" s="14"/>
      <c r="B50" s="9"/>
      <c r="H50" s="9"/>
      <c r="I50" s="9"/>
      <c r="M50" s="9"/>
    </row>
    <row r="51" spans="1:26" x14ac:dyDescent="0.25">
      <c r="A51" s="14"/>
      <c r="B51" s="9"/>
      <c r="H51" s="9"/>
      <c r="I51" s="9"/>
      <c r="M51" s="9"/>
    </row>
    <row r="52" spans="1:26" x14ac:dyDescent="0.25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5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5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5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5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5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5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-404060</v>
      </c>
      <c r="Y58" s="23">
        <v>120385</v>
      </c>
      <c r="Z58" s="23">
        <f>SUM(X58:Y58)</f>
        <v>-283675</v>
      </c>
    </row>
    <row r="59" spans="1:26" x14ac:dyDescent="0.25">
      <c r="A59" s="14"/>
      <c r="B59" s="9"/>
      <c r="H59" s="9"/>
      <c r="I59" s="9"/>
      <c r="M59" s="9"/>
    </row>
    <row r="60" spans="1:26" x14ac:dyDescent="0.25">
      <c r="A60" s="14"/>
      <c r="B60" s="9"/>
      <c r="H60" s="9"/>
      <c r="I60" s="9"/>
      <c r="M60" s="9"/>
    </row>
    <row r="61" spans="1:26" x14ac:dyDescent="0.25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5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5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5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5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5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5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-1022994</v>
      </c>
      <c r="Y67" s="23">
        <v>56559</v>
      </c>
      <c r="Z67" s="23">
        <f>SUM(X67:Y67)</f>
        <v>-966435</v>
      </c>
    </row>
    <row r="68" spans="1:26" x14ac:dyDescent="0.25">
      <c r="A68" s="14"/>
      <c r="B68" s="9"/>
      <c r="H68" s="9"/>
      <c r="I68" s="9"/>
      <c r="M68" s="9"/>
    </row>
    <row r="69" spans="1:26" x14ac:dyDescent="0.25">
      <c r="A69" s="14"/>
      <c r="B69" s="9"/>
      <c r="H69" s="9"/>
      <c r="I69" s="9"/>
      <c r="M69" s="9"/>
    </row>
    <row r="70" spans="1:26" x14ac:dyDescent="0.25">
      <c r="A70" s="14"/>
      <c r="B70" s="9"/>
      <c r="H70" s="9"/>
      <c r="I70" s="9"/>
      <c r="M70" s="9"/>
    </row>
    <row r="71" spans="1:26" x14ac:dyDescent="0.25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5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5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5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5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5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-456173</v>
      </c>
      <c r="Y76" s="23">
        <v>60517</v>
      </c>
      <c r="Z76" s="23">
        <f>SUM(X76:Y76)</f>
        <v>-395656</v>
      </c>
    </row>
    <row r="77" spans="1:26" x14ac:dyDescent="0.25">
      <c r="A77" s="14"/>
      <c r="B77" s="9"/>
      <c r="H77" s="9"/>
      <c r="I77" s="9"/>
      <c r="M77" s="9"/>
    </row>
    <row r="78" spans="1:26" x14ac:dyDescent="0.25">
      <c r="A78" s="14"/>
      <c r="B78" s="9"/>
      <c r="H78" s="9"/>
      <c r="I78" s="9"/>
      <c r="M78" s="9"/>
    </row>
    <row r="79" spans="1:26" x14ac:dyDescent="0.25">
      <c r="A79" s="14"/>
      <c r="B79" s="9"/>
      <c r="H79" s="9"/>
      <c r="I79" s="9"/>
      <c r="M79" s="9"/>
    </row>
    <row r="80" spans="1:26" x14ac:dyDescent="0.25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5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5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5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5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5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367065</v>
      </c>
      <c r="Y85" s="23">
        <v>-11057</v>
      </c>
      <c r="Z85" s="23">
        <f>SUM(X85:Y85)</f>
        <v>356008</v>
      </c>
    </row>
    <row r="86" spans="1:26" x14ac:dyDescent="0.25">
      <c r="A86" s="14"/>
      <c r="B86" s="9"/>
      <c r="H86" s="9"/>
      <c r="I86" s="9"/>
      <c r="M86" s="9"/>
    </row>
    <row r="87" spans="1:26" x14ac:dyDescent="0.25">
      <c r="A87" s="14"/>
      <c r="B87" s="9"/>
      <c r="H87" s="9"/>
      <c r="I87" s="9"/>
      <c r="M87" s="9"/>
    </row>
    <row r="88" spans="1:26" x14ac:dyDescent="0.25">
      <c r="A88" s="14"/>
      <c r="B88" s="9"/>
      <c r="H88" s="9"/>
      <c r="I88" s="9"/>
      <c r="M88" s="9"/>
    </row>
    <row r="89" spans="1:26" x14ac:dyDescent="0.25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5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5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5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5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5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5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-1005751</v>
      </c>
      <c r="Y95" s="23">
        <v>480335</v>
      </c>
      <c r="Z95" s="23">
        <f>SUM(X95:Y95)</f>
        <v>-525416</v>
      </c>
    </row>
    <row r="96" spans="1:26" x14ac:dyDescent="0.25">
      <c r="A96" s="14"/>
      <c r="B96" s="9"/>
      <c r="H96" s="9"/>
      <c r="I96" s="9"/>
      <c r="M96" s="9"/>
    </row>
    <row r="97" spans="1:26" x14ac:dyDescent="0.25">
      <c r="A97" s="14"/>
      <c r="B97" s="9"/>
      <c r="H97" s="9"/>
      <c r="I97" s="9"/>
      <c r="M97" s="9"/>
    </row>
    <row r="98" spans="1:26" x14ac:dyDescent="0.25">
      <c r="A98" s="14"/>
      <c r="B98" s="9"/>
      <c r="H98" s="9"/>
      <c r="I98" s="9"/>
      <c r="M98" s="9"/>
    </row>
    <row r="99" spans="1:26" x14ac:dyDescent="0.25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5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5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5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5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5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409137</v>
      </c>
      <c r="Y104" s="23">
        <v>-226901</v>
      </c>
      <c r="Z104" s="23">
        <f>SUM(X104:Y104)</f>
        <v>182236</v>
      </c>
    </row>
    <row r="105" spans="1:26" x14ac:dyDescent="0.25">
      <c r="A105" s="14"/>
      <c r="B105" s="9"/>
      <c r="H105" s="9"/>
      <c r="I105" s="9"/>
      <c r="M105" s="9"/>
    </row>
    <row r="106" spans="1:26" x14ac:dyDescent="0.25">
      <c r="A106" s="14"/>
      <c r="B106" s="9"/>
      <c r="H106" s="9"/>
      <c r="I106" s="9"/>
      <c r="M106" s="9"/>
    </row>
    <row r="107" spans="1:26" x14ac:dyDescent="0.25">
      <c r="A107" s="14"/>
      <c r="B107" s="9"/>
      <c r="H107" s="9"/>
      <c r="I107" s="9"/>
      <c r="M107" s="9"/>
    </row>
    <row r="108" spans="1:26" x14ac:dyDescent="0.25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5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5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5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5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5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-739082</v>
      </c>
      <c r="Y113" s="23">
        <v>304797</v>
      </c>
      <c r="Z113" s="23">
        <f>SUM(X113:Y113)</f>
        <v>-434285</v>
      </c>
    </row>
    <row r="114" spans="1:26" x14ac:dyDescent="0.25">
      <c r="A114" s="14"/>
      <c r="B114" s="9"/>
      <c r="H114" s="9"/>
      <c r="I114" s="9"/>
      <c r="M114" s="9"/>
    </row>
    <row r="115" spans="1:26" x14ac:dyDescent="0.25">
      <c r="A115" s="14"/>
      <c r="B115" s="9"/>
      <c r="H115" s="9"/>
      <c r="I115" s="9"/>
      <c r="M115" s="9"/>
    </row>
    <row r="116" spans="1:26" x14ac:dyDescent="0.25">
      <c r="A116" s="14"/>
      <c r="B116" s="9"/>
      <c r="H116" s="9"/>
      <c r="I116" s="9"/>
      <c r="M116" s="9"/>
    </row>
    <row r="117" spans="1:26" x14ac:dyDescent="0.25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5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5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5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5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5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5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1606233</v>
      </c>
      <c r="Y123" s="23">
        <v>-216069</v>
      </c>
      <c r="Z123" s="23">
        <f>SUM(X123:Y123)</f>
        <v>1390164</v>
      </c>
    </row>
    <row r="124" spans="1:26" x14ac:dyDescent="0.25">
      <c r="A124" s="14"/>
      <c r="B124" s="9"/>
      <c r="H124" s="9"/>
      <c r="I124" s="9"/>
      <c r="M124" s="9"/>
    </row>
    <row r="125" spans="1:26" x14ac:dyDescent="0.25">
      <c r="A125" s="14"/>
      <c r="B125" s="9"/>
      <c r="H125" s="9"/>
      <c r="I125" s="9"/>
      <c r="M125" s="9"/>
    </row>
    <row r="126" spans="1:26" x14ac:dyDescent="0.25">
      <c r="A126" s="14"/>
      <c r="B126" s="9"/>
      <c r="H126" s="9"/>
      <c r="I126" s="9"/>
      <c r="M126" s="9"/>
    </row>
    <row r="127" spans="1:26" x14ac:dyDescent="0.25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5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2" x14ac:dyDescent="0.25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2" x14ac:dyDescent="0.25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2" x14ac:dyDescent="0.25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2" x14ac:dyDescent="0.25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</row>
    <row r="133" spans="1:22" x14ac:dyDescent="0.25">
      <c r="A133" s="14"/>
      <c r="B133" s="9"/>
      <c r="H133" s="9"/>
      <c r="I133" s="9"/>
      <c r="M133" s="9"/>
    </row>
    <row r="134" spans="1:22" x14ac:dyDescent="0.25">
      <c r="A134" s="14"/>
      <c r="B134" s="9"/>
      <c r="H134" s="9"/>
      <c r="I134" s="9"/>
      <c r="M134" s="9"/>
    </row>
    <row r="135" spans="1:22" x14ac:dyDescent="0.25">
      <c r="A135" s="14"/>
      <c r="B135" s="9"/>
      <c r="H135" s="9"/>
      <c r="I135" s="9"/>
      <c r="M135" s="9"/>
    </row>
    <row r="136" spans="1:22" x14ac:dyDescent="0.25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2" x14ac:dyDescent="0.25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2" x14ac:dyDescent="0.25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2" x14ac:dyDescent="0.25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2" x14ac:dyDescent="0.25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2" x14ac:dyDescent="0.25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9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Havlíček Jan</cp:lastModifiedBy>
  <cp:lastPrinted>2001-10-19T20:28:12Z</cp:lastPrinted>
  <dcterms:created xsi:type="dcterms:W3CDTF">2001-08-13T13:34:18Z</dcterms:created>
  <dcterms:modified xsi:type="dcterms:W3CDTF">2023-09-10T12:05:26Z</dcterms:modified>
</cp:coreProperties>
</file>