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8016" windowHeight="49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</calcChain>
</file>

<file path=xl/sharedStrings.xml><?xml version="1.0" encoding="utf-8"?>
<sst xmlns="http://schemas.openxmlformats.org/spreadsheetml/2006/main" count="45" uniqueCount="32">
  <si>
    <t>Lines Used by Industry</t>
  </si>
  <si>
    <t>Automotive</t>
  </si>
  <si>
    <t>Direct Response Companies</t>
  </si>
  <si>
    <t>Technology</t>
  </si>
  <si>
    <t>Drugs and Remedies</t>
  </si>
  <si>
    <t>Toiletries &amp; Cosmetics</t>
  </si>
  <si>
    <t>Home Furnishings &amp; Supplies</t>
  </si>
  <si>
    <t>Financial Insurance &amp; Real Estate</t>
  </si>
  <si>
    <t>Food &amp; Food Products</t>
  </si>
  <si>
    <t>Travel</t>
  </si>
  <si>
    <t>INDUSTRY</t>
  </si>
  <si>
    <t>PAGES</t>
  </si>
  <si>
    <t>YEAR</t>
  </si>
  <si>
    <t>MONTH</t>
  </si>
  <si>
    <t>January</t>
  </si>
  <si>
    <t>February</t>
  </si>
  <si>
    <t>Cigarettes, Tobacco &amp; Acces.</t>
  </si>
  <si>
    <t>Retail</t>
  </si>
  <si>
    <t>Media and Advertising</t>
  </si>
  <si>
    <t>Apparel &amp; Accessories</t>
  </si>
  <si>
    <t>March</t>
  </si>
  <si>
    <t>April</t>
  </si>
  <si>
    <t>May</t>
  </si>
  <si>
    <t>June</t>
  </si>
  <si>
    <t>August</t>
  </si>
  <si>
    <t>July</t>
  </si>
  <si>
    <t>September</t>
  </si>
  <si>
    <t>October</t>
  </si>
  <si>
    <t>November</t>
  </si>
  <si>
    <t>December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</si>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</sst>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7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Magazine Ad Pages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6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Percent Change Year over Year</a:t>
            </a:r>
          </a:p>
        </c:rich>
      </c:tx>
      <c:layout>
        <c:manualLayout>
          <c:xMode val="edge"/>
          <c:yMode val="edge"/>
          <c:x val="0.36140908476563516"/>
          <c:y val="3.5989717223650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1155415784243"/>
          <c:y val="0.21079691516709512"/>
          <c:w val="0.80245067973386786"/>
          <c:h val="0.71465295629820058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13"/>
            <c:bubble3D val="0"/>
            <c:spPr>
              <a:ln w="25400">
                <a:solidFill>
                  <a:srgbClr val="000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56-4F76-97C2-8F082940788F}"/>
              </c:ext>
            </c:extLst>
          </c:dPt>
          <c:cat>
            <c:numRef>
              <c:f>Sheet2!$A$17:$A$46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Sheet2!$C$17:$C$46</c:f>
              <c:numCache>
                <c:formatCode>0%</c:formatCode>
                <c:ptCount val="30"/>
                <c:pt idx="0">
                  <c:v>3.2765276339327749E-2</c:v>
                </c:pt>
                <c:pt idx="1">
                  <c:v>-1.338956952533976E-3</c:v>
                </c:pt>
                <c:pt idx="2">
                  <c:v>-0.37497316406417719</c:v>
                </c:pt>
                <c:pt idx="3">
                  <c:v>3.5642119443197125E-2</c:v>
                </c:pt>
                <c:pt idx="4">
                  <c:v>6.5089740748947481E-2</c:v>
                </c:pt>
                <c:pt idx="5">
                  <c:v>4.1197355533790399E-2</c:v>
                </c:pt>
                <c:pt idx="6">
                  <c:v>0.10163659253042384</c:v>
                </c:pt>
                <c:pt idx="7">
                  <c:v>6.5818209202500186E-2</c:v>
                </c:pt>
                <c:pt idx="8">
                  <c:v>7.253558762085216E-2</c:v>
                </c:pt>
                <c:pt idx="9">
                  <c:v>0.14507636970234061</c:v>
                </c:pt>
                <c:pt idx="10">
                  <c:v>8.8954330855887442E-2</c:v>
                </c:pt>
                <c:pt idx="11">
                  <c:v>0.1558976093820478</c:v>
                </c:pt>
                <c:pt idx="12">
                  <c:v>0.76442702160634513</c:v>
                </c:pt>
                <c:pt idx="13">
                  <c:v>0.10967352684856205</c:v>
                </c:pt>
                <c:pt idx="14">
                  <c:v>0.13802381497595603</c:v>
                </c:pt>
                <c:pt idx="15">
                  <c:v>0.14860983144545012</c:v>
                </c:pt>
                <c:pt idx="16">
                  <c:v>0.14568055338846414</c:v>
                </c:pt>
                <c:pt idx="17">
                  <c:v>0.16508907049209243</c:v>
                </c:pt>
                <c:pt idx="18">
                  <c:v>0.16356849001980803</c:v>
                </c:pt>
                <c:pt idx="19">
                  <c:v>5.7161025930898043E-2</c:v>
                </c:pt>
                <c:pt idx="20">
                  <c:v>8.3982605544482697E-2</c:v>
                </c:pt>
                <c:pt idx="21">
                  <c:v>0.11672584903942457</c:v>
                </c:pt>
                <c:pt idx="22">
                  <c:v>4.253949175824176E-2</c:v>
                </c:pt>
                <c:pt idx="23">
                  <c:v>-7.8044973415930929E-3</c:v>
                </c:pt>
                <c:pt idx="24">
                  <c:v>-0.18016947401054045</c:v>
                </c:pt>
                <c:pt idx="25">
                  <c:v>-0.1443847036790914</c:v>
                </c:pt>
                <c:pt idx="26">
                  <c:v>-6.2226470144373457E-2</c:v>
                </c:pt>
                <c:pt idx="27">
                  <c:v>-8.6443637049969324E-2</c:v>
                </c:pt>
                <c:pt idx="28">
                  <c:v>-0.17137279825676413</c:v>
                </c:pt>
                <c:pt idx="29">
                  <c:v>-0.19836504011707121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6-4F76-97C2-8F082940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43376"/>
        <c:axId val="1"/>
      </c:lineChart>
      <c:dateAx>
        <c:axId val="1548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545203335045062"/>
              <c:y val="0.9048843187660667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0.8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chg</a:t>
                </a:r>
              </a:p>
            </c:rich>
          </c:tx>
          <c:layout>
            <c:manualLayout>
              <c:xMode val="edge"/>
              <c:yMode val="edge"/>
              <c:x val="1.0719760988811214E-2"/>
              <c:y val="0.491002570694087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43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26</xdr:row>
      <xdr:rowOff>38100</xdr:rowOff>
    </xdr:from>
    <xdr:to>
      <xdr:col>17</xdr:col>
      <xdr:colOff>480060</xdr:colOff>
      <xdr:row>30</xdr:row>
      <xdr:rowOff>38100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9593580" y="4396740"/>
          <a:ext cx="134874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579120</xdr:colOff>
      <xdr:row>32</xdr:row>
      <xdr:rowOff>76200</xdr:rowOff>
    </xdr:from>
    <xdr:to>
      <xdr:col>10</xdr:col>
      <xdr:colOff>381000</xdr:colOff>
      <xdr:row>36</xdr:row>
      <xdr:rowOff>91440</xdr:rowOff>
    </xdr:to>
    <xdr:sp macro="" textlink="">
      <xdr:nvSpPr>
        <xdr:cNvPr id="1036" name="Oval 12"/>
        <xdr:cNvSpPr>
          <a:spLocks noChangeArrowheads="1"/>
        </xdr:cNvSpPr>
      </xdr:nvSpPr>
      <xdr:spPr bwMode="auto">
        <a:xfrm>
          <a:off x="5554980" y="5440680"/>
          <a:ext cx="1021080" cy="685800"/>
        </a:xfrm>
        <a:prstGeom prst="ellips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312420</xdr:colOff>
      <xdr:row>30</xdr:row>
      <xdr:rowOff>0</xdr:rowOff>
    </xdr:from>
    <xdr:to>
      <xdr:col>9</xdr:col>
      <xdr:colOff>480060</xdr:colOff>
      <xdr:row>32</xdr:row>
      <xdr:rowOff>91440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H="1" flipV="1">
          <a:off x="5897880" y="5029200"/>
          <a:ext cx="167640" cy="42672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426720</xdr:colOff>
      <xdr:row>28</xdr:row>
      <xdr:rowOff>38100</xdr:rowOff>
    </xdr:from>
    <xdr:to>
      <xdr:col>10</xdr:col>
      <xdr:colOff>381000</xdr:colOff>
      <xdr:row>30</xdr:row>
      <xdr:rowOff>137160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5402580" y="4732020"/>
          <a:ext cx="1173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Major drop in the magazines ads since the beginning of this year.</a:t>
          </a:r>
        </a:p>
      </xdr:txBody>
    </xdr:sp>
    <xdr:clientData/>
  </xdr:twoCellAnchor>
  <xdr:twoCellAnchor>
    <xdr:from>
      <xdr:col>4</xdr:col>
      <xdr:colOff>342900</xdr:colOff>
      <xdr:row>8</xdr:row>
      <xdr:rowOff>99060</xdr:rowOff>
    </xdr:from>
    <xdr:to>
      <xdr:col>12</xdr:col>
      <xdr:colOff>441960</xdr:colOff>
      <xdr:row>26</xdr:row>
      <xdr:rowOff>45720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16</xdr:row>
      <xdr:rowOff>129540</xdr:rowOff>
    </xdr:from>
    <xdr:to>
      <xdr:col>11</xdr:col>
      <xdr:colOff>106680</xdr:colOff>
      <xdr:row>18</xdr:row>
      <xdr:rowOff>106680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6812280" y="2811780"/>
          <a:ext cx="99060" cy="31242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365760</xdr:colOff>
      <xdr:row>13</xdr:row>
      <xdr:rowOff>160020</xdr:rowOff>
    </xdr:from>
    <xdr:to>
      <xdr:col>12</xdr:col>
      <xdr:colOff>198120</xdr:colOff>
      <xdr:row>16</xdr:row>
      <xdr:rowOff>129540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560820" y="2339340"/>
          <a:ext cx="105156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ajor drop in magazine ads since the beginning of this year.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0.69205</cdr:x>
      <cdr:y>0.57086</cdr:y>
    </cdr:from>
    <cdr:to>
      <cdr:x>0.96728</cdr:x>
      <cdr:y>0.7591</cdr:y>
    </cdr:to>
    <cdr:sp macro="" textlink="">
      <cdr:nvSpPr>
        <cdr:cNvPr id="4098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6272" y="1693946"/>
          <a:ext cx="1371600" cy="55941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xmlns:a="http://schemas.openxmlformats.org/drawingml/2006/main"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workbookViewId="0">
      <pane xSplit="1" ySplit="4" topLeftCell="AH5" activePane="bottomRight" state="frozen"/>
      <selection pane="topRight" activeCell="B1" sqref="B1"/>
      <selection pane="bottomLeft" activeCell="A5" sqref="A5"/>
      <selection pane="bottomRight" sqref="A1:IV19"/>
    </sheetView>
  </sheetViews>
  <sheetFormatPr defaultRowHeight="13.2" x14ac:dyDescent="0.25"/>
  <cols>
    <col min="1" max="1" width="31.88671875" customWidth="1"/>
    <col min="2" max="3" width="10.33203125" bestFit="1" customWidth="1"/>
    <col min="4" max="4" width="12.109375" customWidth="1"/>
    <col min="5" max="43" width="10.33203125" bestFit="1" customWidth="1"/>
  </cols>
  <sheetData>
    <row r="1" spans="1:51" hidden="1" x14ac:dyDescent="0.25">
      <c r="D1" t="s">
        <v>0</v>
      </c>
    </row>
    <row r="2" spans="1:51" hidden="1" x14ac:dyDescent="0.25">
      <c r="D2" s="1" t="s">
        <v>11</v>
      </c>
    </row>
    <row r="3" spans="1:51" hidden="1" x14ac:dyDescent="0.25">
      <c r="A3" s="1" t="s">
        <v>10</v>
      </c>
    </row>
    <row r="4" spans="1:51" hidden="1" x14ac:dyDescent="0.25">
      <c r="A4" s="1" t="s">
        <v>13</v>
      </c>
      <c r="C4" s="11" t="s">
        <v>14</v>
      </c>
      <c r="D4" s="11"/>
      <c r="G4" s="10" t="s">
        <v>15</v>
      </c>
      <c r="H4" s="10"/>
      <c r="K4" s="10" t="s">
        <v>20</v>
      </c>
      <c r="L4" s="10"/>
      <c r="O4" s="12" t="s">
        <v>21</v>
      </c>
      <c r="P4" s="12"/>
      <c r="S4" s="10" t="s">
        <v>22</v>
      </c>
      <c r="T4" s="10"/>
      <c r="W4" s="10" t="s">
        <v>23</v>
      </c>
      <c r="X4" s="10"/>
      <c r="AA4" s="10" t="s">
        <v>25</v>
      </c>
      <c r="AB4" s="10"/>
      <c r="AE4" s="10" t="s">
        <v>24</v>
      </c>
      <c r="AF4" s="10"/>
      <c r="AI4" s="10" t="s">
        <v>26</v>
      </c>
      <c r="AJ4" s="10"/>
      <c r="AM4" s="10" t="s">
        <v>27</v>
      </c>
      <c r="AN4" s="10"/>
      <c r="AQ4" s="10" t="s">
        <v>28</v>
      </c>
      <c r="AR4" s="10"/>
      <c r="AU4" s="10" t="s">
        <v>29</v>
      </c>
      <c r="AV4" s="10"/>
    </row>
    <row r="5" spans="1:51" hidden="1" x14ac:dyDescent="0.25">
      <c r="A5" s="1" t="s">
        <v>12</v>
      </c>
      <c r="B5" s="1">
        <v>1998</v>
      </c>
      <c r="C5" s="1">
        <v>1999</v>
      </c>
      <c r="D5" s="1">
        <v>2000</v>
      </c>
      <c r="E5" s="4">
        <v>2001</v>
      </c>
      <c r="F5" s="2">
        <v>1998</v>
      </c>
      <c r="G5" s="2">
        <v>1999</v>
      </c>
      <c r="H5" s="1">
        <v>2000</v>
      </c>
      <c r="I5" s="4">
        <v>2001</v>
      </c>
      <c r="J5" s="2">
        <v>1998</v>
      </c>
      <c r="K5" s="2">
        <v>1999</v>
      </c>
      <c r="L5" s="1">
        <v>2000</v>
      </c>
      <c r="M5" s="4">
        <v>2001</v>
      </c>
      <c r="N5" s="2">
        <v>1998</v>
      </c>
      <c r="O5" s="2">
        <v>1999</v>
      </c>
      <c r="P5" s="1">
        <v>2000</v>
      </c>
      <c r="Q5" s="4">
        <v>2001</v>
      </c>
      <c r="R5" s="2">
        <v>1998</v>
      </c>
      <c r="S5" s="2">
        <v>1999</v>
      </c>
      <c r="T5" s="1">
        <v>2000</v>
      </c>
      <c r="U5" s="4">
        <v>2001</v>
      </c>
      <c r="V5" s="2">
        <v>1998</v>
      </c>
      <c r="W5" s="2">
        <v>1999</v>
      </c>
      <c r="X5" s="1">
        <v>2000</v>
      </c>
      <c r="Y5" s="4">
        <v>2001</v>
      </c>
      <c r="Z5" s="2">
        <v>1998</v>
      </c>
      <c r="AA5" s="2">
        <v>1999</v>
      </c>
      <c r="AB5" s="1">
        <v>2000</v>
      </c>
      <c r="AC5" s="4">
        <v>2001</v>
      </c>
      <c r="AD5" s="2">
        <v>1998</v>
      </c>
      <c r="AE5" s="2">
        <v>1999</v>
      </c>
      <c r="AF5" s="1">
        <v>2000</v>
      </c>
      <c r="AG5" s="4">
        <v>2001</v>
      </c>
      <c r="AH5" s="2">
        <v>1998</v>
      </c>
      <c r="AI5" s="2">
        <v>1999</v>
      </c>
      <c r="AJ5" s="1">
        <v>2000</v>
      </c>
      <c r="AK5" s="4">
        <v>2001</v>
      </c>
      <c r="AL5" s="2">
        <v>1998</v>
      </c>
      <c r="AM5" s="2">
        <v>1999</v>
      </c>
      <c r="AN5" s="1">
        <v>2000</v>
      </c>
      <c r="AO5" s="4">
        <v>2001</v>
      </c>
      <c r="AP5" s="2">
        <v>1998</v>
      </c>
      <c r="AQ5" s="2">
        <v>1999</v>
      </c>
      <c r="AR5" s="1">
        <v>2000</v>
      </c>
      <c r="AS5" s="4">
        <v>2001</v>
      </c>
      <c r="AT5" s="2">
        <v>1998</v>
      </c>
      <c r="AU5" s="2">
        <v>1999</v>
      </c>
      <c r="AV5" s="1">
        <v>2000</v>
      </c>
      <c r="AW5" s="4">
        <v>2001</v>
      </c>
      <c r="AY5" s="3"/>
    </row>
    <row r="6" spans="1:51" hidden="1" x14ac:dyDescent="0.25">
      <c r="A6" s="1" t="s">
        <v>1</v>
      </c>
      <c r="B6">
        <v>1439</v>
      </c>
      <c r="C6">
        <v>1350</v>
      </c>
      <c r="D6">
        <v>1988</v>
      </c>
      <c r="E6" s="5">
        <v>1767</v>
      </c>
      <c r="F6" s="3">
        <v>1794</v>
      </c>
      <c r="G6" s="6">
        <v>1579</v>
      </c>
      <c r="H6" s="6">
        <v>1458</v>
      </c>
      <c r="I6" s="5">
        <v>1248</v>
      </c>
      <c r="J6" s="3">
        <v>1934.2</v>
      </c>
      <c r="K6" s="6">
        <v>2003</v>
      </c>
      <c r="L6" s="6">
        <v>1993</v>
      </c>
      <c r="M6" s="5">
        <v>1560</v>
      </c>
      <c r="N6" s="3">
        <v>2012</v>
      </c>
      <c r="O6" s="6">
        <v>2239</v>
      </c>
      <c r="P6" s="6">
        <v>2012</v>
      </c>
      <c r="Q6" s="5">
        <v>1852</v>
      </c>
      <c r="R6" s="3">
        <v>2324</v>
      </c>
      <c r="S6" s="6">
        <v>2479</v>
      </c>
      <c r="T6" s="6">
        <v>2179</v>
      </c>
      <c r="U6" s="5">
        <v>1986</v>
      </c>
      <c r="V6" s="3">
        <v>2266</v>
      </c>
      <c r="W6" s="6">
        <v>2262</v>
      </c>
      <c r="X6" s="6">
        <v>1988</v>
      </c>
      <c r="Y6" s="5">
        <v>1767</v>
      </c>
      <c r="Z6" s="3">
        <v>1942</v>
      </c>
      <c r="AA6" s="6">
        <v>2117</v>
      </c>
      <c r="AB6" s="6">
        <v>1804</v>
      </c>
      <c r="AC6" s="5"/>
      <c r="AD6" s="3">
        <v>1644</v>
      </c>
      <c r="AE6" s="6">
        <v>1739</v>
      </c>
      <c r="AF6" s="6">
        <v>1420</v>
      </c>
      <c r="AG6" s="5"/>
      <c r="AH6" s="3">
        <v>1887</v>
      </c>
      <c r="AI6" s="6">
        <v>2216</v>
      </c>
      <c r="AJ6" s="6">
        <v>1809</v>
      </c>
      <c r="AK6" s="5"/>
      <c r="AL6" s="3">
        <v>1640</v>
      </c>
      <c r="AM6" s="6">
        <v>2193</v>
      </c>
      <c r="AN6" s="6">
        <v>2111</v>
      </c>
      <c r="AO6" s="5"/>
      <c r="AP6" s="3">
        <v>2537</v>
      </c>
      <c r="AQ6" s="6">
        <v>2496</v>
      </c>
      <c r="AR6" s="6">
        <v>2624</v>
      </c>
      <c r="AS6" s="5"/>
      <c r="AT6" s="3">
        <v>2195</v>
      </c>
      <c r="AU6" s="6">
        <v>2082</v>
      </c>
      <c r="AV6" s="6">
        <v>2334</v>
      </c>
      <c r="AW6" s="5"/>
    </row>
    <row r="7" spans="1:51" hidden="1" x14ac:dyDescent="0.25">
      <c r="A7" s="1" t="s">
        <v>2</v>
      </c>
      <c r="B7">
        <v>1948</v>
      </c>
      <c r="C7">
        <v>1971</v>
      </c>
      <c r="D7">
        <v>1607</v>
      </c>
      <c r="E7" s="5">
        <v>1491</v>
      </c>
      <c r="F7" s="3">
        <v>2260</v>
      </c>
      <c r="G7" s="6">
        <v>2272</v>
      </c>
      <c r="H7" s="6">
        <v>1822</v>
      </c>
      <c r="I7" s="5">
        <v>1815</v>
      </c>
      <c r="J7" s="3">
        <v>2290.4</v>
      </c>
      <c r="K7" s="6">
        <v>2076</v>
      </c>
      <c r="L7" s="6">
        <v>1774</v>
      </c>
      <c r="M7" s="5">
        <v>1776</v>
      </c>
      <c r="N7" s="3">
        <v>2120</v>
      </c>
      <c r="O7" s="6">
        <v>2129</v>
      </c>
      <c r="P7" s="6">
        <v>1712</v>
      </c>
      <c r="Q7" s="5">
        <v>1725</v>
      </c>
      <c r="R7">
        <v>2181</v>
      </c>
      <c r="S7" s="6">
        <v>1934</v>
      </c>
      <c r="T7" s="6">
        <v>1614</v>
      </c>
      <c r="U7" s="5">
        <v>1593</v>
      </c>
      <c r="V7">
        <v>2103</v>
      </c>
      <c r="W7" s="6">
        <v>1773</v>
      </c>
      <c r="X7" s="6">
        <v>1607</v>
      </c>
      <c r="Y7" s="5">
        <v>1491</v>
      </c>
      <c r="Z7">
        <v>1774</v>
      </c>
      <c r="AA7" s="6">
        <v>1574</v>
      </c>
      <c r="AB7" s="6">
        <v>1353</v>
      </c>
      <c r="AC7" s="5"/>
      <c r="AD7">
        <v>1833</v>
      </c>
      <c r="AE7" s="6">
        <v>1588</v>
      </c>
      <c r="AF7" s="6">
        <v>1394</v>
      </c>
      <c r="AG7" s="5"/>
      <c r="AH7">
        <v>2395</v>
      </c>
      <c r="AI7" s="6">
        <v>2131</v>
      </c>
      <c r="AJ7" s="6">
        <v>1931</v>
      </c>
      <c r="AK7" s="5"/>
      <c r="AL7">
        <v>2306</v>
      </c>
      <c r="AM7" s="6">
        <v>2085</v>
      </c>
      <c r="AN7" s="6">
        <v>1951</v>
      </c>
      <c r="AO7" s="5"/>
      <c r="AP7">
        <v>2350</v>
      </c>
      <c r="AQ7" s="6">
        <v>2009</v>
      </c>
      <c r="AR7" s="6">
        <v>2000</v>
      </c>
      <c r="AS7" s="5"/>
      <c r="AT7">
        <v>2086</v>
      </c>
      <c r="AU7" s="6">
        <v>1741</v>
      </c>
      <c r="AV7" s="6">
        <v>1508</v>
      </c>
      <c r="AW7" s="5"/>
    </row>
    <row r="8" spans="1:51" hidden="1" x14ac:dyDescent="0.25">
      <c r="A8" s="1" t="s">
        <v>3</v>
      </c>
      <c r="B8">
        <v>1594</v>
      </c>
      <c r="C8">
        <v>1357</v>
      </c>
      <c r="D8">
        <v>3475</v>
      </c>
      <c r="E8" s="5">
        <v>1760</v>
      </c>
      <c r="F8" s="6">
        <v>1660</v>
      </c>
      <c r="G8" s="6">
        <v>1486</v>
      </c>
      <c r="H8" s="6">
        <v>2120</v>
      </c>
      <c r="I8" s="5">
        <v>1667</v>
      </c>
      <c r="J8" s="3">
        <v>1363.5</v>
      </c>
      <c r="K8" s="6">
        <v>1603</v>
      </c>
      <c r="L8" s="6">
        <v>2475</v>
      </c>
      <c r="M8" s="5">
        <v>1863</v>
      </c>
      <c r="N8" s="3">
        <v>1732</v>
      </c>
      <c r="O8" s="6">
        <v>1757</v>
      </c>
      <c r="P8" s="6">
        <v>2843</v>
      </c>
      <c r="Q8" s="5">
        <v>2016</v>
      </c>
      <c r="R8" s="3">
        <v>1970</v>
      </c>
      <c r="S8" s="6">
        <v>2129</v>
      </c>
      <c r="T8" s="6">
        <v>3439</v>
      </c>
      <c r="U8" s="5">
        <v>1626</v>
      </c>
      <c r="V8" s="3">
        <v>2249</v>
      </c>
      <c r="W8" s="6">
        <v>2024</v>
      </c>
      <c r="X8" s="6">
        <v>3475</v>
      </c>
      <c r="Y8" s="5">
        <v>1760</v>
      </c>
      <c r="Z8" s="3">
        <v>1332</v>
      </c>
      <c r="AA8" s="6">
        <v>1615</v>
      </c>
      <c r="AB8" s="6">
        <v>2988</v>
      </c>
      <c r="AC8" s="5"/>
      <c r="AD8" s="3">
        <v>1498</v>
      </c>
      <c r="AE8" s="6">
        <v>1308</v>
      </c>
      <c r="AF8" s="6">
        <v>2209</v>
      </c>
      <c r="AG8" s="5"/>
      <c r="AH8" s="3">
        <v>1823</v>
      </c>
      <c r="AI8" s="6">
        <v>2239</v>
      </c>
      <c r="AJ8" s="6">
        <v>3391</v>
      </c>
      <c r="AK8" s="5"/>
      <c r="AL8" s="3">
        <v>2018</v>
      </c>
      <c r="AM8" s="6">
        <v>2822</v>
      </c>
      <c r="AN8" s="6">
        <v>3784</v>
      </c>
      <c r="AO8" s="5"/>
      <c r="AP8" s="3">
        <v>2567</v>
      </c>
      <c r="AQ8" s="6">
        <v>3261</v>
      </c>
      <c r="AR8" s="6">
        <v>3608</v>
      </c>
      <c r="AS8" s="5"/>
      <c r="AT8" s="3">
        <v>2297</v>
      </c>
      <c r="AU8" s="6">
        <v>2642</v>
      </c>
      <c r="AV8" s="6">
        <v>2949</v>
      </c>
      <c r="AW8" s="5"/>
    </row>
    <row r="9" spans="1:51" hidden="1" x14ac:dyDescent="0.25">
      <c r="A9" s="1" t="s">
        <v>4</v>
      </c>
      <c r="B9">
        <v>571</v>
      </c>
      <c r="C9">
        <v>691</v>
      </c>
      <c r="D9">
        <v>1116</v>
      </c>
      <c r="E9" s="5">
        <v>1154</v>
      </c>
      <c r="F9" s="6">
        <v>762</v>
      </c>
      <c r="G9" s="6">
        <v>818</v>
      </c>
      <c r="H9" s="6">
        <v>867</v>
      </c>
      <c r="I9" s="5">
        <v>1003</v>
      </c>
      <c r="J9" s="6">
        <v>993.6</v>
      </c>
      <c r="K9" s="6">
        <v>1060</v>
      </c>
      <c r="L9" s="6">
        <v>1138</v>
      </c>
      <c r="M9" s="5">
        <v>1122</v>
      </c>
      <c r="N9" s="6">
        <v>934</v>
      </c>
      <c r="O9" s="6">
        <v>1062</v>
      </c>
      <c r="P9" s="6">
        <v>1178</v>
      </c>
      <c r="Q9" s="5">
        <v>1262</v>
      </c>
      <c r="R9" s="6">
        <v>1085</v>
      </c>
      <c r="S9" s="6">
        <v>1152</v>
      </c>
      <c r="T9" s="6">
        <v>1286</v>
      </c>
      <c r="U9" s="5">
        <v>1313</v>
      </c>
      <c r="V9" s="6">
        <v>989</v>
      </c>
      <c r="W9" s="6">
        <v>1150</v>
      </c>
      <c r="X9" s="6">
        <v>1116</v>
      </c>
      <c r="Y9" s="5">
        <v>1154</v>
      </c>
      <c r="Z9" s="6">
        <v>808</v>
      </c>
      <c r="AA9" s="6">
        <v>868</v>
      </c>
      <c r="AB9" s="6">
        <v>988</v>
      </c>
      <c r="AC9" s="5"/>
      <c r="AD9" s="6">
        <v>772</v>
      </c>
      <c r="AE9" s="6">
        <v>804</v>
      </c>
      <c r="AF9" s="6">
        <v>944</v>
      </c>
      <c r="AG9" s="5"/>
      <c r="AH9" s="6">
        <v>1087</v>
      </c>
      <c r="AI9" s="6">
        <v>1121</v>
      </c>
      <c r="AJ9" s="6">
        <v>1230</v>
      </c>
      <c r="AK9" s="5"/>
      <c r="AL9" s="6">
        <v>1037</v>
      </c>
      <c r="AM9" s="6">
        <v>1104</v>
      </c>
      <c r="AN9" s="6">
        <v>1246</v>
      </c>
      <c r="AO9" s="5"/>
      <c r="AP9" s="6">
        <v>944</v>
      </c>
      <c r="AQ9" s="6">
        <v>961</v>
      </c>
      <c r="AR9" s="6">
        <v>1048</v>
      </c>
      <c r="AS9" s="5"/>
      <c r="AT9" s="6">
        <v>717</v>
      </c>
      <c r="AU9" s="6">
        <v>805</v>
      </c>
      <c r="AV9" s="6">
        <v>854</v>
      </c>
      <c r="AW9" s="5"/>
    </row>
    <row r="10" spans="1:51" hidden="1" x14ac:dyDescent="0.25">
      <c r="A10" s="1" t="s">
        <v>5</v>
      </c>
      <c r="B10">
        <v>769</v>
      </c>
      <c r="C10">
        <v>705</v>
      </c>
      <c r="D10">
        <v>1431</v>
      </c>
      <c r="E10" s="5">
        <v>1692</v>
      </c>
      <c r="F10" s="6">
        <v>1090</v>
      </c>
      <c r="G10" s="6">
        <v>974</v>
      </c>
      <c r="H10" s="6">
        <v>1061</v>
      </c>
      <c r="I10" s="5"/>
      <c r="J10" s="6">
        <v>1424</v>
      </c>
      <c r="K10" s="6">
        <v>1189</v>
      </c>
      <c r="L10" s="6">
        <v>1331</v>
      </c>
      <c r="M10" s="5">
        <v>1469</v>
      </c>
      <c r="N10" s="6">
        <v>1531</v>
      </c>
      <c r="O10" s="6">
        <v>1288</v>
      </c>
      <c r="P10" s="6">
        <v>1463</v>
      </c>
      <c r="Q10" s="5">
        <v>1752</v>
      </c>
      <c r="R10" s="6">
        <v>1844</v>
      </c>
      <c r="S10" s="6">
        <v>1698</v>
      </c>
      <c r="T10" s="6">
        <v>1593</v>
      </c>
      <c r="U10" s="5">
        <v>1918</v>
      </c>
      <c r="V10" s="6">
        <v>1456</v>
      </c>
      <c r="W10" s="6">
        <v>1417</v>
      </c>
      <c r="X10" s="6">
        <v>1431</v>
      </c>
      <c r="Y10" s="5">
        <v>1692</v>
      </c>
      <c r="Z10" s="6">
        <v>878</v>
      </c>
      <c r="AA10" s="6">
        <v>905</v>
      </c>
      <c r="AB10" s="6">
        <v>871</v>
      </c>
      <c r="AC10" s="5"/>
      <c r="AD10" s="6">
        <v>1225</v>
      </c>
      <c r="AE10" s="6">
        <v>1192</v>
      </c>
      <c r="AF10" s="6">
        <v>1175</v>
      </c>
      <c r="AG10" s="5"/>
      <c r="AH10" s="6">
        <v>1995</v>
      </c>
      <c r="AI10" s="6">
        <v>1650</v>
      </c>
      <c r="AJ10" s="6">
        <v>1739</v>
      </c>
      <c r="AK10" s="5"/>
      <c r="AL10" s="6">
        <v>1968</v>
      </c>
      <c r="AM10" s="6">
        <v>1731</v>
      </c>
      <c r="AN10" s="6">
        <v>1870</v>
      </c>
      <c r="AO10" s="5"/>
      <c r="AP10" s="6">
        <v>1926</v>
      </c>
      <c r="AQ10" s="6">
        <v>1508</v>
      </c>
      <c r="AR10" s="6">
        <v>1710</v>
      </c>
      <c r="AS10" s="5"/>
      <c r="AT10" s="6">
        <v>1477</v>
      </c>
      <c r="AU10" s="6">
        <v>1360</v>
      </c>
      <c r="AV10" s="6">
        <v>1601</v>
      </c>
      <c r="AW10" s="5"/>
    </row>
    <row r="11" spans="1:51" hidden="1" x14ac:dyDescent="0.25">
      <c r="A11" s="1" t="s">
        <v>6</v>
      </c>
      <c r="B11">
        <v>621</v>
      </c>
      <c r="C11">
        <v>700</v>
      </c>
      <c r="D11">
        <v>1463</v>
      </c>
      <c r="E11" s="5">
        <v>1278</v>
      </c>
      <c r="F11" s="6">
        <v>1111</v>
      </c>
      <c r="G11" s="6">
        <v>1060</v>
      </c>
      <c r="H11" s="6">
        <v>983</v>
      </c>
      <c r="I11" s="5">
        <v>1069</v>
      </c>
      <c r="J11" s="6">
        <v>11863</v>
      </c>
      <c r="K11" s="6">
        <v>1229</v>
      </c>
      <c r="L11" s="6">
        <v>1285</v>
      </c>
      <c r="M11" s="5">
        <v>1300</v>
      </c>
      <c r="N11" s="6">
        <v>1404</v>
      </c>
      <c r="O11" s="6">
        <v>1514</v>
      </c>
      <c r="P11" s="6">
        <v>1563</v>
      </c>
      <c r="Q11" s="5">
        <v>1383</v>
      </c>
      <c r="R11" s="6">
        <v>1591</v>
      </c>
      <c r="S11" s="6">
        <v>1847</v>
      </c>
      <c r="T11" s="6">
        <v>1685</v>
      </c>
      <c r="U11" s="5">
        <v>1534</v>
      </c>
      <c r="V11" s="6">
        <v>1363</v>
      </c>
      <c r="W11" s="6">
        <v>1518</v>
      </c>
      <c r="X11" s="6">
        <v>1463</v>
      </c>
      <c r="Y11" s="5">
        <v>1278</v>
      </c>
      <c r="Z11" s="6">
        <v>1125</v>
      </c>
      <c r="AA11" s="6">
        <v>1081</v>
      </c>
      <c r="AB11" s="6">
        <v>1051</v>
      </c>
      <c r="AC11" s="5"/>
      <c r="AD11" s="6">
        <v>912</v>
      </c>
      <c r="AE11" s="6">
        <v>865</v>
      </c>
      <c r="AF11" s="6">
        <v>1001</v>
      </c>
      <c r="AG11" s="5"/>
      <c r="AH11" s="6">
        <v>1724</v>
      </c>
      <c r="AI11" s="6">
        <v>1842</v>
      </c>
      <c r="AJ11" s="6">
        <v>1810</v>
      </c>
      <c r="AK11" s="5"/>
      <c r="AL11" s="6">
        <v>1848</v>
      </c>
      <c r="AM11" s="6">
        <v>1719</v>
      </c>
      <c r="AN11" s="6">
        <v>1735</v>
      </c>
      <c r="AO11" s="5"/>
      <c r="AP11" s="6">
        <v>2178</v>
      </c>
      <c r="AQ11" s="6">
        <v>1992</v>
      </c>
      <c r="AR11" s="6">
        <v>2124</v>
      </c>
      <c r="AS11" s="5"/>
      <c r="AT11" s="6">
        <v>1604</v>
      </c>
      <c r="AU11" s="6">
        <v>1734</v>
      </c>
      <c r="AV11" s="6">
        <v>1613</v>
      </c>
      <c r="AW11" s="5"/>
    </row>
    <row r="12" spans="1:51" hidden="1" x14ac:dyDescent="0.25">
      <c r="A12" s="1" t="s">
        <v>7</v>
      </c>
      <c r="B12">
        <v>802</v>
      </c>
      <c r="C12">
        <v>943</v>
      </c>
      <c r="D12">
        <v>1542</v>
      </c>
      <c r="E12" s="5">
        <v>1110</v>
      </c>
      <c r="F12" s="6">
        <v>980</v>
      </c>
      <c r="G12" s="6">
        <v>1096</v>
      </c>
      <c r="H12" s="6">
        <v>1302</v>
      </c>
      <c r="I12" s="5">
        <v>1140</v>
      </c>
      <c r="J12" s="6">
        <v>1376.8</v>
      </c>
      <c r="K12" s="6">
        <v>1411</v>
      </c>
      <c r="L12" s="6">
        <v>1637</v>
      </c>
      <c r="M12" s="5">
        <v>1465</v>
      </c>
      <c r="N12" s="6">
        <v>1555</v>
      </c>
      <c r="O12" s="6">
        <v>1295</v>
      </c>
      <c r="P12" s="6">
        <v>1747</v>
      </c>
      <c r="Q12" s="5">
        <v>1392</v>
      </c>
      <c r="R12" s="6">
        <v>1137</v>
      </c>
      <c r="S12" s="6">
        <v>1508</v>
      </c>
      <c r="T12" s="6">
        <v>1873</v>
      </c>
      <c r="U12" s="5">
        <v>1261</v>
      </c>
      <c r="V12" s="6">
        <v>1035</v>
      </c>
      <c r="W12" s="6">
        <v>1563</v>
      </c>
      <c r="X12" s="6">
        <v>1542</v>
      </c>
      <c r="Y12" s="5">
        <v>1110</v>
      </c>
      <c r="Z12" s="6">
        <v>900</v>
      </c>
      <c r="AA12" s="6">
        <v>1211</v>
      </c>
      <c r="AB12" s="6">
        <v>1347</v>
      </c>
      <c r="AC12" s="5"/>
      <c r="AD12" s="6">
        <v>836</v>
      </c>
      <c r="AE12" s="6">
        <v>1037</v>
      </c>
      <c r="AF12" s="6">
        <v>983</v>
      </c>
      <c r="AG12" s="5"/>
      <c r="AH12" s="6">
        <v>1311</v>
      </c>
      <c r="AI12" s="6">
        <v>1715</v>
      </c>
      <c r="AJ12" s="6">
        <v>1742</v>
      </c>
      <c r="AK12" s="5"/>
      <c r="AL12" s="6">
        <v>1464</v>
      </c>
      <c r="AM12" s="6">
        <v>1915</v>
      </c>
      <c r="AN12" s="6">
        <v>2061</v>
      </c>
      <c r="AO12" s="5"/>
      <c r="AP12" s="6">
        <v>1613</v>
      </c>
      <c r="AQ12" s="6">
        <v>1944</v>
      </c>
      <c r="AR12" s="6">
        <v>1884</v>
      </c>
      <c r="AS12" s="5"/>
      <c r="AT12" s="6">
        <v>1232</v>
      </c>
      <c r="AU12" s="6">
        <v>1718</v>
      </c>
      <c r="AV12" s="6">
        <v>1552</v>
      </c>
      <c r="AW12" s="5"/>
    </row>
    <row r="13" spans="1:51" hidden="1" x14ac:dyDescent="0.25">
      <c r="A13" s="1" t="s">
        <v>8</v>
      </c>
      <c r="B13">
        <v>583</v>
      </c>
      <c r="C13">
        <v>533</v>
      </c>
      <c r="D13">
        <v>1126</v>
      </c>
      <c r="E13" s="5">
        <v>909</v>
      </c>
      <c r="F13" s="6">
        <v>838</v>
      </c>
      <c r="G13" s="6">
        <v>700</v>
      </c>
      <c r="H13" s="6">
        <v>783</v>
      </c>
      <c r="I13" s="5">
        <v>937</v>
      </c>
      <c r="J13" s="6">
        <v>873.9</v>
      </c>
      <c r="K13" s="6">
        <v>721</v>
      </c>
      <c r="L13" s="6">
        <v>818</v>
      </c>
      <c r="M13" s="5">
        <v>935</v>
      </c>
      <c r="N13" s="6">
        <v>900</v>
      </c>
      <c r="O13" s="6">
        <v>790</v>
      </c>
      <c r="P13" s="6">
        <v>927</v>
      </c>
      <c r="Q13" s="5">
        <v>1000</v>
      </c>
      <c r="R13" s="6">
        <v>909</v>
      </c>
      <c r="S13" s="6">
        <v>783</v>
      </c>
      <c r="T13" s="6">
        <v>976</v>
      </c>
      <c r="U13" s="5">
        <v>910</v>
      </c>
      <c r="V13" s="6">
        <v>888</v>
      </c>
      <c r="W13" s="6">
        <v>885</v>
      </c>
      <c r="X13" s="6">
        <v>1126</v>
      </c>
      <c r="Y13" s="5">
        <v>909</v>
      </c>
      <c r="Z13" s="6">
        <v>699</v>
      </c>
      <c r="AA13" s="6">
        <v>751</v>
      </c>
      <c r="AB13" s="6">
        <v>884</v>
      </c>
      <c r="AC13" s="5"/>
      <c r="AD13" s="6">
        <v>570</v>
      </c>
      <c r="AE13" s="6">
        <v>750</v>
      </c>
      <c r="AF13" s="6">
        <v>784</v>
      </c>
      <c r="AG13" s="5"/>
      <c r="AH13" s="6">
        <v>954</v>
      </c>
      <c r="AI13" s="6">
        <v>993</v>
      </c>
      <c r="AJ13" s="6">
        <v>1114</v>
      </c>
      <c r="AK13" s="5"/>
      <c r="AL13" s="6">
        <v>955</v>
      </c>
      <c r="AM13" s="6">
        <v>1044</v>
      </c>
      <c r="AN13" s="6">
        <v>1044</v>
      </c>
      <c r="AO13" s="5"/>
      <c r="AP13" s="6">
        <v>974</v>
      </c>
      <c r="AQ13" s="6">
        <v>988</v>
      </c>
      <c r="AR13" s="6">
        <v>1109</v>
      </c>
      <c r="AS13" s="5"/>
      <c r="AT13" s="6">
        <v>815</v>
      </c>
      <c r="AU13" s="6">
        <v>828</v>
      </c>
      <c r="AV13" s="6">
        <v>933</v>
      </c>
      <c r="AW13" s="5"/>
    </row>
    <row r="14" spans="1:51" hidden="1" x14ac:dyDescent="0.25">
      <c r="A14" s="1" t="s">
        <v>9</v>
      </c>
      <c r="B14">
        <v>893</v>
      </c>
      <c r="C14">
        <v>1043</v>
      </c>
      <c r="D14">
        <v>985</v>
      </c>
      <c r="E14" s="5">
        <v>1038</v>
      </c>
      <c r="F14" s="6">
        <v>1028</v>
      </c>
      <c r="G14" s="6">
        <v>1068</v>
      </c>
      <c r="H14" s="6">
        <v>1195</v>
      </c>
      <c r="I14" s="5">
        <v>1042</v>
      </c>
      <c r="J14" s="6">
        <v>1396.5</v>
      </c>
      <c r="K14" s="6">
        <v>1531</v>
      </c>
      <c r="L14" s="6">
        <v>1651</v>
      </c>
      <c r="M14" s="5">
        <v>1725</v>
      </c>
      <c r="N14" s="6">
        <v>1375</v>
      </c>
      <c r="O14" s="6">
        <v>1660</v>
      </c>
      <c r="P14" s="6">
        <v>1642</v>
      </c>
      <c r="Q14" s="5">
        <v>1621</v>
      </c>
      <c r="R14" s="6">
        <v>1528</v>
      </c>
      <c r="S14" s="6">
        <v>1702</v>
      </c>
      <c r="T14" s="6">
        <v>1715</v>
      </c>
      <c r="U14" s="5">
        <v>1820</v>
      </c>
      <c r="V14" s="6">
        <v>908</v>
      </c>
      <c r="W14" s="6">
        <v>961</v>
      </c>
      <c r="X14" s="6">
        <v>985</v>
      </c>
      <c r="Y14" s="5">
        <v>1038</v>
      </c>
      <c r="Z14" s="6">
        <v>716</v>
      </c>
      <c r="AA14" s="6">
        <v>799</v>
      </c>
      <c r="AB14" s="6">
        <v>942</v>
      </c>
      <c r="AC14" s="5"/>
      <c r="AD14" s="6">
        <v>637</v>
      </c>
      <c r="AE14" s="6">
        <v>723</v>
      </c>
      <c r="AF14" s="6">
        <v>704</v>
      </c>
      <c r="AG14" s="5"/>
      <c r="AH14" s="6">
        <v>1339</v>
      </c>
      <c r="AI14" s="6">
        <v>1519</v>
      </c>
      <c r="AJ14" s="6">
        <v>1526</v>
      </c>
      <c r="AK14" s="5"/>
      <c r="AL14" s="6">
        <v>1402</v>
      </c>
      <c r="AM14" s="6">
        <v>1603</v>
      </c>
      <c r="AN14" s="6">
        <v>1659</v>
      </c>
      <c r="AO14" s="5"/>
      <c r="AP14" s="6">
        <v>1530</v>
      </c>
      <c r="AQ14" s="6">
        <v>1570</v>
      </c>
      <c r="AR14" s="6">
        <v>1658</v>
      </c>
      <c r="AS14" s="5"/>
      <c r="AT14" s="6">
        <v>869</v>
      </c>
      <c r="AU14" s="6">
        <v>978</v>
      </c>
      <c r="AV14" s="6">
        <v>1008</v>
      </c>
      <c r="AW14" s="5"/>
    </row>
    <row r="15" spans="1:51" hidden="1" x14ac:dyDescent="0.25">
      <c r="A15" s="1" t="s">
        <v>18</v>
      </c>
      <c r="B15">
        <v>492</v>
      </c>
      <c r="C15">
        <v>616</v>
      </c>
      <c r="D15">
        <v>1696</v>
      </c>
      <c r="E15" s="5">
        <v>943</v>
      </c>
      <c r="F15" s="6">
        <v>582</v>
      </c>
      <c r="G15" s="6">
        <v>788</v>
      </c>
      <c r="H15" s="6">
        <v>1187</v>
      </c>
      <c r="I15" s="5">
        <v>976</v>
      </c>
      <c r="J15" s="6">
        <v>593.6</v>
      </c>
      <c r="K15" s="6">
        <v>838</v>
      </c>
      <c r="L15" s="6">
        <v>1317</v>
      </c>
      <c r="M15" s="5">
        <v>1015</v>
      </c>
      <c r="N15" s="6">
        <v>675</v>
      </c>
      <c r="O15" s="6">
        <v>944</v>
      </c>
      <c r="P15" s="6">
        <v>1485</v>
      </c>
      <c r="Q15" s="5">
        <v>1024</v>
      </c>
      <c r="R15" s="6">
        <v>670</v>
      </c>
      <c r="S15" s="6">
        <v>992</v>
      </c>
      <c r="T15" s="6">
        <v>1765</v>
      </c>
      <c r="U15" s="5">
        <v>1117</v>
      </c>
      <c r="V15" s="6">
        <v>673</v>
      </c>
      <c r="W15" s="6">
        <v>869</v>
      </c>
      <c r="X15" s="6">
        <v>1696</v>
      </c>
      <c r="Y15" s="5">
        <v>943</v>
      </c>
      <c r="Z15" s="6">
        <v>494</v>
      </c>
      <c r="AA15" s="6">
        <v>774</v>
      </c>
      <c r="AB15" s="6">
        <v>1295</v>
      </c>
      <c r="AC15" s="5"/>
      <c r="AD15" s="6">
        <v>592</v>
      </c>
      <c r="AE15" s="6">
        <v>1184</v>
      </c>
      <c r="AF15" s="6">
        <v>1184</v>
      </c>
      <c r="AG15" s="5"/>
      <c r="AH15" s="6">
        <v>951</v>
      </c>
      <c r="AI15" s="6">
        <v>1255</v>
      </c>
      <c r="AJ15" s="6">
        <v>1671</v>
      </c>
      <c r="AK15" s="5"/>
      <c r="AL15" s="6">
        <v>873</v>
      </c>
      <c r="AM15" s="6">
        <v>1474</v>
      </c>
      <c r="AN15" s="6">
        <v>1878</v>
      </c>
      <c r="AO15" s="5"/>
      <c r="AP15" s="6">
        <v>1016</v>
      </c>
      <c r="AQ15" s="6">
        <v>1788</v>
      </c>
      <c r="AR15" s="6">
        <v>1849</v>
      </c>
      <c r="AS15" s="5"/>
      <c r="AT15" s="6">
        <v>862</v>
      </c>
      <c r="AU15" s="6">
        <v>1620</v>
      </c>
      <c r="AV15" s="6">
        <v>1463</v>
      </c>
      <c r="AW15" s="5"/>
    </row>
    <row r="16" spans="1:51" hidden="1" x14ac:dyDescent="0.25">
      <c r="A16" s="1" t="s">
        <v>16</v>
      </c>
      <c r="B16">
        <v>247</v>
      </c>
      <c r="C16">
        <v>366</v>
      </c>
      <c r="D16">
        <v>365</v>
      </c>
      <c r="E16" s="5" t="s">
        <v>30</v>
      </c>
      <c r="F16" s="6">
        <v>307</v>
      </c>
      <c r="G16" s="6">
        <v>442</v>
      </c>
      <c r="H16" s="6">
        <v>598</v>
      </c>
      <c r="I16" s="5"/>
      <c r="J16" s="6">
        <v>430.7</v>
      </c>
      <c r="K16" s="6">
        <v>504</v>
      </c>
      <c r="M16" s="5"/>
      <c r="N16" s="6">
        <v>398</v>
      </c>
      <c r="O16" s="6">
        <v>512</v>
      </c>
      <c r="Q16" s="5"/>
      <c r="R16" s="6">
        <v>350</v>
      </c>
      <c r="S16" s="6">
        <v>579</v>
      </c>
      <c r="U16" s="5"/>
      <c r="V16" s="6">
        <v>452</v>
      </c>
      <c r="W16" s="6">
        <v>540</v>
      </c>
      <c r="Y16" s="5"/>
      <c r="Z16" s="6">
        <v>397</v>
      </c>
      <c r="AA16" s="6">
        <v>567</v>
      </c>
      <c r="AB16" s="6">
        <v>476</v>
      </c>
      <c r="AC16" s="5"/>
      <c r="AD16" s="6">
        <v>350</v>
      </c>
      <c r="AE16" s="6">
        <v>501</v>
      </c>
      <c r="AF16" s="6">
        <v>333</v>
      </c>
      <c r="AG16" s="5"/>
      <c r="AH16" s="6">
        <v>404</v>
      </c>
      <c r="AI16" s="6">
        <v>606</v>
      </c>
      <c r="AJ16" s="6">
        <v>359</v>
      </c>
      <c r="AK16" s="5"/>
      <c r="AL16" s="6">
        <v>519</v>
      </c>
      <c r="AM16" s="6">
        <v>459</v>
      </c>
      <c r="AN16" s="6">
        <v>296</v>
      </c>
      <c r="AO16" s="5"/>
      <c r="AP16" s="6">
        <v>703</v>
      </c>
      <c r="AQ16" s="6">
        <v>490</v>
      </c>
      <c r="AR16" s="6">
        <v>266</v>
      </c>
      <c r="AS16" s="5"/>
      <c r="AT16" s="6">
        <v>487</v>
      </c>
      <c r="AU16" s="6">
        <v>978</v>
      </c>
      <c r="AV16" s="6">
        <v>1008</v>
      </c>
      <c r="AW16" s="5"/>
    </row>
    <row r="17" spans="1:49" hidden="1" x14ac:dyDescent="0.25">
      <c r="A17" s="1" t="s">
        <v>19</v>
      </c>
      <c r="B17">
        <v>543</v>
      </c>
      <c r="C17">
        <v>657</v>
      </c>
      <c r="D17">
        <v>1940</v>
      </c>
      <c r="E17" s="5">
        <v>1687</v>
      </c>
      <c r="F17" s="6">
        <v>2171</v>
      </c>
      <c r="G17" s="6">
        <v>2305</v>
      </c>
      <c r="H17" s="6">
        <v>2316</v>
      </c>
      <c r="I17" s="5">
        <v>2296</v>
      </c>
      <c r="J17" s="6">
        <v>2528.6999999999998</v>
      </c>
      <c r="K17" s="6">
        <v>2447</v>
      </c>
      <c r="L17" s="6">
        <v>2359</v>
      </c>
      <c r="M17" s="5">
        <v>2695</v>
      </c>
      <c r="N17" s="6">
        <v>2593</v>
      </c>
      <c r="O17" s="6">
        <v>2607</v>
      </c>
      <c r="P17" s="6">
        <v>2695</v>
      </c>
      <c r="Q17" s="5">
        <v>2783</v>
      </c>
      <c r="R17" s="6">
        <v>1698</v>
      </c>
      <c r="S17" s="6">
        <v>1775</v>
      </c>
      <c r="T17" s="6">
        <v>1949</v>
      </c>
      <c r="U17" s="5">
        <v>1849</v>
      </c>
      <c r="V17" s="6">
        <v>1595</v>
      </c>
      <c r="W17" s="6">
        <v>1725</v>
      </c>
      <c r="X17" s="6">
        <v>1940</v>
      </c>
      <c r="Y17" s="5">
        <v>1687</v>
      </c>
      <c r="Z17" s="6">
        <v>733</v>
      </c>
      <c r="AA17" s="6">
        <v>791</v>
      </c>
      <c r="AB17" s="6">
        <v>893</v>
      </c>
      <c r="AC17" s="5"/>
      <c r="AD17" s="6">
        <v>2031</v>
      </c>
      <c r="AE17" s="6">
        <v>2075</v>
      </c>
      <c r="AF17" s="6">
        <v>2091</v>
      </c>
      <c r="AG17" s="5"/>
      <c r="AH17" s="6">
        <v>3437</v>
      </c>
      <c r="AI17" s="6">
        <v>3260</v>
      </c>
      <c r="AJ17" s="6">
        <v>3468</v>
      </c>
      <c r="AK17" s="5"/>
      <c r="AL17" s="6">
        <v>2456</v>
      </c>
      <c r="AM17" s="6">
        <v>2631</v>
      </c>
      <c r="AN17" s="6">
        <v>3290</v>
      </c>
      <c r="AO17" s="5"/>
      <c r="AP17" s="6">
        <v>2255</v>
      </c>
      <c r="AQ17" s="6">
        <v>2315</v>
      </c>
      <c r="AR17" s="6">
        <v>2661</v>
      </c>
      <c r="AS17" s="5"/>
      <c r="AT17" s="6">
        <v>2519</v>
      </c>
      <c r="AU17" s="6">
        <v>2405</v>
      </c>
      <c r="AV17" s="6">
        <v>2693</v>
      </c>
      <c r="AW17" s="5"/>
    </row>
    <row r="18" spans="1:49" hidden="1" x14ac:dyDescent="0.25">
      <c r="A18" s="1" t="s">
        <v>17</v>
      </c>
      <c r="B18">
        <v>366</v>
      </c>
      <c r="C18">
        <v>403</v>
      </c>
      <c r="D18">
        <v>985</v>
      </c>
      <c r="E18" s="5">
        <v>1038</v>
      </c>
      <c r="F18" s="6">
        <v>661</v>
      </c>
      <c r="G18" s="6">
        <v>771</v>
      </c>
      <c r="H18" s="6">
        <v>1459</v>
      </c>
      <c r="I18" s="5">
        <v>970</v>
      </c>
      <c r="J18" s="6">
        <v>1309.4000000000001</v>
      </c>
      <c r="K18" s="6">
        <v>1360</v>
      </c>
      <c r="L18" s="6">
        <v>2101</v>
      </c>
      <c r="M18" s="5">
        <v>1717</v>
      </c>
      <c r="N18" s="6">
        <v>985</v>
      </c>
      <c r="O18" s="6">
        <v>1166</v>
      </c>
      <c r="P18" s="6">
        <v>1926</v>
      </c>
      <c r="Q18" s="5">
        <v>1551</v>
      </c>
      <c r="R18" s="6">
        <v>1115</v>
      </c>
      <c r="S18" s="6">
        <v>1228</v>
      </c>
      <c r="T18" s="6">
        <v>1954</v>
      </c>
      <c r="U18" s="5">
        <v>1326</v>
      </c>
      <c r="V18" s="6">
        <v>811</v>
      </c>
      <c r="W18" s="6">
        <v>862</v>
      </c>
      <c r="X18" s="6">
        <v>1448</v>
      </c>
      <c r="Y18" s="5">
        <v>1057</v>
      </c>
      <c r="Z18" s="6">
        <v>514</v>
      </c>
      <c r="AA18" s="6">
        <v>640</v>
      </c>
      <c r="AB18" s="6">
        <v>857</v>
      </c>
      <c r="AC18" s="5"/>
      <c r="AD18" s="6">
        <v>729</v>
      </c>
      <c r="AE18" s="6">
        <v>888</v>
      </c>
      <c r="AF18" s="6">
        <v>1073</v>
      </c>
      <c r="AG18" s="5"/>
      <c r="AH18" s="6">
        <v>1680</v>
      </c>
      <c r="AI18" s="6">
        <v>2135</v>
      </c>
      <c r="AJ18" s="6">
        <v>2499</v>
      </c>
      <c r="AK18" s="5"/>
      <c r="AL18" s="6">
        <v>1216</v>
      </c>
      <c r="AM18" s="6">
        <v>1645</v>
      </c>
      <c r="AN18" s="6">
        <v>1901</v>
      </c>
      <c r="AO18" s="5"/>
      <c r="AP18" s="6">
        <v>1503</v>
      </c>
      <c r="AQ18" s="6">
        <v>2464</v>
      </c>
      <c r="AR18" s="6">
        <v>2012</v>
      </c>
      <c r="AS18" s="5"/>
      <c r="AT18" s="6">
        <v>1063</v>
      </c>
      <c r="AU18" s="6">
        <v>2588</v>
      </c>
      <c r="AV18" s="6">
        <v>1833</v>
      </c>
      <c r="AW18" s="5"/>
    </row>
    <row r="19" spans="1:49" hidden="1" x14ac:dyDescent="0.25">
      <c r="A19" s="1" t="s">
        <v>31</v>
      </c>
    </row>
    <row r="22" spans="1:49" x14ac:dyDescent="0.25">
      <c r="B22" s="7">
        <v>35796</v>
      </c>
      <c r="C22" s="7">
        <v>35827</v>
      </c>
      <c r="D22" s="7">
        <v>35855</v>
      </c>
      <c r="E22" s="7">
        <v>35886</v>
      </c>
      <c r="F22" s="7">
        <v>35916</v>
      </c>
      <c r="G22" s="7">
        <v>35947</v>
      </c>
      <c r="H22" s="7">
        <v>35977</v>
      </c>
      <c r="I22" s="7">
        <v>36008</v>
      </c>
      <c r="J22" s="7">
        <v>36039</v>
      </c>
      <c r="K22" s="7">
        <v>36069</v>
      </c>
      <c r="L22" s="7">
        <v>36100</v>
      </c>
      <c r="M22" s="7">
        <v>36130</v>
      </c>
      <c r="N22" s="7">
        <v>36161</v>
      </c>
      <c r="O22" s="7">
        <v>36192</v>
      </c>
      <c r="P22" s="7">
        <v>36220</v>
      </c>
      <c r="Q22" s="7">
        <v>36251</v>
      </c>
      <c r="R22" s="7">
        <v>36281</v>
      </c>
      <c r="S22" s="7">
        <v>36312</v>
      </c>
      <c r="T22" s="7">
        <v>36342</v>
      </c>
      <c r="U22" s="7">
        <v>36373</v>
      </c>
      <c r="V22" s="7">
        <v>36404</v>
      </c>
      <c r="W22" s="7">
        <v>36434</v>
      </c>
      <c r="X22" s="7">
        <v>36465</v>
      </c>
      <c r="Y22" s="7">
        <v>36495</v>
      </c>
      <c r="Z22" s="7">
        <v>36526</v>
      </c>
      <c r="AA22" s="7">
        <v>36557</v>
      </c>
      <c r="AB22" s="7">
        <v>36586</v>
      </c>
      <c r="AC22" s="7">
        <v>36617</v>
      </c>
      <c r="AD22" s="7">
        <v>36647</v>
      </c>
      <c r="AE22" s="7">
        <v>36678</v>
      </c>
      <c r="AF22" s="7">
        <v>36708</v>
      </c>
      <c r="AG22" s="7">
        <v>36739</v>
      </c>
      <c r="AH22" s="7">
        <v>36770</v>
      </c>
      <c r="AI22" s="7">
        <v>36800</v>
      </c>
      <c r="AJ22" s="7">
        <v>36831</v>
      </c>
      <c r="AK22" s="7">
        <v>36861</v>
      </c>
      <c r="AL22" s="7">
        <v>36892</v>
      </c>
      <c r="AM22" s="7">
        <v>36923</v>
      </c>
      <c r="AN22" s="7">
        <v>36951</v>
      </c>
      <c r="AO22" s="7">
        <v>36982</v>
      </c>
      <c r="AP22" s="7">
        <v>37012</v>
      </c>
      <c r="AQ22" s="7">
        <v>37043</v>
      </c>
      <c r="AR22" s="7">
        <v>37073</v>
      </c>
    </row>
    <row r="23" spans="1:49" x14ac:dyDescent="0.25">
      <c r="A23" s="1" t="s">
        <v>1</v>
      </c>
      <c r="B23">
        <v>1439</v>
      </c>
      <c r="C23" s="3">
        <v>1794</v>
      </c>
      <c r="D23" s="3">
        <v>1934.2</v>
      </c>
      <c r="E23" s="3">
        <v>2012</v>
      </c>
      <c r="F23" s="3">
        <v>2324</v>
      </c>
      <c r="G23" s="3">
        <v>2266</v>
      </c>
      <c r="H23" s="3">
        <v>1942</v>
      </c>
      <c r="I23" s="3">
        <v>1644</v>
      </c>
      <c r="J23" s="3">
        <v>1887</v>
      </c>
      <c r="K23" s="3">
        <v>1640</v>
      </c>
      <c r="L23" s="3">
        <v>2537</v>
      </c>
      <c r="M23" s="3">
        <v>2195</v>
      </c>
      <c r="N23">
        <v>1350</v>
      </c>
      <c r="O23" s="6">
        <v>1579</v>
      </c>
      <c r="P23" s="6">
        <v>2003</v>
      </c>
      <c r="Q23" s="6">
        <v>2239</v>
      </c>
      <c r="R23" s="6">
        <v>2479</v>
      </c>
      <c r="S23" s="6">
        <v>2262</v>
      </c>
      <c r="T23" s="6">
        <v>2117</v>
      </c>
      <c r="U23" s="6">
        <v>1739</v>
      </c>
      <c r="V23" s="6">
        <v>2216</v>
      </c>
      <c r="W23" s="6">
        <v>2193</v>
      </c>
      <c r="X23" s="6">
        <v>2496</v>
      </c>
      <c r="Y23" s="6">
        <v>2082</v>
      </c>
      <c r="Z23">
        <v>1988</v>
      </c>
      <c r="AA23" s="6">
        <v>1458</v>
      </c>
      <c r="AB23" s="6">
        <v>1993</v>
      </c>
      <c r="AC23" s="6">
        <v>2012</v>
      </c>
      <c r="AD23" s="6">
        <v>2179</v>
      </c>
      <c r="AE23" s="6">
        <v>1988</v>
      </c>
      <c r="AF23" s="6">
        <v>1804</v>
      </c>
      <c r="AG23" s="6">
        <v>1420</v>
      </c>
      <c r="AH23" s="6">
        <v>1809</v>
      </c>
      <c r="AI23" s="6">
        <v>2111</v>
      </c>
      <c r="AJ23" s="6">
        <v>2624</v>
      </c>
      <c r="AK23" s="6">
        <v>2334</v>
      </c>
      <c r="AL23" s="5">
        <v>1767</v>
      </c>
      <c r="AM23" s="5">
        <v>1248</v>
      </c>
      <c r="AN23" s="5">
        <v>1560</v>
      </c>
      <c r="AO23" s="5">
        <v>1852</v>
      </c>
      <c r="AP23" s="5">
        <v>1986</v>
      </c>
      <c r="AQ23" s="5">
        <v>1767</v>
      </c>
    </row>
    <row r="24" spans="1:49" x14ac:dyDescent="0.25">
      <c r="A24" s="1" t="s">
        <v>2</v>
      </c>
      <c r="B24">
        <v>1948</v>
      </c>
      <c r="C24" s="3">
        <v>2260</v>
      </c>
      <c r="D24" s="3">
        <v>2290.4</v>
      </c>
      <c r="E24" s="3">
        <v>2120</v>
      </c>
      <c r="F24">
        <v>2181</v>
      </c>
      <c r="G24">
        <v>2103</v>
      </c>
      <c r="H24">
        <v>1774</v>
      </c>
      <c r="I24">
        <v>1833</v>
      </c>
      <c r="J24">
        <v>2395</v>
      </c>
      <c r="K24">
        <v>2306</v>
      </c>
      <c r="L24">
        <v>2350</v>
      </c>
      <c r="M24">
        <v>2086</v>
      </c>
      <c r="N24">
        <v>1971</v>
      </c>
      <c r="O24" s="6">
        <v>2272</v>
      </c>
      <c r="P24" s="6">
        <v>2076</v>
      </c>
      <c r="Q24" s="6">
        <v>2129</v>
      </c>
      <c r="R24" s="6">
        <v>1934</v>
      </c>
      <c r="S24" s="6">
        <v>1773</v>
      </c>
      <c r="T24" s="6">
        <v>1574</v>
      </c>
      <c r="U24" s="6">
        <v>1588</v>
      </c>
      <c r="V24" s="6">
        <v>2131</v>
      </c>
      <c r="W24" s="6">
        <v>2085</v>
      </c>
      <c r="X24" s="6">
        <v>2009</v>
      </c>
      <c r="Y24" s="6">
        <v>1741</v>
      </c>
      <c r="Z24">
        <v>1607</v>
      </c>
      <c r="AA24" s="6">
        <v>1822</v>
      </c>
      <c r="AB24" s="6">
        <v>1774</v>
      </c>
      <c r="AC24" s="6">
        <v>1712</v>
      </c>
      <c r="AD24" s="6">
        <v>1614</v>
      </c>
      <c r="AE24" s="6">
        <v>1607</v>
      </c>
      <c r="AF24" s="6">
        <v>1353</v>
      </c>
      <c r="AG24" s="6">
        <v>1394</v>
      </c>
      <c r="AH24" s="6">
        <v>1931</v>
      </c>
      <c r="AI24" s="6">
        <v>1951</v>
      </c>
      <c r="AJ24" s="6">
        <v>2000</v>
      </c>
      <c r="AK24" s="6">
        <v>1508</v>
      </c>
      <c r="AL24" s="5">
        <v>1491</v>
      </c>
      <c r="AM24" s="5">
        <v>1815</v>
      </c>
      <c r="AN24" s="5">
        <v>1776</v>
      </c>
      <c r="AO24" s="5">
        <v>1725</v>
      </c>
      <c r="AP24" s="5">
        <v>1593</v>
      </c>
      <c r="AQ24" s="5">
        <v>1491</v>
      </c>
    </row>
    <row r="25" spans="1:49" x14ac:dyDescent="0.25">
      <c r="A25" s="1" t="s">
        <v>3</v>
      </c>
      <c r="B25">
        <v>1594</v>
      </c>
      <c r="C25" s="6">
        <v>1660</v>
      </c>
      <c r="D25" s="3">
        <v>1363.5</v>
      </c>
      <c r="E25" s="3">
        <v>1732</v>
      </c>
      <c r="F25" s="3">
        <v>1970</v>
      </c>
      <c r="G25" s="3">
        <v>2249</v>
      </c>
      <c r="H25" s="3">
        <v>1332</v>
      </c>
      <c r="I25" s="3">
        <v>1498</v>
      </c>
      <c r="J25" s="3">
        <v>1823</v>
      </c>
      <c r="K25" s="3">
        <v>2018</v>
      </c>
      <c r="L25" s="3">
        <v>2567</v>
      </c>
      <c r="M25" s="3">
        <v>2297</v>
      </c>
      <c r="N25">
        <v>1357</v>
      </c>
      <c r="O25" s="6">
        <v>1486</v>
      </c>
      <c r="P25" s="6">
        <v>1603</v>
      </c>
      <c r="Q25" s="6">
        <v>1757</v>
      </c>
      <c r="R25" s="6">
        <v>2129</v>
      </c>
      <c r="S25" s="6">
        <v>2024</v>
      </c>
      <c r="T25" s="6">
        <v>1615</v>
      </c>
      <c r="U25" s="6">
        <v>1308</v>
      </c>
      <c r="V25" s="6">
        <v>2239</v>
      </c>
      <c r="W25" s="6">
        <v>2822</v>
      </c>
      <c r="X25" s="6">
        <v>3261</v>
      </c>
      <c r="Y25" s="6">
        <v>2642</v>
      </c>
      <c r="Z25">
        <v>3475</v>
      </c>
      <c r="AA25" s="6">
        <v>2120</v>
      </c>
      <c r="AB25" s="6">
        <v>2475</v>
      </c>
      <c r="AC25" s="6">
        <v>2843</v>
      </c>
      <c r="AD25" s="6">
        <v>3439</v>
      </c>
      <c r="AE25" s="6">
        <v>3475</v>
      </c>
      <c r="AF25" s="6">
        <v>2988</v>
      </c>
      <c r="AG25" s="6">
        <v>2209</v>
      </c>
      <c r="AH25" s="6">
        <v>3391</v>
      </c>
      <c r="AI25" s="6">
        <v>3784</v>
      </c>
      <c r="AJ25" s="6">
        <v>3608</v>
      </c>
      <c r="AK25" s="6">
        <v>2949</v>
      </c>
      <c r="AL25" s="5">
        <v>1760</v>
      </c>
      <c r="AM25" s="5">
        <v>1667</v>
      </c>
      <c r="AN25" s="5">
        <v>1863</v>
      </c>
      <c r="AO25" s="5">
        <v>2016</v>
      </c>
      <c r="AP25" s="5">
        <v>1626</v>
      </c>
      <c r="AQ25" s="5">
        <v>1760</v>
      </c>
    </row>
    <row r="26" spans="1:49" x14ac:dyDescent="0.25">
      <c r="A26" s="1" t="s">
        <v>4</v>
      </c>
      <c r="B26">
        <v>571</v>
      </c>
      <c r="C26" s="6">
        <v>762</v>
      </c>
      <c r="D26" s="6">
        <v>993.6</v>
      </c>
      <c r="E26" s="6">
        <v>934</v>
      </c>
      <c r="F26" s="6">
        <v>1085</v>
      </c>
      <c r="G26" s="6">
        <v>989</v>
      </c>
      <c r="H26" s="6">
        <v>808</v>
      </c>
      <c r="I26" s="6">
        <v>772</v>
      </c>
      <c r="J26" s="6">
        <v>1087</v>
      </c>
      <c r="K26" s="6">
        <v>1037</v>
      </c>
      <c r="L26" s="6">
        <v>944</v>
      </c>
      <c r="M26" s="6">
        <v>717</v>
      </c>
      <c r="N26">
        <v>691</v>
      </c>
      <c r="O26" s="6">
        <v>818</v>
      </c>
      <c r="P26" s="6">
        <v>1060</v>
      </c>
      <c r="Q26" s="6">
        <v>1062</v>
      </c>
      <c r="R26" s="6">
        <v>1152</v>
      </c>
      <c r="S26" s="6">
        <v>1150</v>
      </c>
      <c r="T26" s="6">
        <v>868</v>
      </c>
      <c r="U26" s="6">
        <v>804</v>
      </c>
      <c r="V26" s="6">
        <v>1121</v>
      </c>
      <c r="W26" s="6">
        <v>1104</v>
      </c>
      <c r="X26" s="6">
        <v>961</v>
      </c>
      <c r="Y26" s="6">
        <v>805</v>
      </c>
      <c r="Z26">
        <v>1116</v>
      </c>
      <c r="AA26" s="6">
        <v>867</v>
      </c>
      <c r="AB26" s="6">
        <v>1138</v>
      </c>
      <c r="AC26" s="6">
        <v>1178</v>
      </c>
      <c r="AD26" s="6">
        <v>1286</v>
      </c>
      <c r="AE26" s="6">
        <v>1116</v>
      </c>
      <c r="AF26" s="6">
        <v>988</v>
      </c>
      <c r="AG26" s="6">
        <v>944</v>
      </c>
      <c r="AH26" s="6">
        <v>1230</v>
      </c>
      <c r="AI26" s="6">
        <v>1246</v>
      </c>
      <c r="AJ26" s="6">
        <v>1048</v>
      </c>
      <c r="AK26" s="6">
        <v>854</v>
      </c>
      <c r="AL26" s="5">
        <v>1154</v>
      </c>
      <c r="AM26" s="5">
        <v>1003</v>
      </c>
      <c r="AN26" s="5">
        <v>1122</v>
      </c>
      <c r="AO26" s="5">
        <v>1262</v>
      </c>
      <c r="AP26" s="5">
        <v>1313</v>
      </c>
      <c r="AQ26" s="5">
        <v>1154</v>
      </c>
    </row>
    <row r="27" spans="1:49" x14ac:dyDescent="0.25">
      <c r="A27" s="1" t="s">
        <v>5</v>
      </c>
      <c r="B27">
        <v>769</v>
      </c>
      <c r="C27" s="6">
        <v>1090</v>
      </c>
      <c r="D27" s="6">
        <v>1424</v>
      </c>
      <c r="E27" s="6">
        <v>1531</v>
      </c>
      <c r="F27" s="6">
        <v>1844</v>
      </c>
      <c r="G27" s="6">
        <v>1456</v>
      </c>
      <c r="H27" s="6">
        <v>878</v>
      </c>
      <c r="I27" s="6">
        <v>1225</v>
      </c>
      <c r="J27" s="6">
        <v>1995</v>
      </c>
      <c r="K27" s="6">
        <v>1968</v>
      </c>
      <c r="L27" s="6">
        <v>1926</v>
      </c>
      <c r="M27" s="6">
        <v>1477</v>
      </c>
      <c r="N27">
        <v>705</v>
      </c>
      <c r="O27" s="6">
        <v>974</v>
      </c>
      <c r="P27" s="6">
        <v>1189</v>
      </c>
      <c r="Q27" s="6">
        <v>1288</v>
      </c>
      <c r="R27" s="6">
        <v>1698</v>
      </c>
      <c r="S27" s="6">
        <v>1417</v>
      </c>
      <c r="T27" s="6">
        <v>905</v>
      </c>
      <c r="U27" s="6">
        <v>1192</v>
      </c>
      <c r="V27" s="6">
        <v>1650</v>
      </c>
      <c r="W27" s="6">
        <v>1731</v>
      </c>
      <c r="X27" s="6">
        <v>1508</v>
      </c>
      <c r="Y27" s="6">
        <v>1360</v>
      </c>
      <c r="Z27">
        <v>1431</v>
      </c>
      <c r="AA27" s="6">
        <v>1061</v>
      </c>
      <c r="AB27" s="6">
        <v>1331</v>
      </c>
      <c r="AC27" s="6">
        <v>1463</v>
      </c>
      <c r="AD27" s="6">
        <v>1593</v>
      </c>
      <c r="AE27" s="6">
        <v>1431</v>
      </c>
      <c r="AF27" s="6">
        <v>871</v>
      </c>
      <c r="AG27" s="6">
        <v>1175</v>
      </c>
      <c r="AH27" s="6">
        <v>1739</v>
      </c>
      <c r="AI27" s="6">
        <v>1870</v>
      </c>
      <c r="AJ27" s="6">
        <v>1710</v>
      </c>
      <c r="AK27" s="6">
        <v>1601</v>
      </c>
      <c r="AL27" s="5">
        <v>1692</v>
      </c>
      <c r="AM27" s="5"/>
      <c r="AN27" s="5">
        <v>1469</v>
      </c>
      <c r="AO27" s="5">
        <v>1752</v>
      </c>
      <c r="AP27" s="5">
        <v>1918</v>
      </c>
      <c r="AQ27" s="5">
        <v>1692</v>
      </c>
    </row>
    <row r="28" spans="1:49" x14ac:dyDescent="0.25">
      <c r="A28" s="1" t="s">
        <v>6</v>
      </c>
      <c r="B28">
        <v>621</v>
      </c>
      <c r="C28" s="6">
        <v>1111</v>
      </c>
      <c r="D28" s="6">
        <v>11863</v>
      </c>
      <c r="E28" s="6">
        <v>1404</v>
      </c>
      <c r="F28" s="6">
        <v>1591</v>
      </c>
      <c r="G28" s="6">
        <v>1363</v>
      </c>
      <c r="H28" s="6">
        <v>1125</v>
      </c>
      <c r="I28" s="6">
        <v>912</v>
      </c>
      <c r="J28" s="6">
        <v>1724</v>
      </c>
      <c r="K28" s="6">
        <v>1848</v>
      </c>
      <c r="L28" s="6">
        <v>2178</v>
      </c>
      <c r="M28" s="6">
        <v>1604</v>
      </c>
      <c r="N28">
        <v>700</v>
      </c>
      <c r="O28" s="6">
        <v>1060</v>
      </c>
      <c r="P28" s="6">
        <v>1229</v>
      </c>
      <c r="Q28" s="6">
        <v>1514</v>
      </c>
      <c r="R28" s="6">
        <v>1847</v>
      </c>
      <c r="S28" s="6">
        <v>1518</v>
      </c>
      <c r="T28" s="6">
        <v>1081</v>
      </c>
      <c r="U28" s="6">
        <v>865</v>
      </c>
      <c r="V28" s="6">
        <v>1842</v>
      </c>
      <c r="W28" s="6">
        <v>1719</v>
      </c>
      <c r="X28" s="6">
        <v>1992</v>
      </c>
      <c r="Y28" s="6">
        <v>1734</v>
      </c>
      <c r="Z28">
        <v>1463</v>
      </c>
      <c r="AA28" s="6">
        <v>983</v>
      </c>
      <c r="AB28" s="6">
        <v>1285</v>
      </c>
      <c r="AC28" s="6">
        <v>1563</v>
      </c>
      <c r="AD28" s="6">
        <v>1685</v>
      </c>
      <c r="AE28" s="6">
        <v>1463</v>
      </c>
      <c r="AF28" s="6">
        <v>1051</v>
      </c>
      <c r="AG28" s="6">
        <v>1001</v>
      </c>
      <c r="AH28" s="6">
        <v>1810</v>
      </c>
      <c r="AI28" s="6">
        <v>1735</v>
      </c>
      <c r="AJ28" s="6">
        <v>2124</v>
      </c>
      <c r="AK28" s="6">
        <v>1613</v>
      </c>
      <c r="AL28" s="5">
        <v>1278</v>
      </c>
      <c r="AM28" s="5">
        <v>1069</v>
      </c>
      <c r="AN28" s="5">
        <v>1300</v>
      </c>
      <c r="AO28" s="5">
        <v>1383</v>
      </c>
      <c r="AP28" s="5">
        <v>1534</v>
      </c>
      <c r="AQ28" s="5">
        <v>1278</v>
      </c>
    </row>
    <row r="29" spans="1:49" x14ac:dyDescent="0.25">
      <c r="A29" s="1" t="s">
        <v>7</v>
      </c>
      <c r="B29">
        <v>802</v>
      </c>
      <c r="C29" s="6">
        <v>980</v>
      </c>
      <c r="D29" s="6">
        <v>1376.8</v>
      </c>
      <c r="E29" s="6">
        <v>1555</v>
      </c>
      <c r="F29" s="6">
        <v>1137</v>
      </c>
      <c r="G29" s="6">
        <v>1035</v>
      </c>
      <c r="H29" s="6">
        <v>900</v>
      </c>
      <c r="I29" s="6">
        <v>836</v>
      </c>
      <c r="J29" s="6">
        <v>1311</v>
      </c>
      <c r="K29" s="6">
        <v>1464</v>
      </c>
      <c r="L29" s="6">
        <v>1613</v>
      </c>
      <c r="M29" s="6">
        <v>1232</v>
      </c>
      <c r="N29">
        <v>943</v>
      </c>
      <c r="O29" s="6">
        <v>1096</v>
      </c>
      <c r="P29" s="6">
        <v>1411</v>
      </c>
      <c r="Q29" s="6">
        <v>1295</v>
      </c>
      <c r="R29" s="6">
        <v>1508</v>
      </c>
      <c r="S29" s="6">
        <v>1563</v>
      </c>
      <c r="T29" s="6">
        <v>1211</v>
      </c>
      <c r="U29" s="6">
        <v>1037</v>
      </c>
      <c r="V29" s="6">
        <v>1715</v>
      </c>
      <c r="W29" s="6">
        <v>1915</v>
      </c>
      <c r="X29" s="6">
        <v>1944</v>
      </c>
      <c r="Y29" s="6">
        <v>1718</v>
      </c>
      <c r="Z29">
        <v>1542</v>
      </c>
      <c r="AA29" s="6">
        <v>1302</v>
      </c>
      <c r="AB29" s="6">
        <v>1637</v>
      </c>
      <c r="AC29" s="6">
        <v>1747</v>
      </c>
      <c r="AD29" s="6">
        <v>1873</v>
      </c>
      <c r="AE29" s="6">
        <v>1542</v>
      </c>
      <c r="AF29" s="6">
        <v>1347</v>
      </c>
      <c r="AG29" s="6">
        <v>983</v>
      </c>
      <c r="AH29" s="6">
        <v>1742</v>
      </c>
      <c r="AI29" s="6">
        <v>2061</v>
      </c>
      <c r="AJ29" s="6">
        <v>1884</v>
      </c>
      <c r="AK29" s="6">
        <v>1552</v>
      </c>
      <c r="AL29" s="5">
        <v>1110</v>
      </c>
      <c r="AM29" s="5">
        <v>1140</v>
      </c>
      <c r="AN29" s="5">
        <v>1465</v>
      </c>
      <c r="AO29" s="5">
        <v>1392</v>
      </c>
      <c r="AP29" s="5">
        <v>1261</v>
      </c>
      <c r="AQ29" s="5">
        <v>1110</v>
      </c>
    </row>
    <row r="30" spans="1:49" x14ac:dyDescent="0.25">
      <c r="A30" s="1" t="s">
        <v>8</v>
      </c>
      <c r="B30">
        <v>583</v>
      </c>
      <c r="C30" s="6">
        <v>838</v>
      </c>
      <c r="D30" s="6">
        <v>873.9</v>
      </c>
      <c r="E30" s="6">
        <v>900</v>
      </c>
      <c r="F30" s="6">
        <v>909</v>
      </c>
      <c r="G30" s="6">
        <v>888</v>
      </c>
      <c r="H30" s="6">
        <v>699</v>
      </c>
      <c r="I30" s="6">
        <v>570</v>
      </c>
      <c r="J30" s="6">
        <v>954</v>
      </c>
      <c r="K30" s="6">
        <v>955</v>
      </c>
      <c r="L30" s="6">
        <v>974</v>
      </c>
      <c r="M30" s="6">
        <v>815</v>
      </c>
      <c r="N30">
        <v>533</v>
      </c>
      <c r="O30" s="6">
        <v>700</v>
      </c>
      <c r="P30" s="6">
        <v>721</v>
      </c>
      <c r="Q30" s="6">
        <v>790</v>
      </c>
      <c r="R30" s="6">
        <v>783</v>
      </c>
      <c r="S30" s="6">
        <v>885</v>
      </c>
      <c r="T30" s="6">
        <v>751</v>
      </c>
      <c r="U30" s="6">
        <v>750</v>
      </c>
      <c r="V30" s="6">
        <v>993</v>
      </c>
      <c r="W30" s="6">
        <v>1044</v>
      </c>
      <c r="X30" s="6">
        <v>988</v>
      </c>
      <c r="Y30" s="6">
        <v>828</v>
      </c>
      <c r="Z30">
        <v>1126</v>
      </c>
      <c r="AA30" s="6">
        <v>783</v>
      </c>
      <c r="AB30" s="6">
        <v>818</v>
      </c>
      <c r="AC30" s="6">
        <v>927</v>
      </c>
      <c r="AD30" s="6">
        <v>976</v>
      </c>
      <c r="AE30" s="6">
        <v>1126</v>
      </c>
      <c r="AF30" s="6">
        <v>884</v>
      </c>
      <c r="AG30" s="6">
        <v>784</v>
      </c>
      <c r="AH30" s="6">
        <v>1114</v>
      </c>
      <c r="AI30" s="6">
        <v>1044</v>
      </c>
      <c r="AJ30" s="6">
        <v>1109</v>
      </c>
      <c r="AK30" s="6">
        <v>933</v>
      </c>
      <c r="AL30" s="5">
        <v>909</v>
      </c>
      <c r="AM30" s="5">
        <v>937</v>
      </c>
      <c r="AN30" s="5">
        <v>935</v>
      </c>
      <c r="AO30" s="5">
        <v>1000</v>
      </c>
      <c r="AP30" s="5">
        <v>910</v>
      </c>
      <c r="AQ30" s="5">
        <v>909</v>
      </c>
    </row>
    <row r="31" spans="1:49" x14ac:dyDescent="0.25">
      <c r="A31" s="1" t="s">
        <v>9</v>
      </c>
      <c r="B31">
        <v>893</v>
      </c>
      <c r="C31" s="6">
        <v>1028</v>
      </c>
      <c r="D31" s="6">
        <v>1396.5</v>
      </c>
      <c r="E31" s="6">
        <v>1375</v>
      </c>
      <c r="F31" s="6">
        <v>1528</v>
      </c>
      <c r="G31" s="6">
        <v>908</v>
      </c>
      <c r="H31" s="6">
        <v>716</v>
      </c>
      <c r="I31" s="6">
        <v>637</v>
      </c>
      <c r="J31" s="6">
        <v>1339</v>
      </c>
      <c r="K31" s="6">
        <v>1402</v>
      </c>
      <c r="L31" s="6">
        <v>1530</v>
      </c>
      <c r="M31" s="6">
        <v>869</v>
      </c>
      <c r="N31">
        <v>1043</v>
      </c>
      <c r="O31" s="6">
        <v>1068</v>
      </c>
      <c r="P31" s="6">
        <v>1531</v>
      </c>
      <c r="Q31" s="6">
        <v>1660</v>
      </c>
      <c r="R31" s="6">
        <v>1702</v>
      </c>
      <c r="S31" s="6">
        <v>961</v>
      </c>
      <c r="T31" s="6">
        <v>799</v>
      </c>
      <c r="U31" s="6">
        <v>723</v>
      </c>
      <c r="V31" s="6">
        <v>1519</v>
      </c>
      <c r="W31" s="6">
        <v>1603</v>
      </c>
      <c r="X31" s="6">
        <v>1570</v>
      </c>
      <c r="Y31" s="6">
        <v>978</v>
      </c>
      <c r="Z31">
        <v>985</v>
      </c>
      <c r="AA31" s="6">
        <v>1195</v>
      </c>
      <c r="AB31" s="6">
        <v>1651</v>
      </c>
      <c r="AC31" s="6">
        <v>1642</v>
      </c>
      <c r="AD31" s="6">
        <v>1715</v>
      </c>
      <c r="AE31" s="6">
        <v>985</v>
      </c>
      <c r="AF31" s="6">
        <v>942</v>
      </c>
      <c r="AG31" s="6">
        <v>704</v>
      </c>
      <c r="AH31" s="6">
        <v>1526</v>
      </c>
      <c r="AI31" s="6">
        <v>1659</v>
      </c>
      <c r="AJ31" s="6">
        <v>1658</v>
      </c>
      <c r="AK31" s="6">
        <v>1008</v>
      </c>
      <c r="AL31" s="5">
        <v>1038</v>
      </c>
      <c r="AM31" s="5">
        <v>1042</v>
      </c>
      <c r="AN31" s="5">
        <v>1725</v>
      </c>
      <c r="AO31" s="5">
        <v>1621</v>
      </c>
      <c r="AP31" s="5">
        <v>1820</v>
      </c>
      <c r="AQ31" s="5">
        <v>1038</v>
      </c>
    </row>
    <row r="32" spans="1:49" x14ac:dyDescent="0.25">
      <c r="A32" s="1" t="s">
        <v>18</v>
      </c>
      <c r="B32">
        <v>492</v>
      </c>
      <c r="C32" s="6">
        <v>582</v>
      </c>
      <c r="D32" s="6">
        <v>593.6</v>
      </c>
      <c r="E32" s="6">
        <v>675</v>
      </c>
      <c r="F32" s="6">
        <v>670</v>
      </c>
      <c r="G32" s="6">
        <v>673</v>
      </c>
      <c r="H32" s="6">
        <v>494</v>
      </c>
      <c r="I32" s="6">
        <v>592</v>
      </c>
      <c r="J32" s="6">
        <v>951</v>
      </c>
      <c r="K32" s="6">
        <v>873</v>
      </c>
      <c r="L32" s="6">
        <v>1016</v>
      </c>
      <c r="M32" s="6">
        <v>862</v>
      </c>
      <c r="N32">
        <v>616</v>
      </c>
      <c r="O32" s="6">
        <v>788</v>
      </c>
      <c r="P32" s="6">
        <v>838</v>
      </c>
      <c r="Q32" s="6">
        <v>944</v>
      </c>
      <c r="R32" s="6">
        <v>992</v>
      </c>
      <c r="S32" s="6">
        <v>869</v>
      </c>
      <c r="T32" s="6">
        <v>774</v>
      </c>
      <c r="U32" s="6">
        <v>1184</v>
      </c>
      <c r="V32" s="6">
        <v>1255</v>
      </c>
      <c r="W32" s="6">
        <v>1474</v>
      </c>
      <c r="X32" s="6">
        <v>1788</v>
      </c>
      <c r="Y32" s="6">
        <v>1620</v>
      </c>
      <c r="Z32">
        <v>1696</v>
      </c>
      <c r="AA32" s="6">
        <v>1187</v>
      </c>
      <c r="AB32" s="6">
        <v>1317</v>
      </c>
      <c r="AC32" s="6">
        <v>1485</v>
      </c>
      <c r="AD32" s="6">
        <v>1765</v>
      </c>
      <c r="AE32" s="6">
        <v>1696</v>
      </c>
      <c r="AF32" s="6">
        <v>1295</v>
      </c>
      <c r="AG32" s="6">
        <v>1184</v>
      </c>
      <c r="AH32" s="6">
        <v>1671</v>
      </c>
      <c r="AI32" s="6">
        <v>1878</v>
      </c>
      <c r="AJ32" s="6">
        <v>1849</v>
      </c>
      <c r="AK32" s="6">
        <v>1463</v>
      </c>
      <c r="AL32" s="5">
        <v>943</v>
      </c>
      <c r="AM32" s="5">
        <v>976</v>
      </c>
      <c r="AN32" s="5">
        <v>1015</v>
      </c>
      <c r="AO32" s="5">
        <v>1024</v>
      </c>
      <c r="AP32" s="5">
        <v>1117</v>
      </c>
      <c r="AQ32" s="5">
        <v>943</v>
      </c>
    </row>
    <row r="33" spans="1:43" x14ac:dyDescent="0.25">
      <c r="A33" s="1" t="s">
        <v>19</v>
      </c>
      <c r="B33">
        <v>543</v>
      </c>
      <c r="C33" s="6">
        <v>2171</v>
      </c>
      <c r="D33" s="6">
        <v>2528.6999999999998</v>
      </c>
      <c r="E33" s="6">
        <v>2593</v>
      </c>
      <c r="F33" s="6">
        <v>1698</v>
      </c>
      <c r="G33" s="6">
        <v>1595</v>
      </c>
      <c r="H33" s="6">
        <v>733</v>
      </c>
      <c r="I33" s="6">
        <v>2031</v>
      </c>
      <c r="J33" s="6">
        <v>3437</v>
      </c>
      <c r="K33" s="6">
        <v>2456</v>
      </c>
      <c r="L33" s="6">
        <v>2255</v>
      </c>
      <c r="M33" s="6">
        <v>2519</v>
      </c>
      <c r="N33">
        <v>657</v>
      </c>
      <c r="O33" s="6">
        <v>2305</v>
      </c>
      <c r="P33" s="6">
        <v>2447</v>
      </c>
      <c r="Q33" s="6">
        <v>2607</v>
      </c>
      <c r="R33" s="6">
        <v>1775</v>
      </c>
      <c r="S33" s="6">
        <v>1725</v>
      </c>
      <c r="T33" s="6">
        <v>791</v>
      </c>
      <c r="U33" s="6">
        <v>2075</v>
      </c>
      <c r="V33" s="6">
        <v>3260</v>
      </c>
      <c r="W33" s="6">
        <v>2631</v>
      </c>
      <c r="X33" s="6">
        <v>2315</v>
      </c>
      <c r="Y33" s="6">
        <v>2405</v>
      </c>
      <c r="Z33">
        <v>1940</v>
      </c>
      <c r="AA33" s="6">
        <v>2316</v>
      </c>
      <c r="AB33" s="6">
        <v>2359</v>
      </c>
      <c r="AC33" s="6">
        <v>2695</v>
      </c>
      <c r="AD33" s="6">
        <v>1949</v>
      </c>
      <c r="AE33" s="6">
        <v>1940</v>
      </c>
      <c r="AF33" s="6">
        <v>893</v>
      </c>
      <c r="AG33" s="6">
        <v>2091</v>
      </c>
      <c r="AH33" s="6">
        <v>3468</v>
      </c>
      <c r="AI33" s="6">
        <v>3290</v>
      </c>
      <c r="AJ33" s="6">
        <v>2661</v>
      </c>
      <c r="AK33" s="6">
        <v>2693</v>
      </c>
      <c r="AL33" s="5">
        <v>1687</v>
      </c>
      <c r="AM33" s="5">
        <v>2296</v>
      </c>
      <c r="AN33" s="5">
        <v>2695</v>
      </c>
      <c r="AO33" s="5">
        <v>2783</v>
      </c>
      <c r="AP33" s="5">
        <v>1849</v>
      </c>
      <c r="AQ33" s="5">
        <v>1687</v>
      </c>
    </row>
    <row r="34" spans="1:43" x14ac:dyDescent="0.25">
      <c r="A34" s="1" t="s">
        <v>17</v>
      </c>
      <c r="B34">
        <v>366</v>
      </c>
      <c r="C34" s="6">
        <v>661</v>
      </c>
      <c r="D34" s="6">
        <v>1309.4000000000001</v>
      </c>
      <c r="E34" s="6">
        <v>985</v>
      </c>
      <c r="F34" s="6">
        <v>1115</v>
      </c>
      <c r="G34" s="6">
        <v>811</v>
      </c>
      <c r="H34" s="6">
        <v>514</v>
      </c>
      <c r="I34" s="6">
        <v>729</v>
      </c>
      <c r="J34" s="6">
        <v>1680</v>
      </c>
      <c r="K34" s="6">
        <v>1216</v>
      </c>
      <c r="L34" s="6">
        <v>1503</v>
      </c>
      <c r="M34" s="6">
        <v>1063</v>
      </c>
      <c r="N34">
        <v>403</v>
      </c>
      <c r="O34" s="6">
        <v>771</v>
      </c>
      <c r="P34" s="6">
        <v>1360</v>
      </c>
      <c r="Q34" s="6">
        <v>1166</v>
      </c>
      <c r="R34" s="6">
        <v>1228</v>
      </c>
      <c r="S34" s="6">
        <v>862</v>
      </c>
      <c r="T34" s="6">
        <v>640</v>
      </c>
      <c r="U34" s="6">
        <v>888</v>
      </c>
      <c r="V34" s="6">
        <v>2135</v>
      </c>
      <c r="W34" s="6">
        <v>1645</v>
      </c>
      <c r="X34" s="6">
        <v>2464</v>
      </c>
      <c r="Y34" s="6">
        <v>2588</v>
      </c>
      <c r="Z34">
        <v>985</v>
      </c>
      <c r="AA34" s="6">
        <v>1459</v>
      </c>
      <c r="AB34" s="6">
        <v>2101</v>
      </c>
      <c r="AC34" s="6">
        <v>1926</v>
      </c>
      <c r="AD34" s="6">
        <v>1954</v>
      </c>
      <c r="AE34" s="6">
        <v>1448</v>
      </c>
      <c r="AF34" s="6">
        <v>857</v>
      </c>
      <c r="AG34" s="6">
        <v>1073</v>
      </c>
      <c r="AH34" s="6">
        <v>2499</v>
      </c>
      <c r="AI34" s="6">
        <v>1901</v>
      </c>
      <c r="AJ34" s="6">
        <v>2012</v>
      </c>
      <c r="AK34" s="6">
        <v>1833</v>
      </c>
      <c r="AL34" s="5">
        <v>1038</v>
      </c>
      <c r="AM34" s="5">
        <v>970</v>
      </c>
      <c r="AN34" s="5">
        <v>1717</v>
      </c>
      <c r="AO34" s="5">
        <v>1551</v>
      </c>
      <c r="AP34" s="5">
        <v>1326</v>
      </c>
      <c r="AQ34" s="5">
        <v>1057</v>
      </c>
    </row>
    <row r="35" spans="1:43" x14ac:dyDescent="0.25">
      <c r="A35" s="1" t="s">
        <v>31</v>
      </c>
      <c r="B35" s="8">
        <f>SUM(B23:B34)</f>
        <v>10621</v>
      </c>
      <c r="C35" s="8">
        <f t="shared" ref="C35:AQ35" si="0">SUM(C23:C34)</f>
        <v>14937</v>
      </c>
      <c r="D35" s="8">
        <f t="shared" si="0"/>
        <v>27947.600000000002</v>
      </c>
      <c r="E35" s="8">
        <f t="shared" si="0"/>
        <v>17816</v>
      </c>
      <c r="F35" s="8">
        <f t="shared" si="0"/>
        <v>18052</v>
      </c>
      <c r="G35" s="8">
        <f t="shared" si="0"/>
        <v>16336</v>
      </c>
      <c r="H35" s="8">
        <f t="shared" si="0"/>
        <v>11915</v>
      </c>
      <c r="I35" s="8">
        <f t="shared" si="0"/>
        <v>13279</v>
      </c>
      <c r="J35" s="8">
        <f t="shared" si="0"/>
        <v>20583</v>
      </c>
      <c r="K35" s="8">
        <f t="shared" si="0"/>
        <v>19183</v>
      </c>
      <c r="L35" s="8">
        <f t="shared" si="0"/>
        <v>21393</v>
      </c>
      <c r="M35" s="8">
        <f t="shared" si="0"/>
        <v>17736</v>
      </c>
      <c r="N35" s="8">
        <f t="shared" si="0"/>
        <v>10969</v>
      </c>
      <c r="O35" s="8">
        <f t="shared" si="0"/>
        <v>14917</v>
      </c>
      <c r="P35" s="8">
        <f t="shared" si="0"/>
        <v>17468</v>
      </c>
      <c r="Q35" s="8">
        <f t="shared" si="0"/>
        <v>18451</v>
      </c>
      <c r="R35" s="8">
        <f t="shared" si="0"/>
        <v>19227</v>
      </c>
      <c r="S35" s="8">
        <f t="shared" si="0"/>
        <v>17009</v>
      </c>
      <c r="T35" s="8">
        <f t="shared" si="0"/>
        <v>13126</v>
      </c>
      <c r="U35" s="8">
        <f t="shared" si="0"/>
        <v>14153</v>
      </c>
      <c r="V35" s="8">
        <f t="shared" si="0"/>
        <v>22076</v>
      </c>
      <c r="W35" s="8">
        <f t="shared" si="0"/>
        <v>21966</v>
      </c>
      <c r="X35" s="8">
        <f t="shared" si="0"/>
        <v>23296</v>
      </c>
      <c r="Y35" s="8">
        <f t="shared" si="0"/>
        <v>20501</v>
      </c>
      <c r="Z35" s="8">
        <f t="shared" si="0"/>
        <v>19354</v>
      </c>
      <c r="AA35" s="8">
        <f t="shared" si="0"/>
        <v>16553</v>
      </c>
      <c r="AB35" s="8">
        <f t="shared" si="0"/>
        <v>19879</v>
      </c>
      <c r="AC35" s="8">
        <f t="shared" si="0"/>
        <v>21193</v>
      </c>
      <c r="AD35" s="8">
        <f t="shared" si="0"/>
        <v>22028</v>
      </c>
      <c r="AE35" s="8">
        <f t="shared" si="0"/>
        <v>19817</v>
      </c>
      <c r="AF35" s="8">
        <f t="shared" si="0"/>
        <v>15273</v>
      </c>
      <c r="AG35" s="8">
        <f t="shared" si="0"/>
        <v>14962</v>
      </c>
      <c r="AH35" s="8">
        <f t="shared" si="0"/>
        <v>23930</v>
      </c>
      <c r="AI35" s="8">
        <f t="shared" si="0"/>
        <v>24530</v>
      </c>
      <c r="AJ35" s="8">
        <f t="shared" si="0"/>
        <v>24287</v>
      </c>
      <c r="AK35" s="8">
        <f t="shared" si="0"/>
        <v>20341</v>
      </c>
      <c r="AL35" s="8">
        <f t="shared" si="0"/>
        <v>15867</v>
      </c>
      <c r="AM35" s="8">
        <f t="shared" si="0"/>
        <v>14163</v>
      </c>
      <c r="AN35" s="8">
        <f t="shared" si="0"/>
        <v>18642</v>
      </c>
      <c r="AO35" s="8">
        <f t="shared" si="0"/>
        <v>19361</v>
      </c>
      <c r="AP35" s="8">
        <f t="shared" si="0"/>
        <v>18253</v>
      </c>
      <c r="AQ35" s="8">
        <f t="shared" si="0"/>
        <v>15886</v>
      </c>
    </row>
  </sheetData>
  <mergeCells count="12">
    <mergeCell ref="AI4:AJ4"/>
    <mergeCell ref="AM4:AN4"/>
    <mergeCell ref="AQ4:AR4"/>
    <mergeCell ref="AU4:AV4"/>
    <mergeCell ref="S4:T4"/>
    <mergeCell ref="W4:X4"/>
    <mergeCell ref="AA4:AB4"/>
    <mergeCell ref="AE4:AF4"/>
    <mergeCell ref="C4:D4"/>
    <mergeCell ref="G4:H4"/>
    <mergeCell ref="K4:L4"/>
    <mergeCell ref="O4:P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7"/>
  <sheetViews>
    <sheetView workbookViewId="0">
      <selection activeCell="N20" sqref="N20"/>
    </sheetView>
  </sheetViews>
  <sheetFormatPr defaultRowHeight="13.2" x14ac:dyDescent="0.25"/>
  <cols>
    <col min="2" max="2" width="10.33203125" bestFit="1" customWidth="1"/>
  </cols>
  <sheetData>
    <row r="5" spans="1:3" x14ac:dyDescent="0.25">
      <c r="A5" s="7">
        <v>35796</v>
      </c>
      <c r="B5" s="8">
        <v>10621</v>
      </c>
    </row>
    <row r="6" spans="1:3" x14ac:dyDescent="0.25">
      <c r="A6" s="7">
        <v>35827</v>
      </c>
      <c r="B6" s="8">
        <v>14937</v>
      </c>
      <c r="C6" s="9"/>
    </row>
    <row r="7" spans="1:3" x14ac:dyDescent="0.25">
      <c r="A7" s="7">
        <v>35855</v>
      </c>
      <c r="B7" s="8">
        <v>27947.599999999999</v>
      </c>
      <c r="C7" s="9"/>
    </row>
    <row r="8" spans="1:3" x14ac:dyDescent="0.25">
      <c r="A8" s="7">
        <v>35886</v>
      </c>
      <c r="B8" s="8">
        <v>17816</v>
      </c>
      <c r="C8" s="9"/>
    </row>
    <row r="9" spans="1:3" x14ac:dyDescent="0.25">
      <c r="A9" s="7">
        <v>35916</v>
      </c>
      <c r="B9" s="8">
        <v>18052</v>
      </c>
      <c r="C9" s="9"/>
    </row>
    <row r="10" spans="1:3" x14ac:dyDescent="0.25">
      <c r="A10" s="7">
        <v>35947</v>
      </c>
      <c r="B10" s="8">
        <v>16336</v>
      </c>
      <c r="C10" s="9"/>
    </row>
    <row r="11" spans="1:3" x14ac:dyDescent="0.25">
      <c r="A11" s="7">
        <v>35977</v>
      </c>
      <c r="B11" s="8">
        <v>11915</v>
      </c>
      <c r="C11" s="9"/>
    </row>
    <row r="12" spans="1:3" x14ac:dyDescent="0.25">
      <c r="A12" s="7">
        <v>36008</v>
      </c>
      <c r="B12" s="8">
        <v>13279</v>
      </c>
      <c r="C12" s="9"/>
    </row>
    <row r="13" spans="1:3" x14ac:dyDescent="0.25">
      <c r="A13" s="7">
        <v>36039</v>
      </c>
      <c r="B13" s="8">
        <v>20583</v>
      </c>
      <c r="C13" s="9"/>
    </row>
    <row r="14" spans="1:3" x14ac:dyDescent="0.25">
      <c r="A14" s="7">
        <v>36069</v>
      </c>
      <c r="B14" s="8">
        <v>19183</v>
      </c>
      <c r="C14" s="9"/>
    </row>
    <row r="15" spans="1:3" x14ac:dyDescent="0.25">
      <c r="A15" s="7">
        <v>36100</v>
      </c>
      <c r="B15" s="8">
        <v>21393</v>
      </c>
      <c r="C15" s="9"/>
    </row>
    <row r="16" spans="1:3" x14ac:dyDescent="0.25">
      <c r="A16" s="7">
        <v>36130</v>
      </c>
      <c r="B16" s="8">
        <v>17736</v>
      </c>
      <c r="C16" s="9"/>
    </row>
    <row r="17" spans="1:3" x14ac:dyDescent="0.25">
      <c r="A17" s="7">
        <v>36161</v>
      </c>
      <c r="B17" s="8">
        <v>10969</v>
      </c>
      <c r="C17" s="9">
        <f>(B17-B5)/B5</f>
        <v>3.2765276339327749E-2</v>
      </c>
    </row>
    <row r="18" spans="1:3" x14ac:dyDescent="0.25">
      <c r="A18" s="7">
        <v>36192</v>
      </c>
      <c r="B18" s="8">
        <v>14917</v>
      </c>
      <c r="C18" s="9">
        <f>(B18-B6)/B6</f>
        <v>-1.338956952533976E-3</v>
      </c>
    </row>
    <row r="19" spans="1:3" x14ac:dyDescent="0.25">
      <c r="A19" s="7">
        <v>36220</v>
      </c>
      <c r="B19" s="8">
        <v>17468</v>
      </c>
      <c r="C19" s="9">
        <f t="shared" ref="C19:C46" si="0">(B19-B7)/B7</f>
        <v>-0.37497316406417719</v>
      </c>
    </row>
    <row r="20" spans="1:3" x14ac:dyDescent="0.25">
      <c r="A20" s="7">
        <v>36251</v>
      </c>
      <c r="B20" s="8">
        <v>18451</v>
      </c>
      <c r="C20" s="9">
        <f t="shared" si="0"/>
        <v>3.5642119443197125E-2</v>
      </c>
    </row>
    <row r="21" spans="1:3" x14ac:dyDescent="0.25">
      <c r="A21" s="7">
        <v>36281</v>
      </c>
      <c r="B21" s="8">
        <v>19227</v>
      </c>
      <c r="C21" s="9">
        <f t="shared" si="0"/>
        <v>6.5089740748947481E-2</v>
      </c>
    </row>
    <row r="22" spans="1:3" x14ac:dyDescent="0.25">
      <c r="A22" s="7">
        <v>36312</v>
      </c>
      <c r="B22" s="8">
        <v>17009</v>
      </c>
      <c r="C22" s="9">
        <f t="shared" si="0"/>
        <v>4.1197355533790399E-2</v>
      </c>
    </row>
    <row r="23" spans="1:3" x14ac:dyDescent="0.25">
      <c r="A23" s="7">
        <v>36342</v>
      </c>
      <c r="B23" s="8">
        <v>13126</v>
      </c>
      <c r="C23" s="9">
        <f t="shared" si="0"/>
        <v>0.10163659253042384</v>
      </c>
    </row>
    <row r="24" spans="1:3" x14ac:dyDescent="0.25">
      <c r="A24" s="7">
        <v>36373</v>
      </c>
      <c r="B24" s="8">
        <v>14153</v>
      </c>
      <c r="C24" s="9">
        <f t="shared" si="0"/>
        <v>6.5818209202500186E-2</v>
      </c>
    </row>
    <row r="25" spans="1:3" x14ac:dyDescent="0.25">
      <c r="A25" s="7">
        <v>36404</v>
      </c>
      <c r="B25" s="8">
        <v>22076</v>
      </c>
      <c r="C25" s="9">
        <f t="shared" si="0"/>
        <v>7.253558762085216E-2</v>
      </c>
    </row>
    <row r="26" spans="1:3" x14ac:dyDescent="0.25">
      <c r="A26" s="7">
        <v>36434</v>
      </c>
      <c r="B26" s="8">
        <v>21966</v>
      </c>
      <c r="C26" s="9">
        <f t="shared" si="0"/>
        <v>0.14507636970234061</v>
      </c>
    </row>
    <row r="27" spans="1:3" x14ac:dyDescent="0.25">
      <c r="A27" s="7">
        <v>36465</v>
      </c>
      <c r="B27" s="8">
        <v>23296</v>
      </c>
      <c r="C27" s="9">
        <f t="shared" si="0"/>
        <v>8.8954330855887442E-2</v>
      </c>
    </row>
    <row r="28" spans="1:3" x14ac:dyDescent="0.25">
      <c r="A28" s="7">
        <v>36495</v>
      </c>
      <c r="B28" s="8">
        <v>20501</v>
      </c>
      <c r="C28" s="9">
        <f t="shared" si="0"/>
        <v>0.1558976093820478</v>
      </c>
    </row>
    <row r="29" spans="1:3" x14ac:dyDescent="0.25">
      <c r="A29" s="7">
        <v>36526</v>
      </c>
      <c r="B29" s="8">
        <v>19354</v>
      </c>
      <c r="C29" s="9">
        <f t="shared" si="0"/>
        <v>0.76442702160634513</v>
      </c>
    </row>
    <row r="30" spans="1:3" x14ac:dyDescent="0.25">
      <c r="A30" s="7">
        <v>36557</v>
      </c>
      <c r="B30" s="8">
        <v>16553</v>
      </c>
      <c r="C30" s="9">
        <f t="shared" si="0"/>
        <v>0.10967352684856205</v>
      </c>
    </row>
    <row r="31" spans="1:3" x14ac:dyDescent="0.25">
      <c r="A31" s="7">
        <v>36586</v>
      </c>
      <c r="B31" s="8">
        <v>19879</v>
      </c>
      <c r="C31" s="9">
        <f t="shared" si="0"/>
        <v>0.13802381497595603</v>
      </c>
    </row>
    <row r="32" spans="1:3" x14ac:dyDescent="0.25">
      <c r="A32" s="7">
        <v>36617</v>
      </c>
      <c r="B32" s="8">
        <v>21193</v>
      </c>
      <c r="C32" s="9">
        <f t="shared" si="0"/>
        <v>0.14860983144545012</v>
      </c>
    </row>
    <row r="33" spans="1:3" x14ac:dyDescent="0.25">
      <c r="A33" s="7">
        <v>36647</v>
      </c>
      <c r="B33" s="8">
        <v>22028</v>
      </c>
      <c r="C33" s="9">
        <f t="shared" si="0"/>
        <v>0.14568055338846414</v>
      </c>
    </row>
    <row r="34" spans="1:3" x14ac:dyDescent="0.25">
      <c r="A34" s="7">
        <v>36678</v>
      </c>
      <c r="B34" s="8">
        <v>19817</v>
      </c>
      <c r="C34" s="9">
        <f t="shared" si="0"/>
        <v>0.16508907049209243</v>
      </c>
    </row>
    <row r="35" spans="1:3" x14ac:dyDescent="0.25">
      <c r="A35" s="7">
        <v>36708</v>
      </c>
      <c r="B35" s="8">
        <v>15273</v>
      </c>
      <c r="C35" s="9">
        <f t="shared" si="0"/>
        <v>0.16356849001980803</v>
      </c>
    </row>
    <row r="36" spans="1:3" x14ac:dyDescent="0.25">
      <c r="A36" s="7">
        <v>36739</v>
      </c>
      <c r="B36" s="8">
        <v>14962</v>
      </c>
      <c r="C36" s="9">
        <f t="shared" si="0"/>
        <v>5.7161025930898043E-2</v>
      </c>
    </row>
    <row r="37" spans="1:3" x14ac:dyDescent="0.25">
      <c r="A37" s="7">
        <v>36770</v>
      </c>
      <c r="B37" s="8">
        <v>23930</v>
      </c>
      <c r="C37" s="9">
        <f t="shared" si="0"/>
        <v>8.3982605544482697E-2</v>
      </c>
    </row>
    <row r="38" spans="1:3" x14ac:dyDescent="0.25">
      <c r="A38" s="7">
        <v>36800</v>
      </c>
      <c r="B38" s="8">
        <v>24530</v>
      </c>
      <c r="C38" s="9">
        <f t="shared" si="0"/>
        <v>0.11672584903942457</v>
      </c>
    </row>
    <row r="39" spans="1:3" x14ac:dyDescent="0.25">
      <c r="A39" s="7">
        <v>36831</v>
      </c>
      <c r="B39" s="8">
        <v>24287</v>
      </c>
      <c r="C39" s="9">
        <f t="shared" si="0"/>
        <v>4.253949175824176E-2</v>
      </c>
    </row>
    <row r="40" spans="1:3" x14ac:dyDescent="0.25">
      <c r="A40" s="7">
        <v>36861</v>
      </c>
      <c r="B40" s="8">
        <v>20341</v>
      </c>
      <c r="C40" s="9">
        <f t="shared" si="0"/>
        <v>-7.8044973415930929E-3</v>
      </c>
    </row>
    <row r="41" spans="1:3" x14ac:dyDescent="0.25">
      <c r="A41" s="7">
        <v>36892</v>
      </c>
      <c r="B41" s="8">
        <v>15867</v>
      </c>
      <c r="C41" s="9">
        <f t="shared" si="0"/>
        <v>-0.18016947401054045</v>
      </c>
    </row>
    <row r="42" spans="1:3" x14ac:dyDescent="0.25">
      <c r="A42" s="7">
        <v>36923</v>
      </c>
      <c r="B42" s="8">
        <v>14163</v>
      </c>
      <c r="C42" s="9">
        <f t="shared" si="0"/>
        <v>-0.1443847036790914</v>
      </c>
    </row>
    <row r="43" spans="1:3" x14ac:dyDescent="0.25">
      <c r="A43" s="7">
        <v>36951</v>
      </c>
      <c r="B43" s="8">
        <v>18642</v>
      </c>
      <c r="C43" s="9">
        <f t="shared" si="0"/>
        <v>-6.2226470144373457E-2</v>
      </c>
    </row>
    <row r="44" spans="1:3" x14ac:dyDescent="0.25">
      <c r="A44" s="7">
        <v>36982</v>
      </c>
      <c r="B44" s="8">
        <v>19361</v>
      </c>
      <c r="C44" s="9">
        <f t="shared" si="0"/>
        <v>-8.6443637049969324E-2</v>
      </c>
    </row>
    <row r="45" spans="1:3" x14ac:dyDescent="0.25">
      <c r="A45" s="7">
        <v>37012</v>
      </c>
      <c r="B45" s="8">
        <v>18253</v>
      </c>
      <c r="C45" s="9">
        <f t="shared" si="0"/>
        <v>-0.17137279825676413</v>
      </c>
    </row>
    <row r="46" spans="1:3" x14ac:dyDescent="0.25">
      <c r="A46" s="7">
        <v>37043</v>
      </c>
      <c r="B46" s="8">
        <v>15886</v>
      </c>
      <c r="C46" s="9">
        <f t="shared" si="0"/>
        <v>-0.19836504011707121</v>
      </c>
    </row>
    <row r="47" spans="1:3" x14ac:dyDescent="0.25">
      <c r="A47" s="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Havlíček Jan</cp:lastModifiedBy>
  <cp:lastPrinted>2001-08-09T22:03:38Z</cp:lastPrinted>
  <dcterms:created xsi:type="dcterms:W3CDTF">2001-08-07T21:49:51Z</dcterms:created>
  <dcterms:modified xsi:type="dcterms:W3CDTF">2023-09-10T12:05:49Z</dcterms:modified>
</cp:coreProperties>
</file>