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120" windowHeight="7872" activeTab="1"/>
  </bookViews>
  <sheets>
    <sheet name="Graph" sheetId="4" r:id="rId1"/>
    <sheet name="Sheet1" sheetId="1" r:id="rId2"/>
    <sheet name="Sheet2" sheetId="5" r:id="rId3"/>
  </sheets>
  <calcPr calcId="92512"/>
</workbook>
</file>

<file path=xl/calcChain.xml><?xml version="1.0" encoding="utf-8"?>
<calcChain xmlns="http://schemas.openxmlformats.org/spreadsheetml/2006/main">
  <c r="O3" i="1" l="1"/>
  <c r="P3" i="1"/>
  <c r="Q3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E8" i="1"/>
  <c r="G8" i="1"/>
  <c r="I8" i="1"/>
  <c r="K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E9" i="1"/>
  <c r="G9" i="1"/>
  <c r="I9" i="1"/>
  <c r="K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E10" i="1"/>
  <c r="G10" i="1"/>
  <c r="I10" i="1"/>
  <c r="K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E11" i="1"/>
  <c r="G11" i="1"/>
  <c r="I11" i="1"/>
  <c r="K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E12" i="1"/>
  <c r="G12" i="1"/>
  <c r="I12" i="1"/>
  <c r="K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E13" i="1"/>
  <c r="G13" i="1"/>
  <c r="I13" i="1"/>
  <c r="K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E14" i="1"/>
  <c r="G14" i="1"/>
  <c r="I14" i="1"/>
  <c r="K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E15" i="1"/>
  <c r="G15" i="1"/>
  <c r="I15" i="1"/>
  <c r="K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E16" i="1"/>
  <c r="G16" i="1"/>
  <c r="I16" i="1"/>
  <c r="K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E17" i="1"/>
  <c r="G17" i="1"/>
  <c r="I17" i="1"/>
  <c r="K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E18" i="1"/>
  <c r="G18" i="1"/>
  <c r="I18" i="1"/>
  <c r="K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E19" i="1"/>
  <c r="G19" i="1"/>
  <c r="I19" i="1"/>
  <c r="K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E20" i="1"/>
  <c r="G20" i="1"/>
  <c r="I20" i="1"/>
  <c r="K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E21" i="1"/>
  <c r="G21" i="1"/>
  <c r="I21" i="1"/>
  <c r="K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E22" i="1"/>
  <c r="G22" i="1"/>
  <c r="I22" i="1"/>
  <c r="K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E23" i="1"/>
  <c r="G23" i="1"/>
  <c r="I23" i="1"/>
  <c r="K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E24" i="1"/>
  <c r="G24" i="1"/>
  <c r="I24" i="1"/>
  <c r="K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E25" i="1"/>
  <c r="G25" i="1"/>
  <c r="I25" i="1"/>
  <c r="K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E26" i="1"/>
  <c r="G26" i="1"/>
  <c r="I26" i="1"/>
  <c r="K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E27" i="1"/>
  <c r="G27" i="1"/>
  <c r="I27" i="1"/>
  <c r="K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E28" i="1"/>
  <c r="G28" i="1"/>
  <c r="I28" i="1"/>
  <c r="K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E29" i="1"/>
  <c r="G29" i="1"/>
  <c r="I29" i="1"/>
  <c r="K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E30" i="1"/>
  <c r="G30" i="1"/>
  <c r="I30" i="1"/>
  <c r="K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E31" i="1"/>
  <c r="G31" i="1"/>
  <c r="I31" i="1"/>
  <c r="K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E32" i="1"/>
  <c r="G32" i="1"/>
  <c r="I32" i="1"/>
  <c r="K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E33" i="1"/>
  <c r="G33" i="1"/>
  <c r="I33" i="1"/>
  <c r="K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E34" i="1"/>
  <c r="G34" i="1"/>
  <c r="I34" i="1"/>
  <c r="K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E35" i="1"/>
  <c r="G35" i="1"/>
  <c r="I35" i="1"/>
  <c r="K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E36" i="1"/>
  <c r="G36" i="1"/>
  <c r="I36" i="1"/>
  <c r="K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E37" i="1"/>
  <c r="G37" i="1"/>
  <c r="I37" i="1"/>
  <c r="K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E38" i="1"/>
  <c r="G38" i="1"/>
  <c r="I38" i="1"/>
  <c r="K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E39" i="1"/>
  <c r="G39" i="1"/>
  <c r="I39" i="1"/>
  <c r="K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E40" i="1"/>
  <c r="G40" i="1"/>
  <c r="I40" i="1"/>
  <c r="K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E41" i="1"/>
  <c r="G41" i="1"/>
  <c r="I41" i="1"/>
  <c r="K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E42" i="1"/>
  <c r="G42" i="1"/>
  <c r="I42" i="1"/>
  <c r="K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E43" i="1"/>
  <c r="G43" i="1"/>
  <c r="I43" i="1"/>
  <c r="K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E44" i="1"/>
  <c r="G44" i="1"/>
  <c r="I44" i="1"/>
  <c r="K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E45" i="1"/>
  <c r="G45" i="1"/>
  <c r="I45" i="1"/>
  <c r="K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E46" i="1"/>
  <c r="G46" i="1"/>
  <c r="I46" i="1"/>
  <c r="K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E47" i="1"/>
  <c r="G47" i="1"/>
  <c r="I47" i="1"/>
  <c r="K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E48" i="1"/>
  <c r="G48" i="1"/>
  <c r="I48" i="1"/>
  <c r="K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E49" i="1"/>
  <c r="G49" i="1"/>
  <c r="I49" i="1"/>
  <c r="K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E50" i="1"/>
  <c r="G50" i="1"/>
  <c r="I50" i="1"/>
  <c r="K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E51" i="1"/>
  <c r="G51" i="1"/>
  <c r="I51" i="1"/>
  <c r="K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E52" i="1"/>
  <c r="G52" i="1"/>
  <c r="I52" i="1"/>
  <c r="K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E53" i="1"/>
  <c r="G53" i="1"/>
  <c r="I53" i="1"/>
  <c r="K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E54" i="1"/>
  <c r="G54" i="1"/>
  <c r="I54" i="1"/>
  <c r="K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E55" i="1"/>
  <c r="G55" i="1"/>
  <c r="I55" i="1"/>
  <c r="K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E56" i="1"/>
  <c r="G56" i="1"/>
  <c r="I56" i="1"/>
  <c r="K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E57" i="1"/>
  <c r="G57" i="1"/>
  <c r="I57" i="1"/>
  <c r="K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E58" i="1"/>
  <c r="G58" i="1"/>
  <c r="I58" i="1"/>
  <c r="K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E59" i="1"/>
  <c r="G59" i="1"/>
  <c r="I59" i="1"/>
  <c r="K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E60" i="1"/>
  <c r="G60" i="1"/>
  <c r="I60" i="1"/>
  <c r="K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E61" i="1"/>
  <c r="G61" i="1"/>
  <c r="I61" i="1"/>
  <c r="K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E62" i="1"/>
  <c r="G62" i="1"/>
  <c r="I62" i="1"/>
  <c r="K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E63" i="1"/>
  <c r="G63" i="1"/>
  <c r="I63" i="1"/>
  <c r="K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E64" i="1"/>
  <c r="G64" i="1"/>
  <c r="I64" i="1"/>
  <c r="K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E65" i="1"/>
  <c r="G65" i="1"/>
  <c r="I65" i="1"/>
  <c r="K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E66" i="1"/>
  <c r="G66" i="1"/>
  <c r="I66" i="1"/>
  <c r="K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E67" i="1"/>
  <c r="G67" i="1"/>
  <c r="I67" i="1"/>
  <c r="K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E68" i="1"/>
  <c r="G68" i="1"/>
  <c r="I68" i="1"/>
  <c r="K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E69" i="1"/>
  <c r="G69" i="1"/>
  <c r="I69" i="1"/>
  <c r="K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E70" i="1"/>
  <c r="G70" i="1"/>
  <c r="I70" i="1"/>
  <c r="K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E71" i="1"/>
  <c r="G71" i="1"/>
  <c r="I71" i="1"/>
  <c r="K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E72" i="1"/>
  <c r="G72" i="1"/>
  <c r="I72" i="1"/>
  <c r="K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E73" i="1"/>
  <c r="G73" i="1"/>
  <c r="I73" i="1"/>
  <c r="K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E74" i="1"/>
  <c r="G74" i="1"/>
  <c r="I74" i="1"/>
  <c r="K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E75" i="1"/>
  <c r="G75" i="1"/>
  <c r="I75" i="1"/>
  <c r="K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E76" i="1"/>
  <c r="G76" i="1"/>
  <c r="I76" i="1"/>
  <c r="K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E77" i="1"/>
  <c r="G77" i="1"/>
  <c r="I77" i="1"/>
  <c r="K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E78" i="1"/>
  <c r="G78" i="1"/>
  <c r="I78" i="1"/>
  <c r="K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E79" i="1"/>
  <c r="G79" i="1"/>
  <c r="I79" i="1"/>
  <c r="K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E80" i="1"/>
  <c r="G80" i="1"/>
  <c r="I80" i="1"/>
  <c r="K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E81" i="1"/>
  <c r="G81" i="1"/>
  <c r="I81" i="1"/>
  <c r="K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E82" i="1"/>
  <c r="G82" i="1"/>
  <c r="I82" i="1"/>
  <c r="K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E83" i="1"/>
  <c r="G83" i="1"/>
  <c r="I83" i="1"/>
  <c r="K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E84" i="1"/>
  <c r="G84" i="1"/>
  <c r="I84" i="1"/>
  <c r="K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E85" i="1"/>
  <c r="G85" i="1"/>
  <c r="I85" i="1"/>
  <c r="K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E86" i="1"/>
  <c r="G86" i="1"/>
  <c r="I86" i="1"/>
  <c r="K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E87" i="1"/>
  <c r="G87" i="1"/>
  <c r="I87" i="1"/>
  <c r="K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E88" i="1"/>
  <c r="G88" i="1"/>
  <c r="I88" i="1"/>
  <c r="K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E89" i="1"/>
  <c r="G89" i="1"/>
  <c r="I89" i="1"/>
  <c r="K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E90" i="1"/>
  <c r="G90" i="1"/>
  <c r="I90" i="1"/>
  <c r="K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E91" i="1"/>
  <c r="G91" i="1"/>
  <c r="I91" i="1"/>
  <c r="K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E92" i="1"/>
  <c r="G92" i="1"/>
  <c r="I92" i="1"/>
  <c r="K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E93" i="1"/>
  <c r="G93" i="1"/>
  <c r="I93" i="1"/>
  <c r="K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E94" i="1"/>
  <c r="G94" i="1"/>
  <c r="I94" i="1"/>
  <c r="K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E95" i="1"/>
  <c r="G95" i="1"/>
  <c r="I95" i="1"/>
  <c r="K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E96" i="1"/>
  <c r="G96" i="1"/>
  <c r="I96" i="1"/>
  <c r="K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E97" i="1"/>
  <c r="G97" i="1"/>
  <c r="I97" i="1"/>
  <c r="K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E98" i="1"/>
  <c r="G98" i="1"/>
  <c r="I98" i="1"/>
  <c r="K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E99" i="1"/>
  <c r="G99" i="1"/>
  <c r="I99" i="1"/>
  <c r="K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E100" i="1"/>
  <c r="G100" i="1"/>
  <c r="I100" i="1"/>
  <c r="K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E101" i="1"/>
  <c r="G101" i="1"/>
  <c r="I101" i="1"/>
  <c r="K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E102" i="1"/>
  <c r="G102" i="1"/>
  <c r="I102" i="1"/>
  <c r="K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E103" i="1"/>
  <c r="G103" i="1"/>
  <c r="I103" i="1"/>
  <c r="K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E104" i="1"/>
  <c r="G104" i="1"/>
  <c r="I104" i="1"/>
  <c r="K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E105" i="1"/>
  <c r="G105" i="1"/>
  <c r="I105" i="1"/>
  <c r="K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E106" i="1"/>
  <c r="G106" i="1"/>
  <c r="I106" i="1"/>
  <c r="K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E107" i="1"/>
  <c r="G107" i="1"/>
  <c r="I107" i="1"/>
  <c r="K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E108" i="1"/>
  <c r="G108" i="1"/>
  <c r="I108" i="1"/>
  <c r="K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E109" i="1"/>
  <c r="G109" i="1"/>
  <c r="I109" i="1"/>
  <c r="K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E110" i="1"/>
  <c r="G110" i="1"/>
  <c r="I110" i="1"/>
  <c r="K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E111" i="1"/>
  <c r="G111" i="1"/>
  <c r="I111" i="1"/>
  <c r="K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E112" i="1"/>
  <c r="G112" i="1"/>
  <c r="I112" i="1"/>
  <c r="K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E113" i="1"/>
  <c r="G113" i="1"/>
  <c r="I113" i="1"/>
  <c r="K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E114" i="1"/>
  <c r="G114" i="1"/>
  <c r="I114" i="1"/>
  <c r="K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E115" i="1"/>
  <c r="G115" i="1"/>
  <c r="I115" i="1"/>
  <c r="K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E116" i="1"/>
  <c r="G116" i="1"/>
  <c r="I116" i="1"/>
  <c r="K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E117" i="1"/>
  <c r="G117" i="1"/>
  <c r="I117" i="1"/>
  <c r="K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E118" i="1"/>
  <c r="G118" i="1"/>
  <c r="I118" i="1"/>
  <c r="K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E119" i="1"/>
  <c r="G119" i="1"/>
  <c r="I119" i="1"/>
  <c r="K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E120" i="1"/>
  <c r="G120" i="1"/>
  <c r="I120" i="1"/>
  <c r="K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E121" i="1"/>
  <c r="G121" i="1"/>
  <c r="I121" i="1"/>
  <c r="K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E122" i="1"/>
  <c r="G122" i="1"/>
  <c r="I122" i="1"/>
  <c r="K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E123" i="1"/>
  <c r="G123" i="1"/>
  <c r="I123" i="1"/>
  <c r="K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E124" i="1"/>
  <c r="G124" i="1"/>
  <c r="I124" i="1"/>
  <c r="K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E125" i="1"/>
  <c r="G125" i="1"/>
  <c r="I125" i="1"/>
  <c r="K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E126" i="1"/>
  <c r="G126" i="1"/>
  <c r="I126" i="1"/>
  <c r="K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E127" i="1"/>
  <c r="G127" i="1"/>
  <c r="I127" i="1"/>
  <c r="K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E128" i="1"/>
  <c r="G128" i="1"/>
  <c r="I128" i="1"/>
  <c r="K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E129" i="1"/>
  <c r="G129" i="1"/>
  <c r="I129" i="1"/>
  <c r="K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E130" i="1"/>
  <c r="G130" i="1"/>
  <c r="I130" i="1"/>
  <c r="K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E131" i="1"/>
  <c r="G131" i="1"/>
  <c r="I131" i="1"/>
  <c r="K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E132" i="1"/>
  <c r="G132" i="1"/>
  <c r="I132" i="1"/>
  <c r="K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E133" i="1"/>
  <c r="G133" i="1"/>
  <c r="I133" i="1"/>
  <c r="K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E134" i="1"/>
  <c r="G134" i="1"/>
  <c r="I134" i="1"/>
  <c r="K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E135" i="1"/>
  <c r="G135" i="1"/>
  <c r="I135" i="1"/>
  <c r="K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E136" i="1"/>
  <c r="G136" i="1"/>
  <c r="I136" i="1"/>
  <c r="K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E137" i="1"/>
  <c r="G137" i="1"/>
  <c r="I137" i="1"/>
  <c r="K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E138" i="1"/>
  <c r="G138" i="1"/>
  <c r="I138" i="1"/>
  <c r="K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E139" i="1"/>
  <c r="G139" i="1"/>
  <c r="I139" i="1"/>
  <c r="K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E140" i="1"/>
  <c r="G140" i="1"/>
  <c r="I140" i="1"/>
  <c r="K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E141" i="1"/>
  <c r="G141" i="1"/>
  <c r="I141" i="1"/>
  <c r="K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E142" i="1"/>
  <c r="G142" i="1"/>
  <c r="I142" i="1"/>
  <c r="K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E143" i="1"/>
  <c r="G143" i="1"/>
  <c r="I143" i="1"/>
  <c r="K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E144" i="1"/>
  <c r="G144" i="1"/>
  <c r="I144" i="1"/>
  <c r="K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E145" i="1"/>
  <c r="G145" i="1"/>
  <c r="I145" i="1"/>
  <c r="K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E146" i="1"/>
  <c r="G146" i="1"/>
  <c r="I146" i="1"/>
  <c r="K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E147" i="1"/>
  <c r="G147" i="1"/>
  <c r="I147" i="1"/>
  <c r="K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E148" i="1"/>
  <c r="G148" i="1"/>
  <c r="I148" i="1"/>
  <c r="K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E149" i="1"/>
  <c r="G149" i="1"/>
  <c r="I149" i="1"/>
  <c r="K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E150" i="1"/>
  <c r="G150" i="1"/>
  <c r="I150" i="1"/>
  <c r="K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E151" i="1"/>
  <c r="G151" i="1"/>
  <c r="I151" i="1"/>
  <c r="K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E152" i="1"/>
  <c r="G152" i="1"/>
  <c r="I152" i="1"/>
  <c r="K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E153" i="1"/>
  <c r="G153" i="1"/>
  <c r="I153" i="1"/>
  <c r="K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E154" i="1"/>
  <c r="G154" i="1"/>
  <c r="I154" i="1"/>
  <c r="K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E155" i="1"/>
  <c r="G155" i="1"/>
  <c r="I155" i="1"/>
  <c r="K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E156" i="1"/>
  <c r="G156" i="1"/>
  <c r="I156" i="1"/>
  <c r="K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E157" i="1"/>
  <c r="G157" i="1"/>
  <c r="I157" i="1"/>
  <c r="K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E158" i="1"/>
  <c r="G158" i="1"/>
  <c r="I158" i="1"/>
  <c r="K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E159" i="1"/>
  <c r="G159" i="1"/>
  <c r="I159" i="1"/>
  <c r="K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E160" i="1"/>
  <c r="G160" i="1"/>
  <c r="I160" i="1"/>
  <c r="K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E161" i="1"/>
  <c r="G161" i="1"/>
  <c r="I161" i="1"/>
  <c r="K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E162" i="1"/>
  <c r="G162" i="1"/>
  <c r="I162" i="1"/>
  <c r="K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E163" i="1"/>
  <c r="G163" i="1"/>
  <c r="I163" i="1"/>
  <c r="K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E164" i="1"/>
  <c r="G164" i="1"/>
  <c r="I164" i="1"/>
  <c r="K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E165" i="1"/>
  <c r="G165" i="1"/>
  <c r="I165" i="1"/>
  <c r="K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E166" i="1"/>
  <c r="G166" i="1"/>
  <c r="I166" i="1"/>
  <c r="K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E167" i="1"/>
  <c r="G167" i="1"/>
  <c r="I167" i="1"/>
  <c r="K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E168" i="1"/>
  <c r="G168" i="1"/>
  <c r="I168" i="1"/>
  <c r="K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E169" i="1"/>
  <c r="G169" i="1"/>
  <c r="I169" i="1"/>
  <c r="K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E170" i="1"/>
  <c r="G170" i="1"/>
  <c r="I170" i="1"/>
  <c r="K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E171" i="1"/>
  <c r="G171" i="1"/>
  <c r="I171" i="1"/>
  <c r="K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E172" i="1"/>
  <c r="G172" i="1"/>
  <c r="I172" i="1"/>
  <c r="K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E173" i="1"/>
  <c r="G173" i="1"/>
  <c r="I173" i="1"/>
  <c r="K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E174" i="1"/>
  <c r="G174" i="1"/>
  <c r="I174" i="1"/>
  <c r="K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E175" i="1"/>
  <c r="G175" i="1"/>
  <c r="I175" i="1"/>
  <c r="K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E176" i="1"/>
  <c r="G176" i="1"/>
  <c r="I176" i="1"/>
  <c r="K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E177" i="1"/>
  <c r="G177" i="1"/>
  <c r="I177" i="1"/>
  <c r="K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E178" i="1"/>
  <c r="G178" i="1"/>
  <c r="I178" i="1"/>
  <c r="K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E179" i="1"/>
  <c r="G179" i="1"/>
  <c r="I179" i="1"/>
  <c r="K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E180" i="1"/>
  <c r="G180" i="1"/>
  <c r="I180" i="1"/>
  <c r="K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E181" i="1"/>
  <c r="G181" i="1"/>
  <c r="I181" i="1"/>
  <c r="K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E182" i="1"/>
  <c r="G182" i="1"/>
  <c r="I182" i="1"/>
  <c r="K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E183" i="1"/>
  <c r="G183" i="1"/>
  <c r="I183" i="1"/>
  <c r="K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E184" i="1"/>
  <c r="G184" i="1"/>
  <c r="I184" i="1"/>
  <c r="K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E185" i="1"/>
  <c r="G185" i="1"/>
  <c r="I185" i="1"/>
  <c r="K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E186" i="1"/>
  <c r="G186" i="1"/>
  <c r="I186" i="1"/>
  <c r="K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E187" i="1"/>
  <c r="G187" i="1"/>
  <c r="I187" i="1"/>
  <c r="K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E188" i="1"/>
  <c r="G188" i="1"/>
  <c r="I188" i="1"/>
  <c r="K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E189" i="1"/>
  <c r="G189" i="1"/>
  <c r="I189" i="1"/>
  <c r="K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E190" i="1"/>
  <c r="G190" i="1"/>
  <c r="I190" i="1"/>
  <c r="K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E191" i="1"/>
  <c r="G191" i="1"/>
  <c r="I191" i="1"/>
  <c r="K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E192" i="1"/>
  <c r="G192" i="1"/>
  <c r="I192" i="1"/>
  <c r="K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E193" i="1"/>
  <c r="G193" i="1"/>
  <c r="I193" i="1"/>
  <c r="K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E194" i="1"/>
  <c r="G194" i="1"/>
  <c r="I194" i="1"/>
  <c r="K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E195" i="1"/>
  <c r="G195" i="1"/>
  <c r="I195" i="1"/>
  <c r="K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E196" i="1"/>
  <c r="G196" i="1"/>
  <c r="I196" i="1"/>
  <c r="K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E197" i="1"/>
  <c r="G197" i="1"/>
  <c r="I197" i="1"/>
  <c r="K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E198" i="1"/>
  <c r="G198" i="1"/>
  <c r="I198" i="1"/>
  <c r="K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E199" i="1"/>
  <c r="G199" i="1"/>
  <c r="I199" i="1"/>
  <c r="K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E200" i="1"/>
  <c r="G200" i="1"/>
  <c r="I200" i="1"/>
  <c r="K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E201" i="1"/>
  <c r="G201" i="1"/>
  <c r="I201" i="1"/>
  <c r="K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E202" i="1"/>
  <c r="G202" i="1"/>
  <c r="I202" i="1"/>
  <c r="K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E203" i="1"/>
  <c r="G203" i="1"/>
  <c r="I203" i="1"/>
  <c r="K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E204" i="1"/>
  <c r="G204" i="1"/>
  <c r="I204" i="1"/>
  <c r="K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E205" i="1"/>
  <c r="G205" i="1"/>
  <c r="I205" i="1"/>
  <c r="K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E206" i="1"/>
  <c r="G206" i="1"/>
  <c r="I206" i="1"/>
  <c r="K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E207" i="1"/>
  <c r="G207" i="1"/>
  <c r="I207" i="1"/>
  <c r="K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E208" i="1"/>
  <c r="G208" i="1"/>
  <c r="I208" i="1"/>
  <c r="K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E209" i="1"/>
  <c r="G209" i="1"/>
  <c r="I209" i="1"/>
  <c r="K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E210" i="1"/>
  <c r="G210" i="1"/>
  <c r="I210" i="1"/>
  <c r="K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E211" i="1"/>
  <c r="G211" i="1"/>
  <c r="I211" i="1"/>
  <c r="K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E212" i="1"/>
  <c r="G212" i="1"/>
  <c r="I212" i="1"/>
  <c r="K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E213" i="1"/>
  <c r="G213" i="1"/>
  <c r="I213" i="1"/>
  <c r="K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E214" i="1"/>
  <c r="G214" i="1"/>
  <c r="I214" i="1"/>
  <c r="K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E215" i="1"/>
  <c r="G215" i="1"/>
  <c r="I215" i="1"/>
  <c r="K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E216" i="1"/>
  <c r="G216" i="1"/>
  <c r="I216" i="1"/>
  <c r="K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E217" i="1"/>
  <c r="G217" i="1"/>
  <c r="I217" i="1"/>
  <c r="K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E218" i="1"/>
  <c r="G218" i="1"/>
  <c r="I218" i="1"/>
  <c r="K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E219" i="1"/>
  <c r="G219" i="1"/>
  <c r="I219" i="1"/>
  <c r="K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E220" i="1"/>
  <c r="G220" i="1"/>
  <c r="I220" i="1"/>
  <c r="K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E221" i="1"/>
  <c r="G221" i="1"/>
  <c r="I221" i="1"/>
  <c r="K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E222" i="1"/>
  <c r="G222" i="1"/>
  <c r="I222" i="1"/>
  <c r="K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E223" i="1"/>
  <c r="G223" i="1"/>
  <c r="I223" i="1"/>
  <c r="K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E224" i="1"/>
  <c r="G224" i="1"/>
  <c r="I224" i="1"/>
  <c r="K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E225" i="1"/>
  <c r="G225" i="1"/>
  <c r="I225" i="1"/>
  <c r="K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E226" i="1"/>
  <c r="G226" i="1"/>
  <c r="I226" i="1"/>
  <c r="K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E227" i="1"/>
  <c r="G227" i="1"/>
  <c r="I227" i="1"/>
  <c r="K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E228" i="1"/>
  <c r="G228" i="1"/>
  <c r="I228" i="1"/>
  <c r="K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E229" i="1"/>
  <c r="K229" i="1"/>
  <c r="J3" i="5"/>
  <c r="K3" i="5"/>
  <c r="C5" i="5"/>
  <c r="E5" i="5"/>
  <c r="G5" i="5"/>
  <c r="J5" i="5"/>
  <c r="K5" i="5"/>
  <c r="C6" i="5"/>
  <c r="E6" i="5"/>
  <c r="G6" i="5"/>
  <c r="C7" i="5"/>
  <c r="E7" i="5"/>
  <c r="G7" i="5"/>
  <c r="C8" i="5"/>
  <c r="E8" i="5"/>
  <c r="G8" i="5"/>
  <c r="C9" i="5"/>
  <c r="E9" i="5"/>
  <c r="G9" i="5"/>
  <c r="C10" i="5"/>
  <c r="E10" i="5"/>
  <c r="G10" i="5"/>
  <c r="C11" i="5"/>
  <c r="E11" i="5"/>
  <c r="G11" i="5"/>
  <c r="C12" i="5"/>
  <c r="E12" i="5"/>
  <c r="G12" i="5"/>
  <c r="J12" i="5"/>
  <c r="K12" i="5"/>
  <c r="C13" i="5"/>
  <c r="E13" i="5"/>
  <c r="G13" i="5"/>
  <c r="C14" i="5"/>
  <c r="E14" i="5"/>
  <c r="G14" i="5"/>
  <c r="C15" i="5"/>
  <c r="E15" i="5"/>
  <c r="G15" i="5"/>
  <c r="C16" i="5"/>
  <c r="E16" i="5"/>
  <c r="G16" i="5"/>
  <c r="C17" i="5"/>
  <c r="E17" i="5"/>
  <c r="G17" i="5"/>
  <c r="C18" i="5"/>
  <c r="E18" i="5"/>
  <c r="G18" i="5"/>
  <c r="C19" i="5"/>
  <c r="E19" i="5"/>
  <c r="G19" i="5"/>
  <c r="C20" i="5"/>
  <c r="E20" i="5"/>
  <c r="G20" i="5"/>
  <c r="C21" i="5"/>
  <c r="E21" i="5"/>
  <c r="G21" i="5"/>
  <c r="C22" i="5"/>
  <c r="E22" i="5"/>
  <c r="G22" i="5"/>
</calcChain>
</file>

<file path=xl/sharedStrings.xml><?xml version="1.0" encoding="utf-8"?>
<sst xmlns="http://schemas.openxmlformats.org/spreadsheetml/2006/main" count="29" uniqueCount="19">
  <si>
    <t>Date</t>
  </si>
  <si>
    <t>NBSK</t>
  </si>
  <si>
    <t>SBSK</t>
  </si>
  <si>
    <t>Fluff</t>
  </si>
  <si>
    <t>Delivered to US</t>
  </si>
  <si>
    <t>Source: RISI</t>
  </si>
  <si>
    <t>Correlation</t>
  </si>
  <si>
    <t>Fluff vs NBSK</t>
  </si>
  <si>
    <t>Fluff vs SBSK</t>
  </si>
  <si>
    <t>NBSK Changes</t>
  </si>
  <si>
    <t>SBSK Changes</t>
  </si>
  <si>
    <t>Fluff Changes</t>
  </si>
  <si>
    <t xml:space="preserve">SBSK </t>
  </si>
  <si>
    <t>R Square</t>
  </si>
  <si>
    <t>Annual:</t>
  </si>
  <si>
    <t>Monthly:</t>
  </si>
  <si>
    <t>NBHK</t>
  </si>
  <si>
    <t>NBSK vs NBHK</t>
  </si>
  <si>
    <t>NBHK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</si>
</sst>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.75"/>
      <name val="Arial"/>
    </font>
    <font>
      <sz val="9.75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right"/>
    </xf>
    <xf numFmtId="0" fontId="3" fillId="0" borderId="6" xfId="0" applyFont="1" applyBorder="1"/>
    <xf numFmtId="0" fontId="0" fillId="0" borderId="0" xfId="0" applyBorder="1"/>
    <xf numFmtId="0" fontId="0" fillId="0" borderId="7" xfId="0" applyBorder="1"/>
    <xf numFmtId="0" fontId="5" fillId="0" borderId="0" xfId="0" applyFont="1" applyBorder="1"/>
    <xf numFmtId="9" fontId="0" fillId="0" borderId="0" xfId="2" applyFont="1" applyBorder="1"/>
    <xf numFmtId="0" fontId="5" fillId="0" borderId="0" xfId="0" applyFont="1"/>
    <xf numFmtId="0" fontId="8" fillId="0" borderId="0" xfId="0" applyFont="1"/>
    <xf numFmtId="43" fontId="0" fillId="0" borderId="0" xfId="1" applyFont="1"/>
    <xf numFmtId="0" fontId="8" fillId="0" borderId="0" xfId="0" applyFont="1" applyAlignment="1">
      <alignment horizontal="center"/>
    </xf>
    <xf numFmtId="10" fontId="0" fillId="0" borderId="0" xfId="2" applyNumberFormat="1" applyFont="1"/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0" xfId="0" applyBorder="1"/>
    <xf numFmtId="0" fontId="4" fillId="0" borderId="1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12" xfId="0" applyBorder="1"/>
    <xf numFmtId="0" fontId="4" fillId="0" borderId="8" xfId="0" applyFont="1" applyBorder="1"/>
    <xf numFmtId="0" fontId="3" fillId="0" borderId="9" xfId="0" applyFont="1" applyBorder="1"/>
    <xf numFmtId="0" fontId="3" fillId="0" borderId="8" xfId="0" applyFont="1" applyBorder="1"/>
    <xf numFmtId="17" fontId="2" fillId="0" borderId="0" xfId="0" applyNumberFormat="1" applyFont="1" applyBorder="1"/>
    <xf numFmtId="1" fontId="0" fillId="0" borderId="0" xfId="0" applyNumberFormat="1" applyBorder="1"/>
    <xf numFmtId="1" fontId="0" fillId="0" borderId="0" xfId="2" applyNumberFormat="1" applyFont="1" applyBorder="1"/>
    <xf numFmtId="1" fontId="0" fillId="0" borderId="0" xfId="0" applyNumberFormat="1"/>
    <xf numFmtId="0" fontId="0" fillId="0" borderId="0" xfId="0" applyFill="1" applyBorder="1"/>
    <xf numFmtId="0" fontId="3" fillId="0" borderId="5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RISI Historical - NBSK, SBSK, Fluff</a:t>
            </a:r>
          </a:p>
        </c:rich>
      </c:tx>
      <c:layout>
        <c:manualLayout>
          <c:xMode val="edge"/>
          <c:yMode val="edge"/>
          <c:x val="0.3683774834437086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86754966887422E-2"/>
          <c:y val="0.11548913043478261"/>
          <c:w val="0.82367549668874174"/>
          <c:h val="0.6983695652173912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Sheet1!$C$7:$C$228</c:f>
              <c:numCache>
                <c:formatCode>mmm\-yy</c:formatCode>
                <c:ptCount val="222"/>
                <c:pt idx="0">
                  <c:v>30337</c:v>
                </c:pt>
                <c:pt idx="1">
                  <c:v>30368</c:v>
                </c:pt>
                <c:pt idx="2">
                  <c:v>30399</c:v>
                </c:pt>
                <c:pt idx="3">
                  <c:v>30430</c:v>
                </c:pt>
                <c:pt idx="4">
                  <c:v>30461</c:v>
                </c:pt>
                <c:pt idx="5">
                  <c:v>30492</c:v>
                </c:pt>
                <c:pt idx="6">
                  <c:v>30523</c:v>
                </c:pt>
                <c:pt idx="7">
                  <c:v>30554</c:v>
                </c:pt>
                <c:pt idx="8">
                  <c:v>30585</c:v>
                </c:pt>
                <c:pt idx="9">
                  <c:v>30616</c:v>
                </c:pt>
                <c:pt idx="10">
                  <c:v>30647</c:v>
                </c:pt>
                <c:pt idx="11">
                  <c:v>30678</c:v>
                </c:pt>
                <c:pt idx="12">
                  <c:v>30709</c:v>
                </c:pt>
                <c:pt idx="13">
                  <c:v>30740</c:v>
                </c:pt>
                <c:pt idx="14">
                  <c:v>30771</c:v>
                </c:pt>
                <c:pt idx="15">
                  <c:v>30802</c:v>
                </c:pt>
                <c:pt idx="16">
                  <c:v>30833</c:v>
                </c:pt>
                <c:pt idx="17">
                  <c:v>30863</c:v>
                </c:pt>
                <c:pt idx="18">
                  <c:v>30893</c:v>
                </c:pt>
                <c:pt idx="19">
                  <c:v>30923</c:v>
                </c:pt>
                <c:pt idx="20">
                  <c:v>30953</c:v>
                </c:pt>
                <c:pt idx="21">
                  <c:v>30983</c:v>
                </c:pt>
                <c:pt idx="22">
                  <c:v>31013</c:v>
                </c:pt>
                <c:pt idx="23">
                  <c:v>31043</c:v>
                </c:pt>
                <c:pt idx="24">
                  <c:v>31073</c:v>
                </c:pt>
                <c:pt idx="25">
                  <c:v>31103</c:v>
                </c:pt>
                <c:pt idx="26">
                  <c:v>31133</c:v>
                </c:pt>
                <c:pt idx="27">
                  <c:v>31163</c:v>
                </c:pt>
                <c:pt idx="28">
                  <c:v>31193</c:v>
                </c:pt>
                <c:pt idx="29">
                  <c:v>31223</c:v>
                </c:pt>
                <c:pt idx="30">
                  <c:v>31253</c:v>
                </c:pt>
                <c:pt idx="31">
                  <c:v>31283</c:v>
                </c:pt>
                <c:pt idx="32">
                  <c:v>31313</c:v>
                </c:pt>
                <c:pt idx="33">
                  <c:v>31343</c:v>
                </c:pt>
                <c:pt idx="34">
                  <c:v>31373</c:v>
                </c:pt>
                <c:pt idx="35">
                  <c:v>31403</c:v>
                </c:pt>
                <c:pt idx="36">
                  <c:v>31433</c:v>
                </c:pt>
                <c:pt idx="37">
                  <c:v>31463</c:v>
                </c:pt>
                <c:pt idx="38">
                  <c:v>31493</c:v>
                </c:pt>
                <c:pt idx="39">
                  <c:v>31523</c:v>
                </c:pt>
                <c:pt idx="40">
                  <c:v>31553</c:v>
                </c:pt>
                <c:pt idx="41">
                  <c:v>31583</c:v>
                </c:pt>
                <c:pt idx="42">
                  <c:v>31613</c:v>
                </c:pt>
                <c:pt idx="43">
                  <c:v>31643</c:v>
                </c:pt>
                <c:pt idx="44">
                  <c:v>31673</c:v>
                </c:pt>
                <c:pt idx="45">
                  <c:v>31703</c:v>
                </c:pt>
                <c:pt idx="46">
                  <c:v>31733</c:v>
                </c:pt>
                <c:pt idx="47">
                  <c:v>31763</c:v>
                </c:pt>
                <c:pt idx="48">
                  <c:v>31778</c:v>
                </c:pt>
                <c:pt idx="49">
                  <c:v>31809</c:v>
                </c:pt>
                <c:pt idx="50">
                  <c:v>31840</c:v>
                </c:pt>
                <c:pt idx="51">
                  <c:v>31871</c:v>
                </c:pt>
                <c:pt idx="52">
                  <c:v>31902</c:v>
                </c:pt>
                <c:pt idx="53">
                  <c:v>31933</c:v>
                </c:pt>
                <c:pt idx="54">
                  <c:v>31964</c:v>
                </c:pt>
                <c:pt idx="55">
                  <c:v>31995</c:v>
                </c:pt>
                <c:pt idx="56">
                  <c:v>32026</c:v>
                </c:pt>
                <c:pt idx="57">
                  <c:v>32057</c:v>
                </c:pt>
                <c:pt idx="58">
                  <c:v>32088</c:v>
                </c:pt>
                <c:pt idx="59">
                  <c:v>32119</c:v>
                </c:pt>
                <c:pt idx="60">
                  <c:v>32150</c:v>
                </c:pt>
                <c:pt idx="61">
                  <c:v>32181</c:v>
                </c:pt>
                <c:pt idx="62">
                  <c:v>32212</c:v>
                </c:pt>
                <c:pt idx="63">
                  <c:v>32243</c:v>
                </c:pt>
                <c:pt idx="64">
                  <c:v>32274</c:v>
                </c:pt>
                <c:pt idx="65">
                  <c:v>32305</c:v>
                </c:pt>
                <c:pt idx="66">
                  <c:v>32336</c:v>
                </c:pt>
                <c:pt idx="67">
                  <c:v>32367</c:v>
                </c:pt>
                <c:pt idx="68">
                  <c:v>32398</c:v>
                </c:pt>
                <c:pt idx="69">
                  <c:v>32429</c:v>
                </c:pt>
                <c:pt idx="70">
                  <c:v>32460</c:v>
                </c:pt>
                <c:pt idx="71">
                  <c:v>32491</c:v>
                </c:pt>
                <c:pt idx="72">
                  <c:v>32522</c:v>
                </c:pt>
                <c:pt idx="73">
                  <c:v>32553</c:v>
                </c:pt>
                <c:pt idx="74">
                  <c:v>32584</c:v>
                </c:pt>
                <c:pt idx="75">
                  <c:v>32615</c:v>
                </c:pt>
                <c:pt idx="76">
                  <c:v>32646</c:v>
                </c:pt>
                <c:pt idx="77">
                  <c:v>32677</c:v>
                </c:pt>
                <c:pt idx="78">
                  <c:v>32708</c:v>
                </c:pt>
                <c:pt idx="79">
                  <c:v>32739</c:v>
                </c:pt>
                <c:pt idx="80">
                  <c:v>32770</c:v>
                </c:pt>
                <c:pt idx="81">
                  <c:v>32801</c:v>
                </c:pt>
                <c:pt idx="82">
                  <c:v>32832</c:v>
                </c:pt>
                <c:pt idx="83">
                  <c:v>32863</c:v>
                </c:pt>
                <c:pt idx="84">
                  <c:v>32894</c:v>
                </c:pt>
                <c:pt idx="85">
                  <c:v>32925</c:v>
                </c:pt>
                <c:pt idx="86">
                  <c:v>32956</c:v>
                </c:pt>
                <c:pt idx="87">
                  <c:v>32987</c:v>
                </c:pt>
                <c:pt idx="88">
                  <c:v>33018</c:v>
                </c:pt>
                <c:pt idx="89">
                  <c:v>33049</c:v>
                </c:pt>
                <c:pt idx="90">
                  <c:v>33080</c:v>
                </c:pt>
                <c:pt idx="91">
                  <c:v>33111</c:v>
                </c:pt>
                <c:pt idx="92">
                  <c:v>33142</c:v>
                </c:pt>
                <c:pt idx="93">
                  <c:v>33173</c:v>
                </c:pt>
                <c:pt idx="94">
                  <c:v>33204</c:v>
                </c:pt>
                <c:pt idx="95">
                  <c:v>33235</c:v>
                </c:pt>
                <c:pt idx="96">
                  <c:v>33266</c:v>
                </c:pt>
                <c:pt idx="97">
                  <c:v>33297</c:v>
                </c:pt>
                <c:pt idx="98">
                  <c:v>33328</c:v>
                </c:pt>
                <c:pt idx="99">
                  <c:v>33358</c:v>
                </c:pt>
                <c:pt idx="100">
                  <c:v>33388</c:v>
                </c:pt>
                <c:pt idx="101">
                  <c:v>33418</c:v>
                </c:pt>
                <c:pt idx="102">
                  <c:v>33448</c:v>
                </c:pt>
                <c:pt idx="103">
                  <c:v>33478</c:v>
                </c:pt>
                <c:pt idx="104">
                  <c:v>33508</c:v>
                </c:pt>
                <c:pt idx="105">
                  <c:v>33538</c:v>
                </c:pt>
                <c:pt idx="106">
                  <c:v>33568</c:v>
                </c:pt>
                <c:pt idx="107">
                  <c:v>33598</c:v>
                </c:pt>
                <c:pt idx="108">
                  <c:v>33628</c:v>
                </c:pt>
                <c:pt idx="109">
                  <c:v>33658</c:v>
                </c:pt>
                <c:pt idx="110">
                  <c:v>33688</c:v>
                </c:pt>
                <c:pt idx="111">
                  <c:v>33718</c:v>
                </c:pt>
                <c:pt idx="112">
                  <c:v>33748</c:v>
                </c:pt>
                <c:pt idx="113">
                  <c:v>33778</c:v>
                </c:pt>
                <c:pt idx="114">
                  <c:v>33808</c:v>
                </c:pt>
                <c:pt idx="115">
                  <c:v>33838</c:v>
                </c:pt>
                <c:pt idx="116">
                  <c:v>33868</c:v>
                </c:pt>
                <c:pt idx="117">
                  <c:v>33898</c:v>
                </c:pt>
                <c:pt idx="118">
                  <c:v>33928</c:v>
                </c:pt>
                <c:pt idx="119">
                  <c:v>33958</c:v>
                </c:pt>
                <c:pt idx="120">
                  <c:v>33988</c:v>
                </c:pt>
                <c:pt idx="121">
                  <c:v>34018</c:v>
                </c:pt>
                <c:pt idx="122">
                  <c:v>34048</c:v>
                </c:pt>
                <c:pt idx="123">
                  <c:v>34078</c:v>
                </c:pt>
                <c:pt idx="124">
                  <c:v>34108</c:v>
                </c:pt>
                <c:pt idx="125">
                  <c:v>34138</c:v>
                </c:pt>
                <c:pt idx="126">
                  <c:v>34168</c:v>
                </c:pt>
                <c:pt idx="127">
                  <c:v>34198</c:v>
                </c:pt>
                <c:pt idx="128">
                  <c:v>34228</c:v>
                </c:pt>
                <c:pt idx="129">
                  <c:v>34258</c:v>
                </c:pt>
                <c:pt idx="130">
                  <c:v>34288</c:v>
                </c:pt>
                <c:pt idx="131">
                  <c:v>34318</c:v>
                </c:pt>
                <c:pt idx="132">
                  <c:v>34348</c:v>
                </c:pt>
                <c:pt idx="133">
                  <c:v>34378</c:v>
                </c:pt>
                <c:pt idx="134">
                  <c:v>34408</c:v>
                </c:pt>
                <c:pt idx="135">
                  <c:v>34438</c:v>
                </c:pt>
                <c:pt idx="136">
                  <c:v>34468</c:v>
                </c:pt>
                <c:pt idx="137">
                  <c:v>34498</c:v>
                </c:pt>
                <c:pt idx="138">
                  <c:v>34528</c:v>
                </c:pt>
                <c:pt idx="139">
                  <c:v>34558</c:v>
                </c:pt>
                <c:pt idx="140">
                  <c:v>34588</c:v>
                </c:pt>
                <c:pt idx="141">
                  <c:v>34618</c:v>
                </c:pt>
                <c:pt idx="142">
                  <c:v>34648</c:v>
                </c:pt>
                <c:pt idx="143">
                  <c:v>34678</c:v>
                </c:pt>
                <c:pt idx="144">
                  <c:v>34709</c:v>
                </c:pt>
                <c:pt idx="145">
                  <c:v>34740</c:v>
                </c:pt>
                <c:pt idx="146">
                  <c:v>34771</c:v>
                </c:pt>
                <c:pt idx="147">
                  <c:v>34802</c:v>
                </c:pt>
                <c:pt idx="148">
                  <c:v>34833</c:v>
                </c:pt>
                <c:pt idx="149">
                  <c:v>34864</c:v>
                </c:pt>
                <c:pt idx="150">
                  <c:v>34895</c:v>
                </c:pt>
                <c:pt idx="151">
                  <c:v>34926</c:v>
                </c:pt>
                <c:pt idx="152">
                  <c:v>34957</c:v>
                </c:pt>
                <c:pt idx="153">
                  <c:v>34988</c:v>
                </c:pt>
                <c:pt idx="154">
                  <c:v>35019</c:v>
                </c:pt>
                <c:pt idx="155">
                  <c:v>35050</c:v>
                </c:pt>
                <c:pt idx="156">
                  <c:v>35081</c:v>
                </c:pt>
                <c:pt idx="157">
                  <c:v>35112</c:v>
                </c:pt>
                <c:pt idx="158">
                  <c:v>35143</c:v>
                </c:pt>
                <c:pt idx="159">
                  <c:v>35174</c:v>
                </c:pt>
                <c:pt idx="160">
                  <c:v>35205</c:v>
                </c:pt>
                <c:pt idx="161">
                  <c:v>35236</c:v>
                </c:pt>
                <c:pt idx="162">
                  <c:v>35267</c:v>
                </c:pt>
                <c:pt idx="163">
                  <c:v>35298</c:v>
                </c:pt>
                <c:pt idx="164">
                  <c:v>35329</c:v>
                </c:pt>
                <c:pt idx="165">
                  <c:v>35360</c:v>
                </c:pt>
                <c:pt idx="166">
                  <c:v>35391</c:v>
                </c:pt>
                <c:pt idx="167">
                  <c:v>35422</c:v>
                </c:pt>
                <c:pt idx="168">
                  <c:v>35453</c:v>
                </c:pt>
                <c:pt idx="169">
                  <c:v>35484</c:v>
                </c:pt>
                <c:pt idx="170">
                  <c:v>35515</c:v>
                </c:pt>
                <c:pt idx="171">
                  <c:v>35546</c:v>
                </c:pt>
                <c:pt idx="172">
                  <c:v>35577</c:v>
                </c:pt>
                <c:pt idx="173">
                  <c:v>35608</c:v>
                </c:pt>
                <c:pt idx="174">
                  <c:v>35639</c:v>
                </c:pt>
                <c:pt idx="175">
                  <c:v>35670</c:v>
                </c:pt>
                <c:pt idx="176">
                  <c:v>35701</c:v>
                </c:pt>
                <c:pt idx="177">
                  <c:v>35732</c:v>
                </c:pt>
                <c:pt idx="178">
                  <c:v>35763</c:v>
                </c:pt>
                <c:pt idx="179">
                  <c:v>35794</c:v>
                </c:pt>
                <c:pt idx="180">
                  <c:v>35825</c:v>
                </c:pt>
                <c:pt idx="181">
                  <c:v>35854</c:v>
                </c:pt>
                <c:pt idx="182">
                  <c:v>35884</c:v>
                </c:pt>
                <c:pt idx="183">
                  <c:v>35914</c:v>
                </c:pt>
                <c:pt idx="184">
                  <c:v>35944</c:v>
                </c:pt>
                <c:pt idx="185">
                  <c:v>35974</c:v>
                </c:pt>
                <c:pt idx="186">
                  <c:v>36004</c:v>
                </c:pt>
                <c:pt idx="187">
                  <c:v>36034</c:v>
                </c:pt>
                <c:pt idx="188">
                  <c:v>36064</c:v>
                </c:pt>
                <c:pt idx="189">
                  <c:v>36094</c:v>
                </c:pt>
                <c:pt idx="190">
                  <c:v>36124</c:v>
                </c:pt>
                <c:pt idx="191">
                  <c:v>36154</c:v>
                </c:pt>
                <c:pt idx="192">
                  <c:v>36184</c:v>
                </c:pt>
                <c:pt idx="193">
                  <c:v>36192</c:v>
                </c:pt>
                <c:pt idx="194">
                  <c:v>36220</c:v>
                </c:pt>
                <c:pt idx="195">
                  <c:v>36251</c:v>
                </c:pt>
                <c:pt idx="196">
                  <c:v>36282</c:v>
                </c:pt>
                <c:pt idx="197">
                  <c:v>36313</c:v>
                </c:pt>
                <c:pt idx="198">
                  <c:v>36344</c:v>
                </c:pt>
                <c:pt idx="199">
                  <c:v>36375</c:v>
                </c:pt>
                <c:pt idx="200">
                  <c:v>36406</c:v>
                </c:pt>
                <c:pt idx="201">
                  <c:v>36437</c:v>
                </c:pt>
                <c:pt idx="202">
                  <c:v>36468</c:v>
                </c:pt>
                <c:pt idx="203">
                  <c:v>36499</c:v>
                </c:pt>
                <c:pt idx="204">
                  <c:v>36530</c:v>
                </c:pt>
                <c:pt idx="205">
                  <c:v>36561</c:v>
                </c:pt>
                <c:pt idx="206">
                  <c:v>36592</c:v>
                </c:pt>
                <c:pt idx="207">
                  <c:v>36623</c:v>
                </c:pt>
                <c:pt idx="208">
                  <c:v>36654</c:v>
                </c:pt>
                <c:pt idx="209">
                  <c:v>36685</c:v>
                </c:pt>
                <c:pt idx="210">
                  <c:v>36716</c:v>
                </c:pt>
                <c:pt idx="211">
                  <c:v>36747</c:v>
                </c:pt>
                <c:pt idx="212">
                  <c:v>36778</c:v>
                </c:pt>
                <c:pt idx="213">
                  <c:v>36809</c:v>
                </c:pt>
                <c:pt idx="214">
                  <c:v>36840</c:v>
                </c:pt>
                <c:pt idx="215">
                  <c:v>36871</c:v>
                </c:pt>
                <c:pt idx="216">
                  <c:v>36902</c:v>
                </c:pt>
                <c:pt idx="217">
                  <c:v>36933</c:v>
                </c:pt>
                <c:pt idx="218">
                  <c:v>36964</c:v>
                </c:pt>
                <c:pt idx="219">
                  <c:v>36982</c:v>
                </c:pt>
                <c:pt idx="220">
                  <c:v>37012</c:v>
                </c:pt>
                <c:pt idx="221">
                  <c:v>37043</c:v>
                </c:pt>
              </c:numCache>
            </c:numRef>
          </c:cat>
          <c:val>
            <c:numRef>
              <c:f>Sheet1!$D$7:$D$228</c:f>
              <c:numCache>
                <c:formatCode>General</c:formatCode>
                <c:ptCount val="222"/>
                <c:pt idx="0">
                  <c:v>435</c:v>
                </c:pt>
                <c:pt idx="1">
                  <c:v>430</c:v>
                </c:pt>
                <c:pt idx="2">
                  <c:v>425</c:v>
                </c:pt>
                <c:pt idx="3">
                  <c:v>425</c:v>
                </c:pt>
                <c:pt idx="4">
                  <c:v>430</c:v>
                </c:pt>
                <c:pt idx="5">
                  <c:v>430</c:v>
                </c:pt>
                <c:pt idx="6">
                  <c:v>430</c:v>
                </c:pt>
                <c:pt idx="7">
                  <c:v>430</c:v>
                </c:pt>
                <c:pt idx="8">
                  <c:v>430</c:v>
                </c:pt>
                <c:pt idx="9">
                  <c:v>430</c:v>
                </c:pt>
                <c:pt idx="10">
                  <c:v>435</c:v>
                </c:pt>
                <c:pt idx="11">
                  <c:v>440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530</c:v>
                </c:pt>
                <c:pt idx="20">
                  <c:v>520</c:v>
                </c:pt>
                <c:pt idx="21">
                  <c:v>510</c:v>
                </c:pt>
                <c:pt idx="22">
                  <c:v>505</c:v>
                </c:pt>
                <c:pt idx="23">
                  <c:v>495</c:v>
                </c:pt>
                <c:pt idx="24">
                  <c:v>470</c:v>
                </c:pt>
                <c:pt idx="25">
                  <c:v>460</c:v>
                </c:pt>
                <c:pt idx="26">
                  <c:v>450</c:v>
                </c:pt>
                <c:pt idx="27">
                  <c:v>435</c:v>
                </c:pt>
                <c:pt idx="28">
                  <c:v>430</c:v>
                </c:pt>
                <c:pt idx="29">
                  <c:v>425</c:v>
                </c:pt>
                <c:pt idx="30">
                  <c:v>420</c:v>
                </c:pt>
                <c:pt idx="31">
                  <c:v>415</c:v>
                </c:pt>
                <c:pt idx="32">
                  <c:v>410</c:v>
                </c:pt>
                <c:pt idx="33">
                  <c:v>405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405</c:v>
                </c:pt>
                <c:pt idx="38">
                  <c:v>410</c:v>
                </c:pt>
                <c:pt idx="39">
                  <c:v>435</c:v>
                </c:pt>
                <c:pt idx="40">
                  <c:v>440</c:v>
                </c:pt>
                <c:pt idx="41">
                  <c:v>445</c:v>
                </c:pt>
                <c:pt idx="42">
                  <c:v>475</c:v>
                </c:pt>
                <c:pt idx="43">
                  <c:v>480</c:v>
                </c:pt>
                <c:pt idx="44">
                  <c:v>480</c:v>
                </c:pt>
                <c:pt idx="45">
                  <c:v>520</c:v>
                </c:pt>
                <c:pt idx="46">
                  <c:v>520</c:v>
                </c:pt>
                <c:pt idx="47">
                  <c:v>520</c:v>
                </c:pt>
                <c:pt idx="48">
                  <c:v>550</c:v>
                </c:pt>
                <c:pt idx="49">
                  <c:v>550</c:v>
                </c:pt>
                <c:pt idx="50">
                  <c:v>550</c:v>
                </c:pt>
                <c:pt idx="51">
                  <c:v>575</c:v>
                </c:pt>
                <c:pt idx="52">
                  <c:v>575</c:v>
                </c:pt>
                <c:pt idx="53">
                  <c:v>575</c:v>
                </c:pt>
                <c:pt idx="54">
                  <c:v>575</c:v>
                </c:pt>
                <c:pt idx="55">
                  <c:v>575</c:v>
                </c:pt>
                <c:pt idx="56">
                  <c:v>575</c:v>
                </c:pt>
                <c:pt idx="57">
                  <c:v>610</c:v>
                </c:pt>
                <c:pt idx="58">
                  <c:v>610</c:v>
                </c:pt>
                <c:pt idx="59">
                  <c:v>610</c:v>
                </c:pt>
                <c:pt idx="60">
                  <c:v>655</c:v>
                </c:pt>
                <c:pt idx="61">
                  <c:v>655</c:v>
                </c:pt>
                <c:pt idx="62">
                  <c:v>655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735</c:v>
                </c:pt>
                <c:pt idx="67">
                  <c:v>735</c:v>
                </c:pt>
                <c:pt idx="68">
                  <c:v>735</c:v>
                </c:pt>
                <c:pt idx="69">
                  <c:v>760</c:v>
                </c:pt>
                <c:pt idx="70">
                  <c:v>760</c:v>
                </c:pt>
                <c:pt idx="71">
                  <c:v>760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830</c:v>
                </c:pt>
                <c:pt idx="76">
                  <c:v>830</c:v>
                </c:pt>
                <c:pt idx="77">
                  <c:v>830</c:v>
                </c:pt>
                <c:pt idx="78">
                  <c:v>830</c:v>
                </c:pt>
                <c:pt idx="79">
                  <c:v>830</c:v>
                </c:pt>
                <c:pt idx="80">
                  <c:v>830</c:v>
                </c:pt>
                <c:pt idx="81">
                  <c:v>830</c:v>
                </c:pt>
                <c:pt idx="82">
                  <c:v>830</c:v>
                </c:pt>
                <c:pt idx="83">
                  <c:v>830</c:v>
                </c:pt>
                <c:pt idx="84">
                  <c:v>830</c:v>
                </c:pt>
                <c:pt idx="85">
                  <c:v>830</c:v>
                </c:pt>
                <c:pt idx="86">
                  <c:v>830</c:v>
                </c:pt>
                <c:pt idx="87">
                  <c:v>820</c:v>
                </c:pt>
                <c:pt idx="88">
                  <c:v>810</c:v>
                </c:pt>
                <c:pt idx="89">
                  <c:v>800</c:v>
                </c:pt>
                <c:pt idx="90">
                  <c:v>790</c:v>
                </c:pt>
                <c:pt idx="91">
                  <c:v>780</c:v>
                </c:pt>
                <c:pt idx="92">
                  <c:v>765</c:v>
                </c:pt>
                <c:pt idx="93">
                  <c:v>750</c:v>
                </c:pt>
                <c:pt idx="94">
                  <c:v>730</c:v>
                </c:pt>
                <c:pt idx="95">
                  <c:v>710</c:v>
                </c:pt>
                <c:pt idx="96">
                  <c:v>690</c:v>
                </c:pt>
                <c:pt idx="97">
                  <c:v>670</c:v>
                </c:pt>
                <c:pt idx="98">
                  <c:v>650</c:v>
                </c:pt>
                <c:pt idx="99">
                  <c:v>620</c:v>
                </c:pt>
                <c:pt idx="100">
                  <c:v>590</c:v>
                </c:pt>
                <c:pt idx="101">
                  <c:v>570</c:v>
                </c:pt>
                <c:pt idx="102">
                  <c:v>550</c:v>
                </c:pt>
                <c:pt idx="103">
                  <c:v>525</c:v>
                </c:pt>
                <c:pt idx="104">
                  <c:v>500</c:v>
                </c:pt>
                <c:pt idx="105">
                  <c:v>480</c:v>
                </c:pt>
                <c:pt idx="106">
                  <c:v>485</c:v>
                </c:pt>
                <c:pt idx="107">
                  <c:v>490</c:v>
                </c:pt>
                <c:pt idx="108">
                  <c:v>500</c:v>
                </c:pt>
                <c:pt idx="109">
                  <c:v>515</c:v>
                </c:pt>
                <c:pt idx="110">
                  <c:v>530</c:v>
                </c:pt>
                <c:pt idx="111">
                  <c:v>540</c:v>
                </c:pt>
                <c:pt idx="112">
                  <c:v>550</c:v>
                </c:pt>
                <c:pt idx="113">
                  <c:v>560</c:v>
                </c:pt>
                <c:pt idx="114">
                  <c:v>600</c:v>
                </c:pt>
                <c:pt idx="115">
                  <c:v>590</c:v>
                </c:pt>
                <c:pt idx="116">
                  <c:v>580</c:v>
                </c:pt>
                <c:pt idx="117">
                  <c:v>570</c:v>
                </c:pt>
                <c:pt idx="118">
                  <c:v>555</c:v>
                </c:pt>
                <c:pt idx="119">
                  <c:v>525</c:v>
                </c:pt>
                <c:pt idx="120">
                  <c:v>495</c:v>
                </c:pt>
                <c:pt idx="121">
                  <c:v>475</c:v>
                </c:pt>
                <c:pt idx="122">
                  <c:v>460</c:v>
                </c:pt>
                <c:pt idx="123">
                  <c:v>460</c:v>
                </c:pt>
                <c:pt idx="124">
                  <c:v>460</c:v>
                </c:pt>
                <c:pt idx="125">
                  <c:v>460</c:v>
                </c:pt>
                <c:pt idx="126">
                  <c:v>450</c:v>
                </c:pt>
                <c:pt idx="127">
                  <c:v>435</c:v>
                </c:pt>
                <c:pt idx="128">
                  <c:v>420</c:v>
                </c:pt>
                <c:pt idx="129">
                  <c:v>410</c:v>
                </c:pt>
                <c:pt idx="130">
                  <c:v>410</c:v>
                </c:pt>
                <c:pt idx="131">
                  <c:v>410</c:v>
                </c:pt>
                <c:pt idx="132">
                  <c:v>440</c:v>
                </c:pt>
                <c:pt idx="133">
                  <c:v>450</c:v>
                </c:pt>
                <c:pt idx="134">
                  <c:v>455</c:v>
                </c:pt>
                <c:pt idx="135">
                  <c:v>490</c:v>
                </c:pt>
                <c:pt idx="136">
                  <c:v>510</c:v>
                </c:pt>
                <c:pt idx="137">
                  <c:v>560</c:v>
                </c:pt>
                <c:pt idx="138">
                  <c:v>560</c:v>
                </c:pt>
                <c:pt idx="139">
                  <c:v>600</c:v>
                </c:pt>
                <c:pt idx="140">
                  <c:v>630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750</c:v>
                </c:pt>
                <c:pt idx="145">
                  <c:v>750</c:v>
                </c:pt>
                <c:pt idx="146">
                  <c:v>825</c:v>
                </c:pt>
                <c:pt idx="147">
                  <c:v>825</c:v>
                </c:pt>
                <c:pt idx="148">
                  <c:v>825</c:v>
                </c:pt>
                <c:pt idx="149">
                  <c:v>910</c:v>
                </c:pt>
                <c:pt idx="150">
                  <c:v>910</c:v>
                </c:pt>
                <c:pt idx="151">
                  <c:v>910</c:v>
                </c:pt>
                <c:pt idx="152">
                  <c:v>910</c:v>
                </c:pt>
                <c:pt idx="153">
                  <c:v>985</c:v>
                </c:pt>
                <c:pt idx="154">
                  <c:v>985</c:v>
                </c:pt>
                <c:pt idx="155">
                  <c:v>935</c:v>
                </c:pt>
                <c:pt idx="156">
                  <c:v>860</c:v>
                </c:pt>
                <c:pt idx="157">
                  <c:v>700</c:v>
                </c:pt>
                <c:pt idx="158">
                  <c:v>575</c:v>
                </c:pt>
                <c:pt idx="159">
                  <c:v>520</c:v>
                </c:pt>
                <c:pt idx="160">
                  <c:v>520</c:v>
                </c:pt>
                <c:pt idx="161">
                  <c:v>520</c:v>
                </c:pt>
                <c:pt idx="162">
                  <c:v>580</c:v>
                </c:pt>
                <c:pt idx="163">
                  <c:v>580</c:v>
                </c:pt>
                <c:pt idx="164">
                  <c:v>580</c:v>
                </c:pt>
                <c:pt idx="165">
                  <c:v>600</c:v>
                </c:pt>
                <c:pt idx="166">
                  <c:v>580</c:v>
                </c:pt>
                <c:pt idx="167">
                  <c:v>580</c:v>
                </c:pt>
                <c:pt idx="168">
                  <c:v>580</c:v>
                </c:pt>
                <c:pt idx="169">
                  <c:v>580</c:v>
                </c:pt>
                <c:pt idx="170">
                  <c:v>560</c:v>
                </c:pt>
                <c:pt idx="171">
                  <c:v>560</c:v>
                </c:pt>
                <c:pt idx="172">
                  <c:v>580</c:v>
                </c:pt>
                <c:pt idx="173">
                  <c:v>580</c:v>
                </c:pt>
                <c:pt idx="174">
                  <c:v>610</c:v>
                </c:pt>
                <c:pt idx="175">
                  <c:v>610</c:v>
                </c:pt>
                <c:pt idx="176">
                  <c:v>610</c:v>
                </c:pt>
                <c:pt idx="177">
                  <c:v>610</c:v>
                </c:pt>
                <c:pt idx="178">
                  <c:v>610</c:v>
                </c:pt>
                <c:pt idx="179">
                  <c:v>610</c:v>
                </c:pt>
                <c:pt idx="180">
                  <c:v>590</c:v>
                </c:pt>
                <c:pt idx="181">
                  <c:v>560</c:v>
                </c:pt>
                <c:pt idx="182">
                  <c:v>550</c:v>
                </c:pt>
                <c:pt idx="183">
                  <c:v>550</c:v>
                </c:pt>
                <c:pt idx="184">
                  <c:v>550</c:v>
                </c:pt>
                <c:pt idx="185">
                  <c:v>575</c:v>
                </c:pt>
                <c:pt idx="186">
                  <c:v>575</c:v>
                </c:pt>
                <c:pt idx="187">
                  <c:v>550</c:v>
                </c:pt>
                <c:pt idx="188">
                  <c:v>525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490</c:v>
                </c:pt>
                <c:pt idx="194">
                  <c:v>490</c:v>
                </c:pt>
                <c:pt idx="195">
                  <c:v>500</c:v>
                </c:pt>
                <c:pt idx="196">
                  <c:v>520</c:v>
                </c:pt>
                <c:pt idx="197">
                  <c:v>540</c:v>
                </c:pt>
                <c:pt idx="198">
                  <c:v>540</c:v>
                </c:pt>
                <c:pt idx="199">
                  <c:v>540</c:v>
                </c:pt>
                <c:pt idx="200">
                  <c:v>580</c:v>
                </c:pt>
                <c:pt idx="201">
                  <c:v>580</c:v>
                </c:pt>
                <c:pt idx="202">
                  <c:v>610</c:v>
                </c:pt>
                <c:pt idx="203">
                  <c:v>610</c:v>
                </c:pt>
                <c:pt idx="204">
                  <c:v>640</c:v>
                </c:pt>
                <c:pt idx="205">
                  <c:v>640</c:v>
                </c:pt>
                <c:pt idx="206">
                  <c:v>640</c:v>
                </c:pt>
                <c:pt idx="207">
                  <c:v>680</c:v>
                </c:pt>
                <c:pt idx="208">
                  <c:v>680</c:v>
                </c:pt>
                <c:pt idx="209">
                  <c:v>680</c:v>
                </c:pt>
                <c:pt idx="210">
                  <c:v>710</c:v>
                </c:pt>
                <c:pt idx="211">
                  <c:v>710</c:v>
                </c:pt>
                <c:pt idx="212">
                  <c:v>710</c:v>
                </c:pt>
                <c:pt idx="213">
                  <c:v>710</c:v>
                </c:pt>
                <c:pt idx="214">
                  <c:v>710</c:v>
                </c:pt>
                <c:pt idx="215">
                  <c:v>710</c:v>
                </c:pt>
                <c:pt idx="216">
                  <c:v>690</c:v>
                </c:pt>
                <c:pt idx="217">
                  <c:v>670</c:v>
                </c:pt>
                <c:pt idx="218">
                  <c:v>635</c:v>
                </c:pt>
                <c:pt idx="219">
                  <c:v>590</c:v>
                </c:pt>
                <c:pt idx="220">
                  <c:v>560</c:v>
                </c:pt>
                <c:pt idx="22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9-4A5B-A4AF-25D3FD950085}"/>
            </c:ext>
          </c:extLst>
        </c:ser>
        <c:ser>
          <c:idx val="1"/>
          <c:order val="1"/>
          <c:tx>
            <c:v>SBSK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Sheet1!$C$7:$C$228</c:f>
              <c:numCache>
                <c:formatCode>mmm\-yy</c:formatCode>
                <c:ptCount val="222"/>
                <c:pt idx="0">
                  <c:v>30337</c:v>
                </c:pt>
                <c:pt idx="1">
                  <c:v>30368</c:v>
                </c:pt>
                <c:pt idx="2">
                  <c:v>30399</c:v>
                </c:pt>
                <c:pt idx="3">
                  <c:v>30430</c:v>
                </c:pt>
                <c:pt idx="4">
                  <c:v>30461</c:v>
                </c:pt>
                <c:pt idx="5">
                  <c:v>30492</c:v>
                </c:pt>
                <c:pt idx="6">
                  <c:v>30523</c:v>
                </c:pt>
                <c:pt idx="7">
                  <c:v>30554</c:v>
                </c:pt>
                <c:pt idx="8">
                  <c:v>30585</c:v>
                </c:pt>
                <c:pt idx="9">
                  <c:v>30616</c:v>
                </c:pt>
                <c:pt idx="10">
                  <c:v>30647</c:v>
                </c:pt>
                <c:pt idx="11">
                  <c:v>30678</c:v>
                </c:pt>
                <c:pt idx="12">
                  <c:v>30709</c:v>
                </c:pt>
                <c:pt idx="13">
                  <c:v>30740</c:v>
                </c:pt>
                <c:pt idx="14">
                  <c:v>30771</c:v>
                </c:pt>
                <c:pt idx="15">
                  <c:v>30802</c:v>
                </c:pt>
                <c:pt idx="16">
                  <c:v>30833</c:v>
                </c:pt>
                <c:pt idx="17">
                  <c:v>30863</c:v>
                </c:pt>
                <c:pt idx="18">
                  <c:v>30893</c:v>
                </c:pt>
                <c:pt idx="19">
                  <c:v>30923</c:v>
                </c:pt>
                <c:pt idx="20">
                  <c:v>30953</c:v>
                </c:pt>
                <c:pt idx="21">
                  <c:v>30983</c:v>
                </c:pt>
                <c:pt idx="22">
                  <c:v>31013</c:v>
                </c:pt>
                <c:pt idx="23">
                  <c:v>31043</c:v>
                </c:pt>
                <c:pt idx="24">
                  <c:v>31073</c:v>
                </c:pt>
                <c:pt idx="25">
                  <c:v>31103</c:v>
                </c:pt>
                <c:pt idx="26">
                  <c:v>31133</c:v>
                </c:pt>
                <c:pt idx="27">
                  <c:v>31163</c:v>
                </c:pt>
                <c:pt idx="28">
                  <c:v>31193</c:v>
                </c:pt>
                <c:pt idx="29">
                  <c:v>31223</c:v>
                </c:pt>
                <c:pt idx="30">
                  <c:v>31253</c:v>
                </c:pt>
                <c:pt idx="31">
                  <c:v>31283</c:v>
                </c:pt>
                <c:pt idx="32">
                  <c:v>31313</c:v>
                </c:pt>
                <c:pt idx="33">
                  <c:v>31343</c:v>
                </c:pt>
                <c:pt idx="34">
                  <c:v>31373</c:v>
                </c:pt>
                <c:pt idx="35">
                  <c:v>31403</c:v>
                </c:pt>
                <c:pt idx="36">
                  <c:v>31433</c:v>
                </c:pt>
                <c:pt idx="37">
                  <c:v>31463</c:v>
                </c:pt>
                <c:pt idx="38">
                  <c:v>31493</c:v>
                </c:pt>
                <c:pt idx="39">
                  <c:v>31523</c:v>
                </c:pt>
                <c:pt idx="40">
                  <c:v>31553</c:v>
                </c:pt>
                <c:pt idx="41">
                  <c:v>31583</c:v>
                </c:pt>
                <c:pt idx="42">
                  <c:v>31613</c:v>
                </c:pt>
                <c:pt idx="43">
                  <c:v>31643</c:v>
                </c:pt>
                <c:pt idx="44">
                  <c:v>31673</c:v>
                </c:pt>
                <c:pt idx="45">
                  <c:v>31703</c:v>
                </c:pt>
                <c:pt idx="46">
                  <c:v>31733</c:v>
                </c:pt>
                <c:pt idx="47">
                  <c:v>31763</c:v>
                </c:pt>
                <c:pt idx="48">
                  <c:v>31778</c:v>
                </c:pt>
                <c:pt idx="49">
                  <c:v>31809</c:v>
                </c:pt>
                <c:pt idx="50">
                  <c:v>31840</c:v>
                </c:pt>
                <c:pt idx="51">
                  <c:v>31871</c:v>
                </c:pt>
                <c:pt idx="52">
                  <c:v>31902</c:v>
                </c:pt>
                <c:pt idx="53">
                  <c:v>31933</c:v>
                </c:pt>
                <c:pt idx="54">
                  <c:v>31964</c:v>
                </c:pt>
                <c:pt idx="55">
                  <c:v>31995</c:v>
                </c:pt>
                <c:pt idx="56">
                  <c:v>32026</c:v>
                </c:pt>
                <c:pt idx="57">
                  <c:v>32057</c:v>
                </c:pt>
                <c:pt idx="58">
                  <c:v>32088</c:v>
                </c:pt>
                <c:pt idx="59">
                  <c:v>32119</c:v>
                </c:pt>
                <c:pt idx="60">
                  <c:v>32150</c:v>
                </c:pt>
                <c:pt idx="61">
                  <c:v>32181</c:v>
                </c:pt>
                <c:pt idx="62">
                  <c:v>32212</c:v>
                </c:pt>
                <c:pt idx="63">
                  <c:v>32243</c:v>
                </c:pt>
                <c:pt idx="64">
                  <c:v>32274</c:v>
                </c:pt>
                <c:pt idx="65">
                  <c:v>32305</c:v>
                </c:pt>
                <c:pt idx="66">
                  <c:v>32336</c:v>
                </c:pt>
                <c:pt idx="67">
                  <c:v>32367</c:v>
                </c:pt>
                <c:pt idx="68">
                  <c:v>32398</c:v>
                </c:pt>
                <c:pt idx="69">
                  <c:v>32429</c:v>
                </c:pt>
                <c:pt idx="70">
                  <c:v>32460</c:v>
                </c:pt>
                <c:pt idx="71">
                  <c:v>32491</c:v>
                </c:pt>
                <c:pt idx="72">
                  <c:v>32522</c:v>
                </c:pt>
                <c:pt idx="73">
                  <c:v>32553</c:v>
                </c:pt>
                <c:pt idx="74">
                  <c:v>32584</c:v>
                </c:pt>
                <c:pt idx="75">
                  <c:v>32615</c:v>
                </c:pt>
                <c:pt idx="76">
                  <c:v>32646</c:v>
                </c:pt>
                <c:pt idx="77">
                  <c:v>32677</c:v>
                </c:pt>
                <c:pt idx="78">
                  <c:v>32708</c:v>
                </c:pt>
                <c:pt idx="79">
                  <c:v>32739</c:v>
                </c:pt>
                <c:pt idx="80">
                  <c:v>32770</c:v>
                </c:pt>
                <c:pt idx="81">
                  <c:v>32801</c:v>
                </c:pt>
                <c:pt idx="82">
                  <c:v>32832</c:v>
                </c:pt>
                <c:pt idx="83">
                  <c:v>32863</c:v>
                </c:pt>
                <c:pt idx="84">
                  <c:v>32894</c:v>
                </c:pt>
                <c:pt idx="85">
                  <c:v>32925</c:v>
                </c:pt>
                <c:pt idx="86">
                  <c:v>32956</c:v>
                </c:pt>
                <c:pt idx="87">
                  <c:v>32987</c:v>
                </c:pt>
                <c:pt idx="88">
                  <c:v>33018</c:v>
                </c:pt>
                <c:pt idx="89">
                  <c:v>33049</c:v>
                </c:pt>
                <c:pt idx="90">
                  <c:v>33080</c:v>
                </c:pt>
                <c:pt idx="91">
                  <c:v>33111</c:v>
                </c:pt>
                <c:pt idx="92">
                  <c:v>33142</c:v>
                </c:pt>
                <c:pt idx="93">
                  <c:v>33173</c:v>
                </c:pt>
                <c:pt idx="94">
                  <c:v>33204</c:v>
                </c:pt>
                <c:pt idx="95">
                  <c:v>33235</c:v>
                </c:pt>
                <c:pt idx="96">
                  <c:v>33266</c:v>
                </c:pt>
                <c:pt idx="97">
                  <c:v>33297</c:v>
                </c:pt>
                <c:pt idx="98">
                  <c:v>33328</c:v>
                </c:pt>
                <c:pt idx="99">
                  <c:v>33358</c:v>
                </c:pt>
                <c:pt idx="100">
                  <c:v>33388</c:v>
                </c:pt>
                <c:pt idx="101">
                  <c:v>33418</c:v>
                </c:pt>
                <c:pt idx="102">
                  <c:v>33448</c:v>
                </c:pt>
                <c:pt idx="103">
                  <c:v>33478</c:v>
                </c:pt>
                <c:pt idx="104">
                  <c:v>33508</c:v>
                </c:pt>
                <c:pt idx="105">
                  <c:v>33538</c:v>
                </c:pt>
                <c:pt idx="106">
                  <c:v>33568</c:v>
                </c:pt>
                <c:pt idx="107">
                  <c:v>33598</c:v>
                </c:pt>
                <c:pt idx="108">
                  <c:v>33628</c:v>
                </c:pt>
                <c:pt idx="109">
                  <c:v>33658</c:v>
                </c:pt>
                <c:pt idx="110">
                  <c:v>33688</c:v>
                </c:pt>
                <c:pt idx="111">
                  <c:v>33718</c:v>
                </c:pt>
                <c:pt idx="112">
                  <c:v>33748</c:v>
                </c:pt>
                <c:pt idx="113">
                  <c:v>33778</c:v>
                </c:pt>
                <c:pt idx="114">
                  <c:v>33808</c:v>
                </c:pt>
                <c:pt idx="115">
                  <c:v>33838</c:v>
                </c:pt>
                <c:pt idx="116">
                  <c:v>33868</c:v>
                </c:pt>
                <c:pt idx="117">
                  <c:v>33898</c:v>
                </c:pt>
                <c:pt idx="118">
                  <c:v>33928</c:v>
                </c:pt>
                <c:pt idx="119">
                  <c:v>33958</c:v>
                </c:pt>
                <c:pt idx="120">
                  <c:v>33988</c:v>
                </c:pt>
                <c:pt idx="121">
                  <c:v>34018</c:v>
                </c:pt>
                <c:pt idx="122">
                  <c:v>34048</c:v>
                </c:pt>
                <c:pt idx="123">
                  <c:v>34078</c:v>
                </c:pt>
                <c:pt idx="124">
                  <c:v>34108</c:v>
                </c:pt>
                <c:pt idx="125">
                  <c:v>34138</c:v>
                </c:pt>
                <c:pt idx="126">
                  <c:v>34168</c:v>
                </c:pt>
                <c:pt idx="127">
                  <c:v>34198</c:v>
                </c:pt>
                <c:pt idx="128">
                  <c:v>34228</c:v>
                </c:pt>
                <c:pt idx="129">
                  <c:v>34258</c:v>
                </c:pt>
                <c:pt idx="130">
                  <c:v>34288</c:v>
                </c:pt>
                <c:pt idx="131">
                  <c:v>34318</c:v>
                </c:pt>
                <c:pt idx="132">
                  <c:v>34348</c:v>
                </c:pt>
                <c:pt idx="133">
                  <c:v>34378</c:v>
                </c:pt>
                <c:pt idx="134">
                  <c:v>34408</c:v>
                </c:pt>
                <c:pt idx="135">
                  <c:v>34438</c:v>
                </c:pt>
                <c:pt idx="136">
                  <c:v>34468</c:v>
                </c:pt>
                <c:pt idx="137">
                  <c:v>34498</c:v>
                </c:pt>
                <c:pt idx="138">
                  <c:v>34528</c:v>
                </c:pt>
                <c:pt idx="139">
                  <c:v>34558</c:v>
                </c:pt>
                <c:pt idx="140">
                  <c:v>34588</c:v>
                </c:pt>
                <c:pt idx="141">
                  <c:v>34618</c:v>
                </c:pt>
                <c:pt idx="142">
                  <c:v>34648</c:v>
                </c:pt>
                <c:pt idx="143">
                  <c:v>34678</c:v>
                </c:pt>
                <c:pt idx="144">
                  <c:v>34709</c:v>
                </c:pt>
                <c:pt idx="145">
                  <c:v>34740</c:v>
                </c:pt>
                <c:pt idx="146">
                  <c:v>34771</c:v>
                </c:pt>
                <c:pt idx="147">
                  <c:v>34802</c:v>
                </c:pt>
                <c:pt idx="148">
                  <c:v>34833</c:v>
                </c:pt>
                <c:pt idx="149">
                  <c:v>34864</c:v>
                </c:pt>
                <c:pt idx="150">
                  <c:v>34895</c:v>
                </c:pt>
                <c:pt idx="151">
                  <c:v>34926</c:v>
                </c:pt>
                <c:pt idx="152">
                  <c:v>34957</c:v>
                </c:pt>
                <c:pt idx="153">
                  <c:v>34988</c:v>
                </c:pt>
                <c:pt idx="154">
                  <c:v>35019</c:v>
                </c:pt>
                <c:pt idx="155">
                  <c:v>35050</c:v>
                </c:pt>
                <c:pt idx="156">
                  <c:v>35081</c:v>
                </c:pt>
                <c:pt idx="157">
                  <c:v>35112</c:v>
                </c:pt>
                <c:pt idx="158">
                  <c:v>35143</c:v>
                </c:pt>
                <c:pt idx="159">
                  <c:v>35174</c:v>
                </c:pt>
                <c:pt idx="160">
                  <c:v>35205</c:v>
                </c:pt>
                <c:pt idx="161">
                  <c:v>35236</c:v>
                </c:pt>
                <c:pt idx="162">
                  <c:v>35267</c:v>
                </c:pt>
                <c:pt idx="163">
                  <c:v>35298</c:v>
                </c:pt>
                <c:pt idx="164">
                  <c:v>35329</c:v>
                </c:pt>
                <c:pt idx="165">
                  <c:v>35360</c:v>
                </c:pt>
                <c:pt idx="166">
                  <c:v>35391</c:v>
                </c:pt>
                <c:pt idx="167">
                  <c:v>35422</c:v>
                </c:pt>
                <c:pt idx="168">
                  <c:v>35453</c:v>
                </c:pt>
                <c:pt idx="169">
                  <c:v>35484</c:v>
                </c:pt>
                <c:pt idx="170">
                  <c:v>35515</c:v>
                </c:pt>
                <c:pt idx="171">
                  <c:v>35546</c:v>
                </c:pt>
                <c:pt idx="172">
                  <c:v>35577</c:v>
                </c:pt>
                <c:pt idx="173">
                  <c:v>35608</c:v>
                </c:pt>
                <c:pt idx="174">
                  <c:v>35639</c:v>
                </c:pt>
                <c:pt idx="175">
                  <c:v>35670</c:v>
                </c:pt>
                <c:pt idx="176">
                  <c:v>35701</c:v>
                </c:pt>
                <c:pt idx="177">
                  <c:v>35732</c:v>
                </c:pt>
                <c:pt idx="178">
                  <c:v>35763</c:v>
                </c:pt>
                <c:pt idx="179">
                  <c:v>35794</c:v>
                </c:pt>
                <c:pt idx="180">
                  <c:v>35825</c:v>
                </c:pt>
                <c:pt idx="181">
                  <c:v>35854</c:v>
                </c:pt>
                <c:pt idx="182">
                  <c:v>35884</c:v>
                </c:pt>
                <c:pt idx="183">
                  <c:v>35914</c:v>
                </c:pt>
                <c:pt idx="184">
                  <c:v>35944</c:v>
                </c:pt>
                <c:pt idx="185">
                  <c:v>35974</c:v>
                </c:pt>
                <c:pt idx="186">
                  <c:v>36004</c:v>
                </c:pt>
                <c:pt idx="187">
                  <c:v>36034</c:v>
                </c:pt>
                <c:pt idx="188">
                  <c:v>36064</c:v>
                </c:pt>
                <c:pt idx="189">
                  <c:v>36094</c:v>
                </c:pt>
                <c:pt idx="190">
                  <c:v>36124</c:v>
                </c:pt>
                <c:pt idx="191">
                  <c:v>36154</c:v>
                </c:pt>
                <c:pt idx="192">
                  <c:v>36184</c:v>
                </c:pt>
                <c:pt idx="193">
                  <c:v>36192</c:v>
                </c:pt>
                <c:pt idx="194">
                  <c:v>36220</c:v>
                </c:pt>
                <c:pt idx="195">
                  <c:v>36251</c:v>
                </c:pt>
                <c:pt idx="196">
                  <c:v>36282</c:v>
                </c:pt>
                <c:pt idx="197">
                  <c:v>36313</c:v>
                </c:pt>
                <c:pt idx="198">
                  <c:v>36344</c:v>
                </c:pt>
                <c:pt idx="199">
                  <c:v>36375</c:v>
                </c:pt>
                <c:pt idx="200">
                  <c:v>36406</c:v>
                </c:pt>
                <c:pt idx="201">
                  <c:v>36437</c:v>
                </c:pt>
                <c:pt idx="202">
                  <c:v>36468</c:v>
                </c:pt>
                <c:pt idx="203">
                  <c:v>36499</c:v>
                </c:pt>
                <c:pt idx="204">
                  <c:v>36530</c:v>
                </c:pt>
                <c:pt idx="205">
                  <c:v>36561</c:v>
                </c:pt>
                <c:pt idx="206">
                  <c:v>36592</c:v>
                </c:pt>
                <c:pt idx="207">
                  <c:v>36623</c:v>
                </c:pt>
                <c:pt idx="208">
                  <c:v>36654</c:v>
                </c:pt>
                <c:pt idx="209">
                  <c:v>36685</c:v>
                </c:pt>
                <c:pt idx="210">
                  <c:v>36716</c:v>
                </c:pt>
                <c:pt idx="211">
                  <c:v>36747</c:v>
                </c:pt>
                <c:pt idx="212">
                  <c:v>36778</c:v>
                </c:pt>
                <c:pt idx="213">
                  <c:v>36809</c:v>
                </c:pt>
                <c:pt idx="214">
                  <c:v>36840</c:v>
                </c:pt>
                <c:pt idx="215">
                  <c:v>36871</c:v>
                </c:pt>
                <c:pt idx="216">
                  <c:v>36902</c:v>
                </c:pt>
                <c:pt idx="217">
                  <c:v>36933</c:v>
                </c:pt>
                <c:pt idx="218">
                  <c:v>36964</c:v>
                </c:pt>
                <c:pt idx="219">
                  <c:v>36982</c:v>
                </c:pt>
                <c:pt idx="220">
                  <c:v>37012</c:v>
                </c:pt>
                <c:pt idx="221">
                  <c:v>37043</c:v>
                </c:pt>
              </c:numCache>
            </c:numRef>
          </c:cat>
          <c:val>
            <c:numRef>
              <c:f>Sheet1!$F$7:$F$228</c:f>
              <c:numCache>
                <c:formatCode>General</c:formatCode>
                <c:ptCount val="222"/>
                <c:pt idx="0">
                  <c:v>365</c:v>
                </c:pt>
                <c:pt idx="1">
                  <c:v>370</c:v>
                </c:pt>
                <c:pt idx="2">
                  <c:v>375</c:v>
                </c:pt>
                <c:pt idx="3">
                  <c:v>390</c:v>
                </c:pt>
                <c:pt idx="4">
                  <c:v>395</c:v>
                </c:pt>
                <c:pt idx="5">
                  <c:v>395</c:v>
                </c:pt>
                <c:pt idx="6">
                  <c:v>395</c:v>
                </c:pt>
                <c:pt idx="7">
                  <c:v>395</c:v>
                </c:pt>
                <c:pt idx="8">
                  <c:v>400</c:v>
                </c:pt>
                <c:pt idx="9">
                  <c:v>410</c:v>
                </c:pt>
                <c:pt idx="10">
                  <c:v>415</c:v>
                </c:pt>
                <c:pt idx="11">
                  <c:v>420</c:v>
                </c:pt>
                <c:pt idx="12">
                  <c:v>450</c:v>
                </c:pt>
                <c:pt idx="13">
                  <c:v>455</c:v>
                </c:pt>
                <c:pt idx="14">
                  <c:v>465</c:v>
                </c:pt>
                <c:pt idx="15">
                  <c:v>515</c:v>
                </c:pt>
                <c:pt idx="16">
                  <c:v>515</c:v>
                </c:pt>
                <c:pt idx="17">
                  <c:v>515</c:v>
                </c:pt>
                <c:pt idx="18">
                  <c:v>515</c:v>
                </c:pt>
                <c:pt idx="19">
                  <c:v>505</c:v>
                </c:pt>
                <c:pt idx="20">
                  <c:v>495</c:v>
                </c:pt>
                <c:pt idx="21">
                  <c:v>485</c:v>
                </c:pt>
                <c:pt idx="22">
                  <c:v>475</c:v>
                </c:pt>
                <c:pt idx="23">
                  <c:v>460</c:v>
                </c:pt>
                <c:pt idx="24">
                  <c:v>430</c:v>
                </c:pt>
                <c:pt idx="25">
                  <c:v>410</c:v>
                </c:pt>
                <c:pt idx="26">
                  <c:v>390</c:v>
                </c:pt>
                <c:pt idx="27">
                  <c:v>375</c:v>
                </c:pt>
                <c:pt idx="28">
                  <c:v>375</c:v>
                </c:pt>
                <c:pt idx="29">
                  <c:v>370</c:v>
                </c:pt>
                <c:pt idx="30">
                  <c:v>365</c:v>
                </c:pt>
                <c:pt idx="31">
                  <c:v>365</c:v>
                </c:pt>
                <c:pt idx="32">
                  <c:v>365</c:v>
                </c:pt>
                <c:pt idx="33">
                  <c:v>365</c:v>
                </c:pt>
                <c:pt idx="34">
                  <c:v>360</c:v>
                </c:pt>
                <c:pt idx="35">
                  <c:v>360</c:v>
                </c:pt>
                <c:pt idx="36">
                  <c:v>360</c:v>
                </c:pt>
                <c:pt idx="37">
                  <c:v>370</c:v>
                </c:pt>
                <c:pt idx="38">
                  <c:v>385</c:v>
                </c:pt>
                <c:pt idx="39">
                  <c:v>415</c:v>
                </c:pt>
                <c:pt idx="40">
                  <c:v>420</c:v>
                </c:pt>
                <c:pt idx="41">
                  <c:v>420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490</c:v>
                </c:pt>
                <c:pt idx="46">
                  <c:v>490</c:v>
                </c:pt>
                <c:pt idx="47">
                  <c:v>490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550</c:v>
                </c:pt>
                <c:pt idx="52">
                  <c:v>550</c:v>
                </c:pt>
                <c:pt idx="53">
                  <c:v>550</c:v>
                </c:pt>
                <c:pt idx="54">
                  <c:v>550</c:v>
                </c:pt>
                <c:pt idx="55">
                  <c:v>550</c:v>
                </c:pt>
                <c:pt idx="56">
                  <c:v>550</c:v>
                </c:pt>
                <c:pt idx="57">
                  <c:v>585</c:v>
                </c:pt>
                <c:pt idx="58">
                  <c:v>585</c:v>
                </c:pt>
                <c:pt idx="59">
                  <c:v>585</c:v>
                </c:pt>
                <c:pt idx="60">
                  <c:v>630</c:v>
                </c:pt>
                <c:pt idx="61">
                  <c:v>630</c:v>
                </c:pt>
                <c:pt idx="62">
                  <c:v>630</c:v>
                </c:pt>
                <c:pt idx="63">
                  <c:v>670</c:v>
                </c:pt>
                <c:pt idx="64">
                  <c:v>670</c:v>
                </c:pt>
                <c:pt idx="65">
                  <c:v>670</c:v>
                </c:pt>
                <c:pt idx="66">
                  <c:v>710</c:v>
                </c:pt>
                <c:pt idx="67">
                  <c:v>710</c:v>
                </c:pt>
                <c:pt idx="68">
                  <c:v>710</c:v>
                </c:pt>
                <c:pt idx="69">
                  <c:v>740</c:v>
                </c:pt>
                <c:pt idx="70">
                  <c:v>740</c:v>
                </c:pt>
                <c:pt idx="71">
                  <c:v>740</c:v>
                </c:pt>
                <c:pt idx="72">
                  <c:v>780</c:v>
                </c:pt>
                <c:pt idx="73">
                  <c:v>780</c:v>
                </c:pt>
                <c:pt idx="74">
                  <c:v>780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795</c:v>
                </c:pt>
                <c:pt idx="82">
                  <c:v>785</c:v>
                </c:pt>
                <c:pt idx="83">
                  <c:v>770</c:v>
                </c:pt>
                <c:pt idx="84">
                  <c:v>750</c:v>
                </c:pt>
                <c:pt idx="85">
                  <c:v>730</c:v>
                </c:pt>
                <c:pt idx="86">
                  <c:v>710</c:v>
                </c:pt>
                <c:pt idx="87">
                  <c:v>690</c:v>
                </c:pt>
                <c:pt idx="88">
                  <c:v>670</c:v>
                </c:pt>
                <c:pt idx="89">
                  <c:v>650</c:v>
                </c:pt>
                <c:pt idx="90">
                  <c:v>640</c:v>
                </c:pt>
                <c:pt idx="91">
                  <c:v>630</c:v>
                </c:pt>
                <c:pt idx="92">
                  <c:v>625</c:v>
                </c:pt>
                <c:pt idx="93">
                  <c:v>620</c:v>
                </c:pt>
                <c:pt idx="94">
                  <c:v>610</c:v>
                </c:pt>
                <c:pt idx="95">
                  <c:v>600</c:v>
                </c:pt>
                <c:pt idx="96">
                  <c:v>580</c:v>
                </c:pt>
                <c:pt idx="97">
                  <c:v>560</c:v>
                </c:pt>
                <c:pt idx="98">
                  <c:v>540</c:v>
                </c:pt>
                <c:pt idx="99">
                  <c:v>520</c:v>
                </c:pt>
                <c:pt idx="100">
                  <c:v>505</c:v>
                </c:pt>
                <c:pt idx="101">
                  <c:v>490</c:v>
                </c:pt>
                <c:pt idx="102">
                  <c:v>475</c:v>
                </c:pt>
                <c:pt idx="103">
                  <c:v>460</c:v>
                </c:pt>
                <c:pt idx="104">
                  <c:v>445</c:v>
                </c:pt>
                <c:pt idx="105">
                  <c:v>430</c:v>
                </c:pt>
                <c:pt idx="106">
                  <c:v>435</c:v>
                </c:pt>
                <c:pt idx="107">
                  <c:v>445</c:v>
                </c:pt>
                <c:pt idx="108">
                  <c:v>465</c:v>
                </c:pt>
                <c:pt idx="109">
                  <c:v>480</c:v>
                </c:pt>
                <c:pt idx="110">
                  <c:v>480</c:v>
                </c:pt>
                <c:pt idx="111">
                  <c:v>510</c:v>
                </c:pt>
                <c:pt idx="112">
                  <c:v>515</c:v>
                </c:pt>
                <c:pt idx="113">
                  <c:v>520</c:v>
                </c:pt>
                <c:pt idx="114">
                  <c:v>550</c:v>
                </c:pt>
                <c:pt idx="115">
                  <c:v>545</c:v>
                </c:pt>
                <c:pt idx="116">
                  <c:v>540</c:v>
                </c:pt>
                <c:pt idx="117">
                  <c:v>525</c:v>
                </c:pt>
                <c:pt idx="118">
                  <c:v>500</c:v>
                </c:pt>
                <c:pt idx="119">
                  <c:v>465</c:v>
                </c:pt>
                <c:pt idx="120">
                  <c:v>410</c:v>
                </c:pt>
                <c:pt idx="121">
                  <c:v>380</c:v>
                </c:pt>
                <c:pt idx="122">
                  <c:v>380</c:v>
                </c:pt>
                <c:pt idx="123">
                  <c:v>390</c:v>
                </c:pt>
                <c:pt idx="124">
                  <c:v>390</c:v>
                </c:pt>
                <c:pt idx="125">
                  <c:v>390</c:v>
                </c:pt>
                <c:pt idx="126">
                  <c:v>380</c:v>
                </c:pt>
                <c:pt idx="127">
                  <c:v>370</c:v>
                </c:pt>
                <c:pt idx="128">
                  <c:v>360</c:v>
                </c:pt>
                <c:pt idx="129">
                  <c:v>350</c:v>
                </c:pt>
                <c:pt idx="130">
                  <c:v>345</c:v>
                </c:pt>
                <c:pt idx="131">
                  <c:v>365</c:v>
                </c:pt>
                <c:pt idx="132">
                  <c:v>385</c:v>
                </c:pt>
                <c:pt idx="133">
                  <c:v>400</c:v>
                </c:pt>
                <c:pt idx="134">
                  <c:v>400</c:v>
                </c:pt>
                <c:pt idx="135">
                  <c:v>445</c:v>
                </c:pt>
                <c:pt idx="136">
                  <c:v>460</c:v>
                </c:pt>
                <c:pt idx="137">
                  <c:v>520</c:v>
                </c:pt>
                <c:pt idx="138">
                  <c:v>520</c:v>
                </c:pt>
                <c:pt idx="139">
                  <c:v>590</c:v>
                </c:pt>
                <c:pt idx="140">
                  <c:v>590</c:v>
                </c:pt>
                <c:pt idx="141">
                  <c:v>660</c:v>
                </c:pt>
                <c:pt idx="142">
                  <c:v>660</c:v>
                </c:pt>
                <c:pt idx="143">
                  <c:v>660</c:v>
                </c:pt>
                <c:pt idx="144">
                  <c:v>720</c:v>
                </c:pt>
                <c:pt idx="145">
                  <c:v>720</c:v>
                </c:pt>
                <c:pt idx="146">
                  <c:v>795</c:v>
                </c:pt>
                <c:pt idx="147">
                  <c:v>795</c:v>
                </c:pt>
                <c:pt idx="148">
                  <c:v>795</c:v>
                </c:pt>
                <c:pt idx="149">
                  <c:v>880</c:v>
                </c:pt>
                <c:pt idx="150">
                  <c:v>880</c:v>
                </c:pt>
                <c:pt idx="151">
                  <c:v>880</c:v>
                </c:pt>
                <c:pt idx="152">
                  <c:v>880</c:v>
                </c:pt>
                <c:pt idx="153">
                  <c:v>880</c:v>
                </c:pt>
                <c:pt idx="154">
                  <c:v>880</c:v>
                </c:pt>
                <c:pt idx="155">
                  <c:v>860</c:v>
                </c:pt>
                <c:pt idx="156">
                  <c:v>790</c:v>
                </c:pt>
                <c:pt idx="157">
                  <c:v>590</c:v>
                </c:pt>
                <c:pt idx="158">
                  <c:v>480</c:v>
                </c:pt>
                <c:pt idx="159">
                  <c:v>420</c:v>
                </c:pt>
                <c:pt idx="160">
                  <c:v>420</c:v>
                </c:pt>
                <c:pt idx="161">
                  <c:v>470</c:v>
                </c:pt>
                <c:pt idx="162">
                  <c:v>530</c:v>
                </c:pt>
                <c:pt idx="163">
                  <c:v>530</c:v>
                </c:pt>
                <c:pt idx="164">
                  <c:v>530</c:v>
                </c:pt>
                <c:pt idx="165">
                  <c:v>530</c:v>
                </c:pt>
                <c:pt idx="166">
                  <c:v>525</c:v>
                </c:pt>
                <c:pt idx="167">
                  <c:v>520</c:v>
                </c:pt>
                <c:pt idx="168">
                  <c:v>515</c:v>
                </c:pt>
                <c:pt idx="169">
                  <c:v>500</c:v>
                </c:pt>
                <c:pt idx="170">
                  <c:v>480</c:v>
                </c:pt>
                <c:pt idx="171">
                  <c:v>470</c:v>
                </c:pt>
                <c:pt idx="172">
                  <c:v>500</c:v>
                </c:pt>
                <c:pt idx="173">
                  <c:v>520</c:v>
                </c:pt>
                <c:pt idx="174">
                  <c:v>550</c:v>
                </c:pt>
                <c:pt idx="175">
                  <c:v>560</c:v>
                </c:pt>
                <c:pt idx="176">
                  <c:v>560</c:v>
                </c:pt>
                <c:pt idx="177">
                  <c:v>560</c:v>
                </c:pt>
                <c:pt idx="178">
                  <c:v>560</c:v>
                </c:pt>
                <c:pt idx="179">
                  <c:v>540</c:v>
                </c:pt>
                <c:pt idx="180">
                  <c:v>520</c:v>
                </c:pt>
                <c:pt idx="181">
                  <c:v>510</c:v>
                </c:pt>
                <c:pt idx="182">
                  <c:v>510</c:v>
                </c:pt>
                <c:pt idx="183">
                  <c:v>510</c:v>
                </c:pt>
                <c:pt idx="184">
                  <c:v>510</c:v>
                </c:pt>
                <c:pt idx="185">
                  <c:v>530</c:v>
                </c:pt>
                <c:pt idx="186">
                  <c:v>520</c:v>
                </c:pt>
                <c:pt idx="187">
                  <c:v>495</c:v>
                </c:pt>
                <c:pt idx="188">
                  <c:v>460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460</c:v>
                </c:pt>
                <c:pt idx="195">
                  <c:v>465</c:v>
                </c:pt>
                <c:pt idx="196">
                  <c:v>490</c:v>
                </c:pt>
                <c:pt idx="197">
                  <c:v>510</c:v>
                </c:pt>
                <c:pt idx="198">
                  <c:v>520</c:v>
                </c:pt>
                <c:pt idx="199">
                  <c:v>520</c:v>
                </c:pt>
                <c:pt idx="200">
                  <c:v>560</c:v>
                </c:pt>
                <c:pt idx="201">
                  <c:v>560</c:v>
                </c:pt>
                <c:pt idx="202">
                  <c:v>590</c:v>
                </c:pt>
                <c:pt idx="203">
                  <c:v>590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660</c:v>
                </c:pt>
                <c:pt idx="208">
                  <c:v>660</c:v>
                </c:pt>
                <c:pt idx="209">
                  <c:v>660</c:v>
                </c:pt>
                <c:pt idx="210">
                  <c:v>690</c:v>
                </c:pt>
                <c:pt idx="211">
                  <c:v>690</c:v>
                </c:pt>
                <c:pt idx="212">
                  <c:v>690</c:v>
                </c:pt>
                <c:pt idx="213">
                  <c:v>690</c:v>
                </c:pt>
                <c:pt idx="214">
                  <c:v>690</c:v>
                </c:pt>
                <c:pt idx="215">
                  <c:v>680</c:v>
                </c:pt>
                <c:pt idx="216">
                  <c:v>660</c:v>
                </c:pt>
                <c:pt idx="217">
                  <c:v>630</c:v>
                </c:pt>
                <c:pt idx="218">
                  <c:v>580</c:v>
                </c:pt>
                <c:pt idx="219">
                  <c:v>530</c:v>
                </c:pt>
                <c:pt idx="220">
                  <c:v>480</c:v>
                </c:pt>
                <c:pt idx="22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9-4A5B-A4AF-25D3FD950085}"/>
            </c:ext>
          </c:extLst>
        </c:ser>
        <c:ser>
          <c:idx val="2"/>
          <c:order val="2"/>
          <c:tx>
            <c:v>Fluff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Sheet1!$C$7:$C$228</c:f>
              <c:numCache>
                <c:formatCode>mmm\-yy</c:formatCode>
                <c:ptCount val="222"/>
                <c:pt idx="0">
                  <c:v>30337</c:v>
                </c:pt>
                <c:pt idx="1">
                  <c:v>30368</c:v>
                </c:pt>
                <c:pt idx="2">
                  <c:v>30399</c:v>
                </c:pt>
                <c:pt idx="3">
                  <c:v>30430</c:v>
                </c:pt>
                <c:pt idx="4">
                  <c:v>30461</c:v>
                </c:pt>
                <c:pt idx="5">
                  <c:v>30492</c:v>
                </c:pt>
                <c:pt idx="6">
                  <c:v>30523</c:v>
                </c:pt>
                <c:pt idx="7">
                  <c:v>30554</c:v>
                </c:pt>
                <c:pt idx="8">
                  <c:v>30585</c:v>
                </c:pt>
                <c:pt idx="9">
                  <c:v>30616</c:v>
                </c:pt>
                <c:pt idx="10">
                  <c:v>30647</c:v>
                </c:pt>
                <c:pt idx="11">
                  <c:v>30678</c:v>
                </c:pt>
                <c:pt idx="12">
                  <c:v>30709</c:v>
                </c:pt>
                <c:pt idx="13">
                  <c:v>30740</c:v>
                </c:pt>
                <c:pt idx="14">
                  <c:v>30771</c:v>
                </c:pt>
                <c:pt idx="15">
                  <c:v>30802</c:v>
                </c:pt>
                <c:pt idx="16">
                  <c:v>30833</c:v>
                </c:pt>
                <c:pt idx="17">
                  <c:v>30863</c:v>
                </c:pt>
                <c:pt idx="18">
                  <c:v>30893</c:v>
                </c:pt>
                <c:pt idx="19">
                  <c:v>30923</c:v>
                </c:pt>
                <c:pt idx="20">
                  <c:v>30953</c:v>
                </c:pt>
                <c:pt idx="21">
                  <c:v>30983</c:v>
                </c:pt>
                <c:pt idx="22">
                  <c:v>31013</c:v>
                </c:pt>
                <c:pt idx="23">
                  <c:v>31043</c:v>
                </c:pt>
                <c:pt idx="24">
                  <c:v>31073</c:v>
                </c:pt>
                <c:pt idx="25">
                  <c:v>31103</c:v>
                </c:pt>
                <c:pt idx="26">
                  <c:v>31133</c:v>
                </c:pt>
                <c:pt idx="27">
                  <c:v>31163</c:v>
                </c:pt>
                <c:pt idx="28">
                  <c:v>31193</c:v>
                </c:pt>
                <c:pt idx="29">
                  <c:v>31223</c:v>
                </c:pt>
                <c:pt idx="30">
                  <c:v>31253</c:v>
                </c:pt>
                <c:pt idx="31">
                  <c:v>31283</c:v>
                </c:pt>
                <c:pt idx="32">
                  <c:v>31313</c:v>
                </c:pt>
                <c:pt idx="33">
                  <c:v>31343</c:v>
                </c:pt>
                <c:pt idx="34">
                  <c:v>31373</c:v>
                </c:pt>
                <c:pt idx="35">
                  <c:v>31403</c:v>
                </c:pt>
                <c:pt idx="36">
                  <c:v>31433</c:v>
                </c:pt>
                <c:pt idx="37">
                  <c:v>31463</c:v>
                </c:pt>
                <c:pt idx="38">
                  <c:v>31493</c:v>
                </c:pt>
                <c:pt idx="39">
                  <c:v>31523</c:v>
                </c:pt>
                <c:pt idx="40">
                  <c:v>31553</c:v>
                </c:pt>
                <c:pt idx="41">
                  <c:v>31583</c:v>
                </c:pt>
                <c:pt idx="42">
                  <c:v>31613</c:v>
                </c:pt>
                <c:pt idx="43">
                  <c:v>31643</c:v>
                </c:pt>
                <c:pt idx="44">
                  <c:v>31673</c:v>
                </c:pt>
                <c:pt idx="45">
                  <c:v>31703</c:v>
                </c:pt>
                <c:pt idx="46">
                  <c:v>31733</c:v>
                </c:pt>
                <c:pt idx="47">
                  <c:v>31763</c:v>
                </c:pt>
                <c:pt idx="48">
                  <c:v>31778</c:v>
                </c:pt>
                <c:pt idx="49">
                  <c:v>31809</c:v>
                </c:pt>
                <c:pt idx="50">
                  <c:v>31840</c:v>
                </c:pt>
                <c:pt idx="51">
                  <c:v>31871</c:v>
                </c:pt>
                <c:pt idx="52">
                  <c:v>31902</c:v>
                </c:pt>
                <c:pt idx="53">
                  <c:v>31933</c:v>
                </c:pt>
                <c:pt idx="54">
                  <c:v>31964</c:v>
                </c:pt>
                <c:pt idx="55">
                  <c:v>31995</c:v>
                </c:pt>
                <c:pt idx="56">
                  <c:v>32026</c:v>
                </c:pt>
                <c:pt idx="57">
                  <c:v>32057</c:v>
                </c:pt>
                <c:pt idx="58">
                  <c:v>32088</c:v>
                </c:pt>
                <c:pt idx="59">
                  <c:v>32119</c:v>
                </c:pt>
                <c:pt idx="60">
                  <c:v>32150</c:v>
                </c:pt>
                <c:pt idx="61">
                  <c:v>32181</c:v>
                </c:pt>
                <c:pt idx="62">
                  <c:v>32212</c:v>
                </c:pt>
                <c:pt idx="63">
                  <c:v>32243</c:v>
                </c:pt>
                <c:pt idx="64">
                  <c:v>32274</c:v>
                </c:pt>
                <c:pt idx="65">
                  <c:v>32305</c:v>
                </c:pt>
                <c:pt idx="66">
                  <c:v>32336</c:v>
                </c:pt>
                <c:pt idx="67">
                  <c:v>32367</c:v>
                </c:pt>
                <c:pt idx="68">
                  <c:v>32398</c:v>
                </c:pt>
                <c:pt idx="69">
                  <c:v>32429</c:v>
                </c:pt>
                <c:pt idx="70">
                  <c:v>32460</c:v>
                </c:pt>
                <c:pt idx="71">
                  <c:v>32491</c:v>
                </c:pt>
                <c:pt idx="72">
                  <c:v>32522</c:v>
                </c:pt>
                <c:pt idx="73">
                  <c:v>32553</c:v>
                </c:pt>
                <c:pt idx="74">
                  <c:v>32584</c:v>
                </c:pt>
                <c:pt idx="75">
                  <c:v>32615</c:v>
                </c:pt>
                <c:pt idx="76">
                  <c:v>32646</c:v>
                </c:pt>
                <c:pt idx="77">
                  <c:v>32677</c:v>
                </c:pt>
                <c:pt idx="78">
                  <c:v>32708</c:v>
                </c:pt>
                <c:pt idx="79">
                  <c:v>32739</c:v>
                </c:pt>
                <c:pt idx="80">
                  <c:v>32770</c:v>
                </c:pt>
                <c:pt idx="81">
                  <c:v>32801</c:v>
                </c:pt>
                <c:pt idx="82">
                  <c:v>32832</c:v>
                </c:pt>
                <c:pt idx="83">
                  <c:v>32863</c:v>
                </c:pt>
                <c:pt idx="84">
                  <c:v>32894</c:v>
                </c:pt>
                <c:pt idx="85">
                  <c:v>32925</c:v>
                </c:pt>
                <c:pt idx="86">
                  <c:v>32956</c:v>
                </c:pt>
                <c:pt idx="87">
                  <c:v>32987</c:v>
                </c:pt>
                <c:pt idx="88">
                  <c:v>33018</c:v>
                </c:pt>
                <c:pt idx="89">
                  <c:v>33049</c:v>
                </c:pt>
                <c:pt idx="90">
                  <c:v>33080</c:v>
                </c:pt>
                <c:pt idx="91">
                  <c:v>33111</c:v>
                </c:pt>
                <c:pt idx="92">
                  <c:v>33142</c:v>
                </c:pt>
                <c:pt idx="93">
                  <c:v>33173</c:v>
                </c:pt>
                <c:pt idx="94">
                  <c:v>33204</c:v>
                </c:pt>
                <c:pt idx="95">
                  <c:v>33235</c:v>
                </c:pt>
                <c:pt idx="96">
                  <c:v>33266</c:v>
                </c:pt>
                <c:pt idx="97">
                  <c:v>33297</c:v>
                </c:pt>
                <c:pt idx="98">
                  <c:v>33328</c:v>
                </c:pt>
                <c:pt idx="99">
                  <c:v>33358</c:v>
                </c:pt>
                <c:pt idx="100">
                  <c:v>33388</c:v>
                </c:pt>
                <c:pt idx="101">
                  <c:v>33418</c:v>
                </c:pt>
                <c:pt idx="102">
                  <c:v>33448</c:v>
                </c:pt>
                <c:pt idx="103">
                  <c:v>33478</c:v>
                </c:pt>
                <c:pt idx="104">
                  <c:v>33508</c:v>
                </c:pt>
                <c:pt idx="105">
                  <c:v>33538</c:v>
                </c:pt>
                <c:pt idx="106">
                  <c:v>33568</c:v>
                </c:pt>
                <c:pt idx="107">
                  <c:v>33598</c:v>
                </c:pt>
                <c:pt idx="108">
                  <c:v>33628</c:v>
                </c:pt>
                <c:pt idx="109">
                  <c:v>33658</c:v>
                </c:pt>
                <c:pt idx="110">
                  <c:v>33688</c:v>
                </c:pt>
                <c:pt idx="111">
                  <c:v>33718</c:v>
                </c:pt>
                <c:pt idx="112">
                  <c:v>33748</c:v>
                </c:pt>
                <c:pt idx="113">
                  <c:v>33778</c:v>
                </c:pt>
                <c:pt idx="114">
                  <c:v>33808</c:v>
                </c:pt>
                <c:pt idx="115">
                  <c:v>33838</c:v>
                </c:pt>
                <c:pt idx="116">
                  <c:v>33868</c:v>
                </c:pt>
                <c:pt idx="117">
                  <c:v>33898</c:v>
                </c:pt>
                <c:pt idx="118">
                  <c:v>33928</c:v>
                </c:pt>
                <c:pt idx="119">
                  <c:v>33958</c:v>
                </c:pt>
                <c:pt idx="120">
                  <c:v>33988</c:v>
                </c:pt>
                <c:pt idx="121">
                  <c:v>34018</c:v>
                </c:pt>
                <c:pt idx="122">
                  <c:v>34048</c:v>
                </c:pt>
                <c:pt idx="123">
                  <c:v>34078</c:v>
                </c:pt>
                <c:pt idx="124">
                  <c:v>34108</c:v>
                </c:pt>
                <c:pt idx="125">
                  <c:v>34138</c:v>
                </c:pt>
                <c:pt idx="126">
                  <c:v>34168</c:v>
                </c:pt>
                <c:pt idx="127">
                  <c:v>34198</c:v>
                </c:pt>
                <c:pt idx="128">
                  <c:v>34228</c:v>
                </c:pt>
                <c:pt idx="129">
                  <c:v>34258</c:v>
                </c:pt>
                <c:pt idx="130">
                  <c:v>34288</c:v>
                </c:pt>
                <c:pt idx="131">
                  <c:v>34318</c:v>
                </c:pt>
                <c:pt idx="132">
                  <c:v>34348</c:v>
                </c:pt>
                <c:pt idx="133">
                  <c:v>34378</c:v>
                </c:pt>
                <c:pt idx="134">
                  <c:v>34408</c:v>
                </c:pt>
                <c:pt idx="135">
                  <c:v>34438</c:v>
                </c:pt>
                <c:pt idx="136">
                  <c:v>34468</c:v>
                </c:pt>
                <c:pt idx="137">
                  <c:v>34498</c:v>
                </c:pt>
                <c:pt idx="138">
                  <c:v>34528</c:v>
                </c:pt>
                <c:pt idx="139">
                  <c:v>34558</c:v>
                </c:pt>
                <c:pt idx="140">
                  <c:v>34588</c:v>
                </c:pt>
                <c:pt idx="141">
                  <c:v>34618</c:v>
                </c:pt>
                <c:pt idx="142">
                  <c:v>34648</c:v>
                </c:pt>
                <c:pt idx="143">
                  <c:v>34678</c:v>
                </c:pt>
                <c:pt idx="144">
                  <c:v>34709</c:v>
                </c:pt>
                <c:pt idx="145">
                  <c:v>34740</c:v>
                </c:pt>
                <c:pt idx="146">
                  <c:v>34771</c:v>
                </c:pt>
                <c:pt idx="147">
                  <c:v>34802</c:v>
                </c:pt>
                <c:pt idx="148">
                  <c:v>34833</c:v>
                </c:pt>
                <c:pt idx="149">
                  <c:v>34864</c:v>
                </c:pt>
                <c:pt idx="150">
                  <c:v>34895</c:v>
                </c:pt>
                <c:pt idx="151">
                  <c:v>34926</c:v>
                </c:pt>
                <c:pt idx="152">
                  <c:v>34957</c:v>
                </c:pt>
                <c:pt idx="153">
                  <c:v>34988</c:v>
                </c:pt>
                <c:pt idx="154">
                  <c:v>35019</c:v>
                </c:pt>
                <c:pt idx="155">
                  <c:v>35050</c:v>
                </c:pt>
                <c:pt idx="156">
                  <c:v>35081</c:v>
                </c:pt>
                <c:pt idx="157">
                  <c:v>35112</c:v>
                </c:pt>
                <c:pt idx="158">
                  <c:v>35143</c:v>
                </c:pt>
                <c:pt idx="159">
                  <c:v>35174</c:v>
                </c:pt>
                <c:pt idx="160">
                  <c:v>35205</c:v>
                </c:pt>
                <c:pt idx="161">
                  <c:v>35236</c:v>
                </c:pt>
                <c:pt idx="162">
                  <c:v>35267</c:v>
                </c:pt>
                <c:pt idx="163">
                  <c:v>35298</c:v>
                </c:pt>
                <c:pt idx="164">
                  <c:v>35329</c:v>
                </c:pt>
                <c:pt idx="165">
                  <c:v>35360</c:v>
                </c:pt>
                <c:pt idx="166">
                  <c:v>35391</c:v>
                </c:pt>
                <c:pt idx="167">
                  <c:v>35422</c:v>
                </c:pt>
                <c:pt idx="168">
                  <c:v>35453</c:v>
                </c:pt>
                <c:pt idx="169">
                  <c:v>35484</c:v>
                </c:pt>
                <c:pt idx="170">
                  <c:v>35515</c:v>
                </c:pt>
                <c:pt idx="171">
                  <c:v>35546</c:v>
                </c:pt>
                <c:pt idx="172">
                  <c:v>35577</c:v>
                </c:pt>
                <c:pt idx="173">
                  <c:v>35608</c:v>
                </c:pt>
                <c:pt idx="174">
                  <c:v>35639</c:v>
                </c:pt>
                <c:pt idx="175">
                  <c:v>35670</c:v>
                </c:pt>
                <c:pt idx="176">
                  <c:v>35701</c:v>
                </c:pt>
                <c:pt idx="177">
                  <c:v>35732</c:v>
                </c:pt>
                <c:pt idx="178">
                  <c:v>35763</c:v>
                </c:pt>
                <c:pt idx="179">
                  <c:v>35794</c:v>
                </c:pt>
                <c:pt idx="180">
                  <c:v>35825</c:v>
                </c:pt>
                <c:pt idx="181">
                  <c:v>35854</c:v>
                </c:pt>
                <c:pt idx="182">
                  <c:v>35884</c:v>
                </c:pt>
                <c:pt idx="183">
                  <c:v>35914</c:v>
                </c:pt>
                <c:pt idx="184">
                  <c:v>35944</c:v>
                </c:pt>
                <c:pt idx="185">
                  <c:v>35974</c:v>
                </c:pt>
                <c:pt idx="186">
                  <c:v>36004</c:v>
                </c:pt>
                <c:pt idx="187">
                  <c:v>36034</c:v>
                </c:pt>
                <c:pt idx="188">
                  <c:v>36064</c:v>
                </c:pt>
                <c:pt idx="189">
                  <c:v>36094</c:v>
                </c:pt>
                <c:pt idx="190">
                  <c:v>36124</c:v>
                </c:pt>
                <c:pt idx="191">
                  <c:v>36154</c:v>
                </c:pt>
                <c:pt idx="192">
                  <c:v>36184</c:v>
                </c:pt>
                <c:pt idx="193">
                  <c:v>36192</c:v>
                </c:pt>
                <c:pt idx="194">
                  <c:v>36220</c:v>
                </c:pt>
                <c:pt idx="195">
                  <c:v>36251</c:v>
                </c:pt>
                <c:pt idx="196">
                  <c:v>36282</c:v>
                </c:pt>
                <c:pt idx="197">
                  <c:v>36313</c:v>
                </c:pt>
                <c:pt idx="198">
                  <c:v>36344</c:v>
                </c:pt>
                <c:pt idx="199">
                  <c:v>36375</c:v>
                </c:pt>
                <c:pt idx="200">
                  <c:v>36406</c:v>
                </c:pt>
                <c:pt idx="201">
                  <c:v>36437</c:v>
                </c:pt>
                <c:pt idx="202">
                  <c:v>36468</c:v>
                </c:pt>
                <c:pt idx="203">
                  <c:v>36499</c:v>
                </c:pt>
                <c:pt idx="204">
                  <c:v>36530</c:v>
                </c:pt>
                <c:pt idx="205">
                  <c:v>36561</c:v>
                </c:pt>
                <c:pt idx="206">
                  <c:v>36592</c:v>
                </c:pt>
                <c:pt idx="207">
                  <c:v>36623</c:v>
                </c:pt>
                <c:pt idx="208">
                  <c:v>36654</c:v>
                </c:pt>
                <c:pt idx="209">
                  <c:v>36685</c:v>
                </c:pt>
                <c:pt idx="210">
                  <c:v>36716</c:v>
                </c:pt>
                <c:pt idx="211">
                  <c:v>36747</c:v>
                </c:pt>
                <c:pt idx="212">
                  <c:v>36778</c:v>
                </c:pt>
                <c:pt idx="213">
                  <c:v>36809</c:v>
                </c:pt>
                <c:pt idx="214">
                  <c:v>36840</c:v>
                </c:pt>
                <c:pt idx="215">
                  <c:v>36871</c:v>
                </c:pt>
                <c:pt idx="216">
                  <c:v>36902</c:v>
                </c:pt>
                <c:pt idx="217">
                  <c:v>36933</c:v>
                </c:pt>
                <c:pt idx="218">
                  <c:v>36964</c:v>
                </c:pt>
                <c:pt idx="219">
                  <c:v>36982</c:v>
                </c:pt>
                <c:pt idx="220">
                  <c:v>37012</c:v>
                </c:pt>
                <c:pt idx="221">
                  <c:v>37043</c:v>
                </c:pt>
              </c:numCache>
            </c:numRef>
          </c:cat>
          <c:val>
            <c:numRef>
              <c:f>Sheet1!$H$7:$H$228</c:f>
              <c:numCache>
                <c:formatCode>General</c:formatCode>
                <c:ptCount val="222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470</c:v>
                </c:pt>
                <c:pt idx="4">
                  <c:v>470</c:v>
                </c:pt>
                <c:pt idx="5">
                  <c:v>470</c:v>
                </c:pt>
                <c:pt idx="6">
                  <c:v>470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555</c:v>
                </c:pt>
                <c:pt idx="16">
                  <c:v>555</c:v>
                </c:pt>
                <c:pt idx="17">
                  <c:v>555</c:v>
                </c:pt>
                <c:pt idx="18">
                  <c:v>555</c:v>
                </c:pt>
                <c:pt idx="19">
                  <c:v>555</c:v>
                </c:pt>
                <c:pt idx="20">
                  <c:v>555</c:v>
                </c:pt>
                <c:pt idx="21">
                  <c:v>535</c:v>
                </c:pt>
                <c:pt idx="22">
                  <c:v>535</c:v>
                </c:pt>
                <c:pt idx="23">
                  <c:v>535</c:v>
                </c:pt>
                <c:pt idx="24">
                  <c:v>515</c:v>
                </c:pt>
                <c:pt idx="25">
                  <c:v>500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460</c:v>
                </c:pt>
                <c:pt idx="30">
                  <c:v>460</c:v>
                </c:pt>
                <c:pt idx="31">
                  <c:v>440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440</c:v>
                </c:pt>
                <c:pt idx="37">
                  <c:v>440</c:v>
                </c:pt>
                <c:pt idx="38">
                  <c:v>440</c:v>
                </c:pt>
                <c:pt idx="39">
                  <c:v>475</c:v>
                </c:pt>
                <c:pt idx="40">
                  <c:v>475</c:v>
                </c:pt>
                <c:pt idx="41">
                  <c:v>475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560</c:v>
                </c:pt>
                <c:pt idx="49">
                  <c:v>560</c:v>
                </c:pt>
                <c:pt idx="50">
                  <c:v>560</c:v>
                </c:pt>
                <c:pt idx="51">
                  <c:v>580</c:v>
                </c:pt>
                <c:pt idx="52">
                  <c:v>580</c:v>
                </c:pt>
                <c:pt idx="53">
                  <c:v>580</c:v>
                </c:pt>
                <c:pt idx="54">
                  <c:v>580</c:v>
                </c:pt>
                <c:pt idx="55">
                  <c:v>580</c:v>
                </c:pt>
                <c:pt idx="56">
                  <c:v>580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660</c:v>
                </c:pt>
                <c:pt idx="61">
                  <c:v>660</c:v>
                </c:pt>
                <c:pt idx="62">
                  <c:v>660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735</c:v>
                </c:pt>
                <c:pt idx="67">
                  <c:v>735</c:v>
                </c:pt>
                <c:pt idx="68">
                  <c:v>735</c:v>
                </c:pt>
                <c:pt idx="69">
                  <c:v>760</c:v>
                </c:pt>
                <c:pt idx="70">
                  <c:v>760</c:v>
                </c:pt>
                <c:pt idx="71">
                  <c:v>760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830</c:v>
                </c:pt>
                <c:pt idx="76">
                  <c:v>830</c:v>
                </c:pt>
                <c:pt idx="77">
                  <c:v>830</c:v>
                </c:pt>
                <c:pt idx="78">
                  <c:v>830</c:v>
                </c:pt>
                <c:pt idx="79">
                  <c:v>830</c:v>
                </c:pt>
                <c:pt idx="80">
                  <c:v>830</c:v>
                </c:pt>
                <c:pt idx="81">
                  <c:v>830</c:v>
                </c:pt>
                <c:pt idx="82">
                  <c:v>830</c:v>
                </c:pt>
                <c:pt idx="83">
                  <c:v>830</c:v>
                </c:pt>
                <c:pt idx="84">
                  <c:v>830</c:v>
                </c:pt>
                <c:pt idx="85">
                  <c:v>820</c:v>
                </c:pt>
                <c:pt idx="86">
                  <c:v>810</c:v>
                </c:pt>
                <c:pt idx="87">
                  <c:v>800</c:v>
                </c:pt>
                <c:pt idx="88">
                  <c:v>790</c:v>
                </c:pt>
                <c:pt idx="89">
                  <c:v>780</c:v>
                </c:pt>
                <c:pt idx="90">
                  <c:v>770</c:v>
                </c:pt>
                <c:pt idx="91">
                  <c:v>770</c:v>
                </c:pt>
                <c:pt idx="92">
                  <c:v>770</c:v>
                </c:pt>
                <c:pt idx="93">
                  <c:v>750</c:v>
                </c:pt>
                <c:pt idx="94">
                  <c:v>740</c:v>
                </c:pt>
                <c:pt idx="95">
                  <c:v>740</c:v>
                </c:pt>
                <c:pt idx="96">
                  <c:v>710</c:v>
                </c:pt>
                <c:pt idx="97">
                  <c:v>710</c:v>
                </c:pt>
                <c:pt idx="98">
                  <c:v>710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650</c:v>
                </c:pt>
                <c:pt idx="103">
                  <c:v>650</c:v>
                </c:pt>
                <c:pt idx="104">
                  <c:v>650</c:v>
                </c:pt>
                <c:pt idx="105">
                  <c:v>625</c:v>
                </c:pt>
                <c:pt idx="106">
                  <c:v>625</c:v>
                </c:pt>
                <c:pt idx="107">
                  <c:v>625</c:v>
                </c:pt>
                <c:pt idx="108">
                  <c:v>625</c:v>
                </c:pt>
                <c:pt idx="109">
                  <c:v>625</c:v>
                </c:pt>
                <c:pt idx="110">
                  <c:v>625</c:v>
                </c:pt>
                <c:pt idx="111">
                  <c:v>650</c:v>
                </c:pt>
                <c:pt idx="112">
                  <c:v>650</c:v>
                </c:pt>
                <c:pt idx="113">
                  <c:v>650</c:v>
                </c:pt>
                <c:pt idx="114">
                  <c:v>680</c:v>
                </c:pt>
                <c:pt idx="115">
                  <c:v>680</c:v>
                </c:pt>
                <c:pt idx="116">
                  <c:v>680</c:v>
                </c:pt>
                <c:pt idx="117">
                  <c:v>680</c:v>
                </c:pt>
                <c:pt idx="118">
                  <c:v>680</c:v>
                </c:pt>
                <c:pt idx="119">
                  <c:v>680</c:v>
                </c:pt>
                <c:pt idx="120">
                  <c:v>655</c:v>
                </c:pt>
                <c:pt idx="121">
                  <c:v>655</c:v>
                </c:pt>
                <c:pt idx="122">
                  <c:v>655</c:v>
                </c:pt>
                <c:pt idx="123">
                  <c:v>630</c:v>
                </c:pt>
                <c:pt idx="124">
                  <c:v>630</c:v>
                </c:pt>
                <c:pt idx="125">
                  <c:v>630</c:v>
                </c:pt>
                <c:pt idx="126">
                  <c:v>605</c:v>
                </c:pt>
                <c:pt idx="127">
                  <c:v>605</c:v>
                </c:pt>
                <c:pt idx="128">
                  <c:v>605</c:v>
                </c:pt>
                <c:pt idx="129">
                  <c:v>580</c:v>
                </c:pt>
                <c:pt idx="130">
                  <c:v>550</c:v>
                </c:pt>
                <c:pt idx="131">
                  <c:v>545</c:v>
                </c:pt>
                <c:pt idx="132">
                  <c:v>545</c:v>
                </c:pt>
                <c:pt idx="133">
                  <c:v>535</c:v>
                </c:pt>
                <c:pt idx="134">
                  <c:v>535</c:v>
                </c:pt>
                <c:pt idx="135">
                  <c:v>525</c:v>
                </c:pt>
                <c:pt idx="136">
                  <c:v>525</c:v>
                </c:pt>
                <c:pt idx="137">
                  <c:v>545</c:v>
                </c:pt>
                <c:pt idx="138">
                  <c:v>575</c:v>
                </c:pt>
                <c:pt idx="139">
                  <c:v>575</c:v>
                </c:pt>
                <c:pt idx="140">
                  <c:v>575</c:v>
                </c:pt>
                <c:pt idx="141">
                  <c:v>650</c:v>
                </c:pt>
                <c:pt idx="142">
                  <c:v>650</c:v>
                </c:pt>
                <c:pt idx="143">
                  <c:v>650</c:v>
                </c:pt>
                <c:pt idx="144">
                  <c:v>755</c:v>
                </c:pt>
                <c:pt idx="145">
                  <c:v>755</c:v>
                </c:pt>
                <c:pt idx="146">
                  <c:v>780</c:v>
                </c:pt>
                <c:pt idx="147">
                  <c:v>845</c:v>
                </c:pt>
                <c:pt idx="148">
                  <c:v>845</c:v>
                </c:pt>
                <c:pt idx="149">
                  <c:v>875</c:v>
                </c:pt>
                <c:pt idx="150">
                  <c:v>945</c:v>
                </c:pt>
                <c:pt idx="151">
                  <c:v>945</c:v>
                </c:pt>
                <c:pt idx="152">
                  <c:v>945</c:v>
                </c:pt>
                <c:pt idx="153">
                  <c:v>990</c:v>
                </c:pt>
                <c:pt idx="154">
                  <c:v>945</c:v>
                </c:pt>
                <c:pt idx="155">
                  <c:v>945</c:v>
                </c:pt>
                <c:pt idx="156">
                  <c:v>850</c:v>
                </c:pt>
                <c:pt idx="157">
                  <c:v>700</c:v>
                </c:pt>
                <c:pt idx="158">
                  <c:v>625</c:v>
                </c:pt>
                <c:pt idx="159">
                  <c:v>525</c:v>
                </c:pt>
                <c:pt idx="160">
                  <c:v>525</c:v>
                </c:pt>
                <c:pt idx="161">
                  <c:v>525</c:v>
                </c:pt>
                <c:pt idx="162">
                  <c:v>540</c:v>
                </c:pt>
                <c:pt idx="163">
                  <c:v>550</c:v>
                </c:pt>
                <c:pt idx="164">
                  <c:v>550</c:v>
                </c:pt>
                <c:pt idx="165">
                  <c:v>560</c:v>
                </c:pt>
                <c:pt idx="166">
                  <c:v>560</c:v>
                </c:pt>
                <c:pt idx="167">
                  <c:v>560</c:v>
                </c:pt>
                <c:pt idx="168">
                  <c:v>540</c:v>
                </c:pt>
                <c:pt idx="169">
                  <c:v>520</c:v>
                </c:pt>
                <c:pt idx="170">
                  <c:v>510</c:v>
                </c:pt>
                <c:pt idx="171">
                  <c:v>510</c:v>
                </c:pt>
                <c:pt idx="172">
                  <c:v>520</c:v>
                </c:pt>
                <c:pt idx="173">
                  <c:v>540</c:v>
                </c:pt>
                <c:pt idx="174">
                  <c:v>560</c:v>
                </c:pt>
                <c:pt idx="175">
                  <c:v>580</c:v>
                </c:pt>
                <c:pt idx="176">
                  <c:v>580</c:v>
                </c:pt>
                <c:pt idx="177">
                  <c:v>600</c:v>
                </c:pt>
                <c:pt idx="178">
                  <c:v>600</c:v>
                </c:pt>
                <c:pt idx="179">
                  <c:v>590</c:v>
                </c:pt>
                <c:pt idx="180">
                  <c:v>570</c:v>
                </c:pt>
                <c:pt idx="181">
                  <c:v>550</c:v>
                </c:pt>
                <c:pt idx="182">
                  <c:v>530</c:v>
                </c:pt>
                <c:pt idx="183">
                  <c:v>550</c:v>
                </c:pt>
                <c:pt idx="184">
                  <c:v>560</c:v>
                </c:pt>
                <c:pt idx="185">
                  <c:v>560</c:v>
                </c:pt>
                <c:pt idx="186">
                  <c:v>560</c:v>
                </c:pt>
                <c:pt idx="187">
                  <c:v>530</c:v>
                </c:pt>
                <c:pt idx="188">
                  <c:v>490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480</c:v>
                </c:pt>
                <c:pt idx="195">
                  <c:v>500</c:v>
                </c:pt>
                <c:pt idx="196">
                  <c:v>525</c:v>
                </c:pt>
                <c:pt idx="197">
                  <c:v>550</c:v>
                </c:pt>
                <c:pt idx="198">
                  <c:v>550</c:v>
                </c:pt>
                <c:pt idx="199">
                  <c:v>550</c:v>
                </c:pt>
                <c:pt idx="200">
                  <c:v>590</c:v>
                </c:pt>
                <c:pt idx="201">
                  <c:v>610</c:v>
                </c:pt>
                <c:pt idx="202">
                  <c:v>635</c:v>
                </c:pt>
                <c:pt idx="203">
                  <c:v>635</c:v>
                </c:pt>
                <c:pt idx="204">
                  <c:v>675</c:v>
                </c:pt>
                <c:pt idx="205">
                  <c:v>675</c:v>
                </c:pt>
                <c:pt idx="206">
                  <c:v>680</c:v>
                </c:pt>
                <c:pt idx="207">
                  <c:v>730</c:v>
                </c:pt>
                <c:pt idx="208">
                  <c:v>730</c:v>
                </c:pt>
                <c:pt idx="209">
                  <c:v>730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720</c:v>
                </c:pt>
                <c:pt idx="217">
                  <c:v>700</c:v>
                </c:pt>
                <c:pt idx="218">
                  <c:v>680</c:v>
                </c:pt>
                <c:pt idx="219">
                  <c:v>650</c:v>
                </c:pt>
                <c:pt idx="220">
                  <c:v>620</c:v>
                </c:pt>
                <c:pt idx="221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9-4A5B-A4AF-25D3FD9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69360"/>
        <c:axId val="1"/>
      </c:lineChart>
      <c:dateAx>
        <c:axId val="16866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7268211920529807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3478260869565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69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18543046357615"/>
          <c:y val="0.41576086956521735"/>
          <c:w val="7.4503311258278151E-2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9"/>
  <sheetViews>
    <sheetView tabSelected="1" topLeftCell="J1" workbookViewId="0">
      <selection activeCell="S11" sqref="S11"/>
    </sheetView>
  </sheetViews>
  <sheetFormatPr defaultRowHeight="13.2" x14ac:dyDescent="0.25"/>
  <cols>
    <col min="5" max="5" width="14.6640625" bestFit="1" customWidth="1"/>
    <col min="6" max="6" width="6.109375" bestFit="1" customWidth="1"/>
    <col min="7" max="7" width="14.6640625" bestFit="1" customWidth="1"/>
    <col min="8" max="8" width="8.33203125" customWidth="1"/>
    <col min="9" max="9" width="13.5546875" bestFit="1" customWidth="1"/>
    <col min="10" max="10" width="10.88671875" customWidth="1"/>
    <col min="11" max="11" width="13.5546875" customWidth="1"/>
    <col min="13" max="14" width="10.109375" customWidth="1"/>
  </cols>
  <sheetData>
    <row r="1" spans="1:31" ht="13.8" thickBot="1" x14ac:dyDescent="0.3"/>
    <row r="2" spans="1:31" ht="21.6" thickBot="1" x14ac:dyDescent="0.3">
      <c r="N2" s="7"/>
      <c r="O2" s="4" t="s">
        <v>7</v>
      </c>
      <c r="P2" s="5" t="s">
        <v>8</v>
      </c>
      <c r="Q2" s="5" t="s">
        <v>17</v>
      </c>
    </row>
    <row r="3" spans="1:31" ht="13.8" thickBot="1" x14ac:dyDescent="0.3">
      <c r="A3" s="1" t="s">
        <v>5</v>
      </c>
      <c r="N3" s="6" t="s">
        <v>6</v>
      </c>
      <c r="O3" s="2">
        <f>CORREL(I8:I228,E8:E228)</f>
        <v>0.77510035723536075</v>
      </c>
      <c r="P3" s="3">
        <f>CORREL(I8:I228,G8:G228)</f>
        <v>0.76192057913028843</v>
      </c>
      <c r="Q3" s="35">
        <f>CORREL(E8:E229,K8:K229)</f>
        <v>0.90628153161457559</v>
      </c>
    </row>
    <row r="4" spans="1:31" x14ac:dyDescent="0.25">
      <c r="C4" t="s">
        <v>4</v>
      </c>
      <c r="L4" s="10"/>
    </row>
    <row r="5" spans="1:31" x14ac:dyDescent="0.25">
      <c r="L5" s="10"/>
      <c r="M5" s="14">
        <f>AVERAGE(M7:M228)</f>
        <v>466.25</v>
      </c>
      <c r="N5" s="14">
        <f t="shared" ref="N5:AE5" si="0">AVERAGE(N7:N228)</f>
        <v>537.5</v>
      </c>
      <c r="O5" s="14">
        <f t="shared" si="0"/>
        <v>463.33333333333331</v>
      </c>
      <c r="P5" s="14">
        <f t="shared" si="0"/>
        <v>488.75</v>
      </c>
      <c r="Q5" s="14">
        <f t="shared" si="0"/>
        <v>583.75</v>
      </c>
      <c r="R5" s="14">
        <f t="shared" si="0"/>
        <v>713.75</v>
      </c>
      <c r="S5" s="14">
        <f t="shared" si="0"/>
        <v>822.5</v>
      </c>
      <c r="T5" s="14">
        <f t="shared" si="0"/>
        <v>780.83333333333337</v>
      </c>
      <c r="U5" s="14">
        <f t="shared" si="0"/>
        <v>666.25</v>
      </c>
      <c r="V5" s="14">
        <f t="shared" si="0"/>
        <v>658.75</v>
      </c>
      <c r="W5" s="14">
        <f t="shared" si="0"/>
        <v>612.08333333333337</v>
      </c>
      <c r="X5" s="14">
        <f t="shared" si="0"/>
        <v>573.75</v>
      </c>
      <c r="Y5" s="14">
        <f t="shared" si="0"/>
        <v>880.83333333333337</v>
      </c>
      <c r="Z5" s="14">
        <f t="shared" si="0"/>
        <v>589.16666666666663</v>
      </c>
      <c r="AA5" s="14">
        <f t="shared" si="0"/>
        <v>554.16666666666663</v>
      </c>
      <c r="AB5" s="14">
        <f t="shared" si="0"/>
        <v>528.33333333333337</v>
      </c>
      <c r="AC5" s="14">
        <f t="shared" si="0"/>
        <v>548.75</v>
      </c>
      <c r="AD5" s="14">
        <f t="shared" si="0"/>
        <v>726.66666666666663</v>
      </c>
      <c r="AE5" s="14">
        <f t="shared" si="0"/>
        <v>660</v>
      </c>
    </row>
    <row r="6" spans="1:31" x14ac:dyDescent="0.25">
      <c r="C6" s="10" t="s">
        <v>0</v>
      </c>
      <c r="D6" s="10" t="s">
        <v>1</v>
      </c>
      <c r="E6" s="10" t="s">
        <v>9</v>
      </c>
      <c r="F6" s="10" t="s">
        <v>2</v>
      </c>
      <c r="G6" s="10" t="s">
        <v>10</v>
      </c>
      <c r="H6" s="10" t="s">
        <v>3</v>
      </c>
      <c r="I6" s="10" t="s">
        <v>11</v>
      </c>
      <c r="J6" s="10" t="s">
        <v>16</v>
      </c>
      <c r="K6" s="10" t="s">
        <v>18</v>
      </c>
      <c r="L6" s="8"/>
      <c r="M6" s="13">
        <v>1983</v>
      </c>
      <c r="N6" s="13">
        <v>1984</v>
      </c>
      <c r="O6" s="13">
        <v>1985</v>
      </c>
      <c r="P6" s="13">
        <v>1986</v>
      </c>
      <c r="Q6" s="13">
        <v>1987</v>
      </c>
      <c r="R6" s="13">
        <v>1988</v>
      </c>
      <c r="S6" s="13">
        <v>1989</v>
      </c>
      <c r="T6" s="13">
        <v>1990</v>
      </c>
      <c r="U6" s="13">
        <v>1991</v>
      </c>
      <c r="V6" s="13">
        <v>1992</v>
      </c>
      <c r="W6" s="13">
        <v>1993</v>
      </c>
      <c r="X6" s="13">
        <v>1994</v>
      </c>
      <c r="Y6" s="13">
        <v>1995</v>
      </c>
      <c r="Z6" s="13">
        <v>1996</v>
      </c>
      <c r="AA6" s="13">
        <v>1997</v>
      </c>
      <c r="AB6" s="13">
        <v>1998</v>
      </c>
      <c r="AC6" s="13">
        <v>1999</v>
      </c>
      <c r="AD6" s="13">
        <v>2000</v>
      </c>
      <c r="AE6" s="13">
        <v>2001</v>
      </c>
    </row>
    <row r="7" spans="1:31" x14ac:dyDescent="0.25">
      <c r="C7" s="30">
        <v>30337</v>
      </c>
      <c r="D7" s="8">
        <v>435</v>
      </c>
      <c r="E7" s="8"/>
      <c r="F7" s="8">
        <v>365</v>
      </c>
      <c r="G7" s="8"/>
      <c r="H7" s="8">
        <v>455</v>
      </c>
      <c r="I7" s="8"/>
      <c r="J7" s="31">
        <v>375</v>
      </c>
      <c r="K7" s="8"/>
      <c r="L7" s="8"/>
      <c r="M7">
        <f t="shared" ref="M7:M70" si="1">IF(YEAR($C7)=M$6,$H7,"")</f>
        <v>455</v>
      </c>
      <c r="N7" t="str">
        <f t="shared" ref="N7:AE21" si="2">IF(YEAR($C7)=N$6,$H7,"")</f>
        <v/>
      </c>
      <c r="O7" t="str">
        <f t="shared" si="2"/>
        <v/>
      </c>
      <c r="P7" t="str">
        <f t="shared" si="2"/>
        <v/>
      </c>
      <c r="Q7" t="str">
        <f t="shared" si="2"/>
        <v/>
      </c>
      <c r="R7" t="str">
        <f t="shared" si="2"/>
        <v/>
      </c>
      <c r="S7" t="str">
        <f t="shared" si="2"/>
        <v/>
      </c>
      <c r="T7" t="str">
        <f t="shared" si="2"/>
        <v/>
      </c>
      <c r="U7" t="str">
        <f t="shared" si="2"/>
        <v/>
      </c>
      <c r="V7" t="str">
        <f t="shared" si="2"/>
        <v/>
      </c>
      <c r="W7" t="str">
        <f t="shared" si="2"/>
        <v/>
      </c>
      <c r="X7" t="str">
        <f t="shared" si="2"/>
        <v/>
      </c>
      <c r="Y7" t="str">
        <f t="shared" si="2"/>
        <v/>
      </c>
      <c r="Z7" t="str">
        <f t="shared" si="2"/>
        <v/>
      </c>
      <c r="AA7" t="str">
        <f t="shared" si="2"/>
        <v/>
      </c>
      <c r="AB7" t="str">
        <f t="shared" si="2"/>
        <v/>
      </c>
      <c r="AC7" t="str">
        <f t="shared" si="2"/>
        <v/>
      </c>
      <c r="AD7" t="str">
        <f t="shared" si="2"/>
        <v/>
      </c>
      <c r="AE7" t="str">
        <f t="shared" si="2"/>
        <v/>
      </c>
    </row>
    <row r="8" spans="1:31" x14ac:dyDescent="0.25">
      <c r="C8" s="30">
        <v>30368</v>
      </c>
      <c r="D8" s="8">
        <v>430</v>
      </c>
      <c r="E8" s="11">
        <f>LN(D8/D7)</f>
        <v>-1.1560822401075971E-2</v>
      </c>
      <c r="F8" s="8">
        <v>370</v>
      </c>
      <c r="G8" s="11">
        <f>LN(F8/F7)</f>
        <v>1.3605652055778678E-2</v>
      </c>
      <c r="H8" s="8">
        <v>455</v>
      </c>
      <c r="I8" s="11">
        <f t="shared" ref="I8:I71" si="3">LN(H8/H7)</f>
        <v>0</v>
      </c>
      <c r="J8" s="32">
        <v>370</v>
      </c>
      <c r="K8" s="11">
        <f>LN(J8/J7)</f>
        <v>-1.3423020332140661E-2</v>
      </c>
      <c r="L8" s="8"/>
      <c r="M8">
        <f t="shared" si="1"/>
        <v>455</v>
      </c>
      <c r="N8" t="str">
        <f t="shared" ref="N8:AB8" si="4">IF(YEAR($C8)=N$6,$H8,"")</f>
        <v/>
      </c>
      <c r="O8" t="str">
        <f t="shared" si="4"/>
        <v/>
      </c>
      <c r="P8" t="str">
        <f t="shared" si="4"/>
        <v/>
      </c>
      <c r="Q8" t="str">
        <f t="shared" si="4"/>
        <v/>
      </c>
      <c r="R8" t="str">
        <f t="shared" si="4"/>
        <v/>
      </c>
      <c r="S8" t="str">
        <f t="shared" si="4"/>
        <v/>
      </c>
      <c r="T8" t="str">
        <f t="shared" si="4"/>
        <v/>
      </c>
      <c r="U8" t="str">
        <f t="shared" si="4"/>
        <v/>
      </c>
      <c r="V8" t="str">
        <f t="shared" si="4"/>
        <v/>
      </c>
      <c r="W8" t="str">
        <f t="shared" si="4"/>
        <v/>
      </c>
      <c r="X8" t="str">
        <f t="shared" si="4"/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2"/>
        <v/>
      </c>
      <c r="AD8" t="str">
        <f t="shared" si="2"/>
        <v/>
      </c>
      <c r="AE8" t="str">
        <f t="shared" si="2"/>
        <v/>
      </c>
    </row>
    <row r="9" spans="1:31" x14ac:dyDescent="0.25">
      <c r="C9" s="30">
        <v>30399</v>
      </c>
      <c r="D9" s="8">
        <v>425</v>
      </c>
      <c r="E9" s="11">
        <f t="shared" ref="E9:G72" si="5">LN(D9/D8)</f>
        <v>-1.1696039763191298E-2</v>
      </c>
      <c r="F9" s="8">
        <v>375</v>
      </c>
      <c r="G9" s="11">
        <f t="shared" si="5"/>
        <v>1.3423020332140771E-2</v>
      </c>
      <c r="H9" s="8">
        <v>455</v>
      </c>
      <c r="I9" s="11">
        <f t="shared" si="3"/>
        <v>0</v>
      </c>
      <c r="J9" s="32">
        <v>370</v>
      </c>
      <c r="K9" s="11">
        <f t="shared" ref="K9:K72" si="6">LN(J9/J8)</f>
        <v>0</v>
      </c>
      <c r="L9" s="8"/>
      <c r="M9">
        <f t="shared" si="1"/>
        <v>455</v>
      </c>
      <c r="N9" t="str">
        <f t="shared" si="2"/>
        <v/>
      </c>
      <c r="O9" t="str">
        <f t="shared" si="2"/>
        <v/>
      </c>
      <c r="P9" t="str">
        <f t="shared" si="2"/>
        <v/>
      </c>
      <c r="Q9" t="str">
        <f t="shared" si="2"/>
        <v/>
      </c>
      <c r="R9" t="str">
        <f t="shared" si="2"/>
        <v/>
      </c>
      <c r="S9" t="str">
        <f t="shared" si="2"/>
        <v/>
      </c>
      <c r="T9" t="str">
        <f t="shared" si="2"/>
        <v/>
      </c>
      <c r="U9" t="str">
        <f t="shared" si="2"/>
        <v/>
      </c>
      <c r="V9" t="str">
        <f t="shared" si="2"/>
        <v/>
      </c>
      <c r="W9" t="str">
        <f t="shared" si="2"/>
        <v/>
      </c>
      <c r="X9" t="str">
        <f t="shared" si="2"/>
        <v/>
      </c>
      <c r="Y9" t="str">
        <f t="shared" si="2"/>
        <v/>
      </c>
      <c r="Z9" t="str">
        <f t="shared" si="2"/>
        <v/>
      </c>
      <c r="AA9" t="str">
        <f t="shared" si="2"/>
        <v/>
      </c>
      <c r="AB9" t="str">
        <f t="shared" si="2"/>
        <v/>
      </c>
      <c r="AC9" t="str">
        <f t="shared" si="2"/>
        <v/>
      </c>
      <c r="AD9" t="str">
        <f t="shared" si="2"/>
        <v/>
      </c>
      <c r="AE9" t="str">
        <f t="shared" si="2"/>
        <v/>
      </c>
    </row>
    <row r="10" spans="1:31" x14ac:dyDescent="0.25">
      <c r="C10" s="30">
        <v>30430</v>
      </c>
      <c r="D10" s="8">
        <v>425</v>
      </c>
      <c r="E10" s="11">
        <f t="shared" si="5"/>
        <v>0</v>
      </c>
      <c r="F10" s="8">
        <v>390</v>
      </c>
      <c r="G10" s="11">
        <f t="shared" si="5"/>
        <v>3.9220713153281329E-2</v>
      </c>
      <c r="H10" s="8">
        <v>470</v>
      </c>
      <c r="I10" s="11">
        <f t="shared" si="3"/>
        <v>3.2435275753153955E-2</v>
      </c>
      <c r="J10" s="32">
        <v>375</v>
      </c>
      <c r="K10" s="11">
        <f t="shared" si="6"/>
        <v>1.3423020332140771E-2</v>
      </c>
      <c r="L10" s="8"/>
      <c r="M10">
        <f t="shared" si="1"/>
        <v>470</v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si="2"/>
        <v/>
      </c>
      <c r="U10" t="str">
        <f t="shared" si="2"/>
        <v/>
      </c>
      <c r="V10" t="str">
        <f t="shared" si="2"/>
        <v/>
      </c>
      <c r="W10" t="str">
        <f t="shared" si="2"/>
        <v/>
      </c>
      <c r="X10" t="str">
        <f t="shared" si="2"/>
        <v/>
      </c>
      <c r="Y10" t="str">
        <f t="shared" si="2"/>
        <v/>
      </c>
      <c r="Z10" t="str">
        <f t="shared" si="2"/>
        <v/>
      </c>
      <c r="AA10" t="str">
        <f t="shared" si="2"/>
        <v/>
      </c>
      <c r="AB10" t="str">
        <f t="shared" si="2"/>
        <v/>
      </c>
      <c r="AC10" t="str">
        <f t="shared" si="2"/>
        <v/>
      </c>
      <c r="AD10" t="str">
        <f t="shared" si="2"/>
        <v/>
      </c>
      <c r="AE10" t="str">
        <f t="shared" si="2"/>
        <v/>
      </c>
    </row>
    <row r="11" spans="1:31" x14ac:dyDescent="0.25">
      <c r="C11" s="30">
        <v>30461</v>
      </c>
      <c r="D11" s="8">
        <v>430</v>
      </c>
      <c r="E11" s="11">
        <f t="shared" si="5"/>
        <v>1.1696039763191236E-2</v>
      </c>
      <c r="F11" s="8">
        <v>395</v>
      </c>
      <c r="G11" s="11">
        <f t="shared" si="5"/>
        <v>1.2739025777429712E-2</v>
      </c>
      <c r="H11" s="8">
        <v>470</v>
      </c>
      <c r="I11" s="11">
        <f t="shared" si="3"/>
        <v>0</v>
      </c>
      <c r="J11" s="32">
        <v>380</v>
      </c>
      <c r="K11" s="11">
        <f t="shared" si="6"/>
        <v>1.3245226750020723E-2</v>
      </c>
      <c r="L11" s="8"/>
      <c r="M11">
        <f t="shared" si="1"/>
        <v>470</v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2"/>
        <v/>
      </c>
      <c r="X11" t="str">
        <f t="shared" si="2"/>
        <v/>
      </c>
      <c r="Y11" t="str">
        <f t="shared" si="2"/>
        <v/>
      </c>
      <c r="Z11" t="str">
        <f t="shared" si="2"/>
        <v/>
      </c>
      <c r="AA11" t="str">
        <f t="shared" si="2"/>
        <v/>
      </c>
      <c r="AB11" t="str">
        <f t="shared" si="2"/>
        <v/>
      </c>
      <c r="AC11" t="str">
        <f t="shared" si="2"/>
        <v/>
      </c>
      <c r="AD11" t="str">
        <f t="shared" si="2"/>
        <v/>
      </c>
      <c r="AE11" t="str">
        <f t="shared" si="2"/>
        <v/>
      </c>
    </row>
    <row r="12" spans="1:31" x14ac:dyDescent="0.25">
      <c r="C12" s="30">
        <v>30492</v>
      </c>
      <c r="D12" s="8">
        <v>430</v>
      </c>
      <c r="E12" s="11">
        <f t="shared" si="5"/>
        <v>0</v>
      </c>
      <c r="F12" s="8">
        <v>395</v>
      </c>
      <c r="G12" s="11">
        <f t="shared" si="5"/>
        <v>0</v>
      </c>
      <c r="H12" s="8">
        <v>470</v>
      </c>
      <c r="I12" s="11">
        <f t="shared" si="3"/>
        <v>0</v>
      </c>
      <c r="J12" s="32">
        <v>380</v>
      </c>
      <c r="K12" s="11">
        <f t="shared" si="6"/>
        <v>0</v>
      </c>
      <c r="L12" s="8"/>
      <c r="M12">
        <f t="shared" si="1"/>
        <v>470</v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2"/>
        <v/>
      </c>
      <c r="U12" t="str">
        <f t="shared" si="2"/>
        <v/>
      </c>
      <c r="V12" t="str">
        <f t="shared" si="2"/>
        <v/>
      </c>
      <c r="W12" t="str">
        <f t="shared" si="2"/>
        <v/>
      </c>
      <c r="X12" t="str">
        <f t="shared" si="2"/>
        <v/>
      </c>
      <c r="Y12" t="str">
        <f t="shared" si="2"/>
        <v/>
      </c>
      <c r="Z12" t="str">
        <f t="shared" si="2"/>
        <v/>
      </c>
      <c r="AA12" t="str">
        <f t="shared" si="2"/>
        <v/>
      </c>
      <c r="AB12" t="str">
        <f t="shared" si="2"/>
        <v/>
      </c>
      <c r="AC12" t="str">
        <f t="shared" si="2"/>
        <v/>
      </c>
      <c r="AD12" t="str">
        <f t="shared" si="2"/>
        <v/>
      </c>
      <c r="AE12" t="str">
        <f t="shared" si="2"/>
        <v/>
      </c>
    </row>
    <row r="13" spans="1:31" x14ac:dyDescent="0.25">
      <c r="C13" s="30">
        <v>30523</v>
      </c>
      <c r="D13" s="8">
        <v>430</v>
      </c>
      <c r="E13" s="11">
        <f t="shared" si="5"/>
        <v>0</v>
      </c>
      <c r="F13" s="8">
        <v>395</v>
      </c>
      <c r="G13" s="11">
        <f t="shared" si="5"/>
        <v>0</v>
      </c>
      <c r="H13" s="8">
        <v>470</v>
      </c>
      <c r="I13" s="11">
        <f t="shared" si="3"/>
        <v>0</v>
      </c>
      <c r="J13" s="32">
        <v>380</v>
      </c>
      <c r="K13" s="11">
        <f t="shared" si="6"/>
        <v>0</v>
      </c>
      <c r="L13" s="8"/>
      <c r="M13">
        <f t="shared" si="1"/>
        <v>470</v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2"/>
        <v/>
      </c>
      <c r="U13" t="str">
        <f t="shared" si="2"/>
        <v/>
      </c>
      <c r="V13" t="str">
        <f t="shared" si="2"/>
        <v/>
      </c>
      <c r="W13" t="str">
        <f t="shared" si="2"/>
        <v/>
      </c>
      <c r="X13" t="str">
        <f t="shared" si="2"/>
        <v/>
      </c>
      <c r="Y13" t="str">
        <f t="shared" si="2"/>
        <v/>
      </c>
      <c r="Z13" t="str">
        <f t="shared" si="2"/>
        <v/>
      </c>
      <c r="AA13" t="str">
        <f t="shared" si="2"/>
        <v/>
      </c>
      <c r="AB13" t="str">
        <f t="shared" si="2"/>
        <v/>
      </c>
      <c r="AC13" t="str">
        <f t="shared" si="2"/>
        <v/>
      </c>
      <c r="AD13" t="str">
        <f t="shared" si="2"/>
        <v/>
      </c>
      <c r="AE13" t="str">
        <f t="shared" si="2"/>
        <v/>
      </c>
    </row>
    <row r="14" spans="1:31" x14ac:dyDescent="0.25">
      <c r="C14" s="30">
        <v>30554</v>
      </c>
      <c r="D14" s="8">
        <v>430</v>
      </c>
      <c r="E14" s="11">
        <f t="shared" si="5"/>
        <v>0</v>
      </c>
      <c r="F14" s="8">
        <v>395</v>
      </c>
      <c r="G14" s="11">
        <f t="shared" si="5"/>
        <v>0</v>
      </c>
      <c r="H14" s="8">
        <v>470</v>
      </c>
      <c r="I14" s="11">
        <f t="shared" si="3"/>
        <v>0</v>
      </c>
      <c r="J14" s="32">
        <v>385</v>
      </c>
      <c r="K14" s="11">
        <f t="shared" si="6"/>
        <v>1.3072081567352701E-2</v>
      </c>
      <c r="L14" s="8"/>
      <c r="M14">
        <f t="shared" si="1"/>
        <v>470</v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2"/>
        <v/>
      </c>
      <c r="U14" t="str">
        <f t="shared" si="2"/>
        <v/>
      </c>
      <c r="V14" t="str">
        <f t="shared" si="2"/>
        <v/>
      </c>
      <c r="W14" t="str">
        <f t="shared" si="2"/>
        <v/>
      </c>
      <c r="X14" t="str">
        <f t="shared" si="2"/>
        <v/>
      </c>
      <c r="Y14" t="str">
        <f t="shared" si="2"/>
        <v/>
      </c>
      <c r="Z14" t="str">
        <f t="shared" si="2"/>
        <v/>
      </c>
      <c r="AA14" t="str">
        <f t="shared" si="2"/>
        <v/>
      </c>
      <c r="AB14" t="str">
        <f t="shared" si="2"/>
        <v/>
      </c>
      <c r="AC14" t="str">
        <f t="shared" si="2"/>
        <v/>
      </c>
      <c r="AD14" t="str">
        <f t="shared" si="2"/>
        <v/>
      </c>
      <c r="AE14" t="str">
        <f t="shared" si="2"/>
        <v/>
      </c>
    </row>
    <row r="15" spans="1:31" x14ac:dyDescent="0.25">
      <c r="C15" s="30">
        <v>30585</v>
      </c>
      <c r="D15" s="8">
        <v>430</v>
      </c>
      <c r="E15" s="11">
        <f t="shared" si="5"/>
        <v>0</v>
      </c>
      <c r="F15" s="8">
        <v>400</v>
      </c>
      <c r="G15" s="11">
        <f t="shared" si="5"/>
        <v>1.2578782206860185E-2</v>
      </c>
      <c r="H15" s="8">
        <v>470</v>
      </c>
      <c r="I15" s="11">
        <f t="shared" si="3"/>
        <v>0</v>
      </c>
      <c r="J15" s="32">
        <v>390</v>
      </c>
      <c r="K15" s="11">
        <f t="shared" si="6"/>
        <v>1.2903404835907782E-2</v>
      </c>
      <c r="L15" s="8"/>
      <c r="M15">
        <f t="shared" si="1"/>
        <v>470</v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2"/>
        <v/>
      </c>
      <c r="U15" t="str">
        <f t="shared" si="2"/>
        <v/>
      </c>
      <c r="V15" t="str">
        <f t="shared" si="2"/>
        <v/>
      </c>
      <c r="W15" t="str">
        <f t="shared" si="2"/>
        <v/>
      </c>
      <c r="X15" t="str">
        <f t="shared" si="2"/>
        <v/>
      </c>
      <c r="Y15" t="str">
        <f t="shared" si="2"/>
        <v/>
      </c>
      <c r="Z15" t="str">
        <f t="shared" si="2"/>
        <v/>
      </c>
      <c r="AA15" t="str">
        <f t="shared" si="2"/>
        <v/>
      </c>
      <c r="AB15" t="str">
        <f t="shared" si="2"/>
        <v/>
      </c>
      <c r="AC15" t="str">
        <f t="shared" si="2"/>
        <v/>
      </c>
      <c r="AD15" t="str">
        <f t="shared" si="2"/>
        <v/>
      </c>
      <c r="AE15" t="str">
        <f t="shared" si="2"/>
        <v/>
      </c>
    </row>
    <row r="16" spans="1:31" x14ac:dyDescent="0.25">
      <c r="C16" s="30">
        <v>30616</v>
      </c>
      <c r="D16" s="8">
        <v>430</v>
      </c>
      <c r="E16" s="11">
        <f t="shared" si="5"/>
        <v>0</v>
      </c>
      <c r="F16" s="8">
        <v>410</v>
      </c>
      <c r="G16" s="11">
        <f t="shared" si="5"/>
        <v>2.4692612590371414E-2</v>
      </c>
      <c r="H16" s="8">
        <v>470</v>
      </c>
      <c r="I16" s="11">
        <f t="shared" si="3"/>
        <v>0</v>
      </c>
      <c r="J16" s="32">
        <v>410</v>
      </c>
      <c r="K16" s="11">
        <f t="shared" si="6"/>
        <v>5.0010420574661416E-2</v>
      </c>
      <c r="L16" s="8"/>
      <c r="M16">
        <f t="shared" si="1"/>
        <v>470</v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2"/>
        <v/>
      </c>
      <c r="U16" t="str">
        <f t="shared" si="2"/>
        <v/>
      </c>
      <c r="V16" t="str">
        <f t="shared" si="2"/>
        <v/>
      </c>
      <c r="W16" t="str">
        <f t="shared" si="2"/>
        <v/>
      </c>
      <c r="X16" t="str">
        <f t="shared" si="2"/>
        <v/>
      </c>
      <c r="Y16" t="str">
        <f t="shared" si="2"/>
        <v/>
      </c>
      <c r="Z16" t="str">
        <f t="shared" si="2"/>
        <v/>
      </c>
      <c r="AA16" t="str">
        <f t="shared" si="2"/>
        <v/>
      </c>
      <c r="AB16" t="str">
        <f t="shared" si="2"/>
        <v/>
      </c>
      <c r="AC16" t="str">
        <f t="shared" si="2"/>
        <v/>
      </c>
      <c r="AD16" t="str">
        <f t="shared" si="2"/>
        <v/>
      </c>
      <c r="AE16" t="str">
        <f t="shared" si="2"/>
        <v/>
      </c>
    </row>
    <row r="17" spans="3:31" x14ac:dyDescent="0.25">
      <c r="C17" s="30">
        <v>30647</v>
      </c>
      <c r="D17" s="8">
        <v>435</v>
      </c>
      <c r="E17" s="11">
        <f t="shared" si="5"/>
        <v>1.1560822401076006E-2</v>
      </c>
      <c r="F17" s="8">
        <v>415</v>
      </c>
      <c r="G17" s="11">
        <f t="shared" si="5"/>
        <v>1.212136053234482E-2</v>
      </c>
      <c r="H17" s="8">
        <v>470</v>
      </c>
      <c r="I17" s="11">
        <f t="shared" si="3"/>
        <v>0</v>
      </c>
      <c r="J17" s="32">
        <v>415</v>
      </c>
      <c r="K17" s="11">
        <f t="shared" si="6"/>
        <v>1.212136053234482E-2</v>
      </c>
      <c r="L17" s="8"/>
      <c r="M17">
        <f t="shared" si="1"/>
        <v>470</v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2"/>
        <v/>
      </c>
      <c r="U17" t="str">
        <f t="shared" si="2"/>
        <v/>
      </c>
      <c r="V17" t="str">
        <f t="shared" si="2"/>
        <v/>
      </c>
      <c r="W17" t="str">
        <f t="shared" si="2"/>
        <v/>
      </c>
      <c r="X17" t="str">
        <f t="shared" si="2"/>
        <v/>
      </c>
      <c r="Y17" t="str">
        <f t="shared" si="2"/>
        <v/>
      </c>
      <c r="Z17" t="str">
        <f t="shared" si="2"/>
        <v/>
      </c>
      <c r="AA17" t="str">
        <f t="shared" si="2"/>
        <v/>
      </c>
      <c r="AB17" t="str">
        <f t="shared" si="2"/>
        <v/>
      </c>
      <c r="AC17" t="str">
        <f t="shared" si="2"/>
        <v/>
      </c>
      <c r="AD17" t="str">
        <f t="shared" si="2"/>
        <v/>
      </c>
      <c r="AE17" t="str">
        <f t="shared" si="2"/>
        <v/>
      </c>
    </row>
    <row r="18" spans="3:31" x14ac:dyDescent="0.25">
      <c r="C18" s="30">
        <v>30678</v>
      </c>
      <c r="D18" s="8">
        <v>440</v>
      </c>
      <c r="E18" s="11">
        <f t="shared" si="5"/>
        <v>1.142869582362285E-2</v>
      </c>
      <c r="F18" s="8">
        <v>420</v>
      </c>
      <c r="G18" s="11">
        <f t="shared" si="5"/>
        <v>1.197619104671562E-2</v>
      </c>
      <c r="H18" s="8">
        <v>470</v>
      </c>
      <c r="I18" s="11">
        <f t="shared" si="3"/>
        <v>0</v>
      </c>
      <c r="J18" s="32">
        <v>420</v>
      </c>
      <c r="K18" s="11">
        <f t="shared" si="6"/>
        <v>1.197619104671562E-2</v>
      </c>
      <c r="L18" s="8"/>
      <c r="M18">
        <f t="shared" si="1"/>
        <v>470</v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2"/>
        <v/>
      </c>
      <c r="U18" t="str">
        <f t="shared" si="2"/>
        <v/>
      </c>
      <c r="V18" t="str">
        <f t="shared" si="2"/>
        <v/>
      </c>
      <c r="W18" t="str">
        <f t="shared" si="2"/>
        <v/>
      </c>
      <c r="X18" t="str">
        <f t="shared" si="2"/>
        <v/>
      </c>
      <c r="Y18" t="str">
        <f t="shared" si="2"/>
        <v/>
      </c>
      <c r="Z18" t="str">
        <f t="shared" si="2"/>
        <v/>
      </c>
      <c r="AA18" t="str">
        <f t="shared" si="2"/>
        <v/>
      </c>
      <c r="AB18" t="str">
        <f t="shared" si="2"/>
        <v/>
      </c>
      <c r="AC18" t="str">
        <f t="shared" si="2"/>
        <v/>
      </c>
      <c r="AD18" t="str">
        <f t="shared" si="2"/>
        <v/>
      </c>
      <c r="AE18" t="str">
        <f t="shared" si="2"/>
        <v/>
      </c>
    </row>
    <row r="19" spans="3:31" x14ac:dyDescent="0.25">
      <c r="C19" s="30">
        <v>30709</v>
      </c>
      <c r="D19" s="8">
        <v>470</v>
      </c>
      <c r="E19" s="11">
        <f t="shared" si="5"/>
        <v>6.595796779179737E-2</v>
      </c>
      <c r="F19" s="8">
        <v>450</v>
      </c>
      <c r="G19" s="11">
        <f t="shared" si="5"/>
        <v>6.8992871486951421E-2</v>
      </c>
      <c r="H19" s="8">
        <v>505</v>
      </c>
      <c r="I19" s="11">
        <f t="shared" si="3"/>
        <v>7.1825734571255601E-2</v>
      </c>
      <c r="J19" s="32">
        <v>445</v>
      </c>
      <c r="K19" s="11">
        <f t="shared" si="6"/>
        <v>5.7819570888826236E-2</v>
      </c>
      <c r="L19" s="8"/>
      <c r="M19" t="str">
        <f t="shared" si="1"/>
        <v/>
      </c>
      <c r="N19">
        <f t="shared" si="2"/>
        <v>505</v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si="2"/>
        <v/>
      </c>
      <c r="U19" t="str">
        <f t="shared" si="2"/>
        <v/>
      </c>
      <c r="V19" t="str">
        <f t="shared" si="2"/>
        <v/>
      </c>
      <c r="W19" t="str">
        <f t="shared" si="2"/>
        <v/>
      </c>
      <c r="X19" t="str">
        <f t="shared" si="2"/>
        <v/>
      </c>
      <c r="Y19" t="str">
        <f t="shared" si="2"/>
        <v/>
      </c>
      <c r="Z19" t="str">
        <f t="shared" si="2"/>
        <v/>
      </c>
      <c r="AA19" t="str">
        <f t="shared" si="2"/>
        <v/>
      </c>
      <c r="AB19" t="str">
        <f t="shared" si="2"/>
        <v/>
      </c>
      <c r="AC19" t="str">
        <f t="shared" si="2"/>
        <v/>
      </c>
      <c r="AD19" t="str">
        <f t="shared" si="2"/>
        <v/>
      </c>
      <c r="AE19" t="str">
        <f t="shared" si="2"/>
        <v/>
      </c>
    </row>
    <row r="20" spans="3:31" x14ac:dyDescent="0.25">
      <c r="C20" s="30">
        <v>30740</v>
      </c>
      <c r="D20" s="8">
        <v>480</v>
      </c>
      <c r="E20" s="11">
        <f t="shared" si="5"/>
        <v>2.1053409197832263E-2</v>
      </c>
      <c r="F20" s="8">
        <v>455</v>
      </c>
      <c r="G20" s="11">
        <f t="shared" si="5"/>
        <v>1.1049836186584935E-2</v>
      </c>
      <c r="H20" s="8">
        <v>505</v>
      </c>
      <c r="I20" s="11">
        <f t="shared" si="3"/>
        <v>0</v>
      </c>
      <c r="J20" s="32">
        <v>450</v>
      </c>
      <c r="K20" s="11">
        <f t="shared" si="6"/>
        <v>1.1173300598125255E-2</v>
      </c>
      <c r="L20" s="8"/>
      <c r="M20" t="str">
        <f t="shared" si="1"/>
        <v/>
      </c>
      <c r="N20">
        <f t="shared" si="2"/>
        <v>505</v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/>
      </c>
      <c r="W20" t="str">
        <f t="shared" si="2"/>
        <v/>
      </c>
      <c r="X20" t="str">
        <f t="shared" si="2"/>
        <v/>
      </c>
      <c r="Y20" t="str">
        <f t="shared" si="2"/>
        <v/>
      </c>
      <c r="Z20" t="str">
        <f t="shared" si="2"/>
        <v/>
      </c>
      <c r="AA20" t="str">
        <f t="shared" si="2"/>
        <v/>
      </c>
      <c r="AB20" t="str">
        <f t="shared" si="2"/>
        <v/>
      </c>
      <c r="AC20" t="str">
        <f t="shared" si="2"/>
        <v/>
      </c>
      <c r="AD20" t="str">
        <f t="shared" si="2"/>
        <v/>
      </c>
      <c r="AE20" t="str">
        <f t="shared" si="2"/>
        <v/>
      </c>
    </row>
    <row r="21" spans="3:31" x14ac:dyDescent="0.25">
      <c r="C21" s="30">
        <v>30771</v>
      </c>
      <c r="D21" s="8">
        <v>490</v>
      </c>
      <c r="E21" s="11">
        <f t="shared" si="5"/>
        <v>2.061928720273561E-2</v>
      </c>
      <c r="F21" s="8">
        <v>465</v>
      </c>
      <c r="G21" s="11">
        <f t="shared" si="5"/>
        <v>2.173998663640582E-2</v>
      </c>
      <c r="H21" s="8">
        <v>505</v>
      </c>
      <c r="I21" s="11">
        <f t="shared" si="3"/>
        <v>0</v>
      </c>
      <c r="J21" s="32">
        <v>460</v>
      </c>
      <c r="K21" s="11">
        <f t="shared" si="6"/>
        <v>2.1978906718775167E-2</v>
      </c>
      <c r="L21" s="8"/>
      <c r="M21" t="str">
        <f t="shared" si="1"/>
        <v/>
      </c>
      <c r="N21">
        <f t="shared" si="2"/>
        <v>505</v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2"/>
        <v/>
      </c>
      <c r="U21" t="str">
        <f t="shared" si="2"/>
        <v/>
      </c>
      <c r="V21" t="str">
        <f t="shared" si="2"/>
        <v/>
      </c>
      <c r="W21" t="str">
        <f t="shared" si="2"/>
        <v/>
      </c>
      <c r="X21" t="str">
        <f t="shared" si="2"/>
        <v/>
      </c>
      <c r="Y21" t="str">
        <f t="shared" si="2"/>
        <v/>
      </c>
      <c r="Z21" t="str">
        <f t="shared" si="2"/>
        <v/>
      </c>
      <c r="AA21" t="str">
        <f t="shared" si="2"/>
        <v/>
      </c>
      <c r="AB21" t="str">
        <f t="shared" si="2"/>
        <v/>
      </c>
      <c r="AC21" t="str">
        <f t="shared" si="2"/>
        <v/>
      </c>
      <c r="AD21" t="str">
        <f t="shared" si="2"/>
        <v/>
      </c>
      <c r="AE21" t="str">
        <f t="shared" si="2"/>
        <v/>
      </c>
    </row>
    <row r="22" spans="3:31" x14ac:dyDescent="0.25">
      <c r="C22" s="30">
        <v>30802</v>
      </c>
      <c r="D22" s="8">
        <v>540</v>
      </c>
      <c r="E22" s="11">
        <f t="shared" si="5"/>
        <v>9.7163748453647669E-2</v>
      </c>
      <c r="F22" s="8">
        <v>515</v>
      </c>
      <c r="G22" s="11">
        <f t="shared" si="5"/>
        <v>0.10212949507637975</v>
      </c>
      <c r="H22" s="8">
        <v>555</v>
      </c>
      <c r="I22" s="11">
        <f t="shared" si="3"/>
        <v>9.440968447107477E-2</v>
      </c>
      <c r="J22" s="32">
        <v>510</v>
      </c>
      <c r="K22" s="11">
        <f t="shared" si="6"/>
        <v>0.10318423623523081</v>
      </c>
      <c r="L22" s="8"/>
      <c r="M22" t="str">
        <f t="shared" si="1"/>
        <v/>
      </c>
      <c r="N22">
        <f t="shared" ref="N22:AE36" si="7">IF(YEAR($C22)=N$6,$H22,"")</f>
        <v>555</v>
      </c>
      <c r="O22" t="str">
        <f t="shared" si="7"/>
        <v/>
      </c>
      <c r="P22" t="str">
        <f t="shared" si="7"/>
        <v/>
      </c>
      <c r="Q22" t="str">
        <f t="shared" si="7"/>
        <v/>
      </c>
      <c r="R22" t="str">
        <f t="shared" si="7"/>
        <v/>
      </c>
      <c r="S22" t="str">
        <f t="shared" si="7"/>
        <v/>
      </c>
      <c r="T22" t="str">
        <f t="shared" si="7"/>
        <v/>
      </c>
      <c r="U22" t="str">
        <f t="shared" si="7"/>
        <v/>
      </c>
      <c r="V22" t="str">
        <f t="shared" si="7"/>
        <v/>
      </c>
      <c r="W22" t="str">
        <f t="shared" si="7"/>
        <v/>
      </c>
      <c r="X22" t="str">
        <f t="shared" si="7"/>
        <v/>
      </c>
      <c r="Y22" t="str">
        <f t="shared" si="7"/>
        <v/>
      </c>
      <c r="Z22" t="str">
        <f t="shared" si="7"/>
        <v/>
      </c>
      <c r="AA22" t="str">
        <f t="shared" si="7"/>
        <v/>
      </c>
      <c r="AB22" t="str">
        <f t="shared" si="7"/>
        <v/>
      </c>
      <c r="AC22" t="str">
        <f t="shared" si="7"/>
        <v/>
      </c>
      <c r="AD22" t="str">
        <f t="shared" si="7"/>
        <v/>
      </c>
      <c r="AE22" t="str">
        <f t="shared" si="7"/>
        <v/>
      </c>
    </row>
    <row r="23" spans="3:31" x14ac:dyDescent="0.25">
      <c r="C23" s="30">
        <v>30833</v>
      </c>
      <c r="D23" s="8">
        <v>540</v>
      </c>
      <c r="E23" s="11">
        <f t="shared" si="5"/>
        <v>0</v>
      </c>
      <c r="F23" s="8">
        <v>515</v>
      </c>
      <c r="G23" s="11">
        <f t="shared" si="5"/>
        <v>0</v>
      </c>
      <c r="H23" s="8">
        <v>555</v>
      </c>
      <c r="I23" s="11">
        <f t="shared" si="3"/>
        <v>0</v>
      </c>
      <c r="J23" s="32">
        <v>510</v>
      </c>
      <c r="K23" s="11">
        <f t="shared" si="6"/>
        <v>0</v>
      </c>
      <c r="L23" s="8"/>
      <c r="M23" t="str">
        <f t="shared" si="1"/>
        <v/>
      </c>
      <c r="N23">
        <f t="shared" si="7"/>
        <v>555</v>
      </c>
      <c r="O23" t="str">
        <f t="shared" si="7"/>
        <v/>
      </c>
      <c r="P23" t="str">
        <f t="shared" si="7"/>
        <v/>
      </c>
      <c r="Q23" t="str">
        <f t="shared" si="7"/>
        <v/>
      </c>
      <c r="R23" t="str">
        <f t="shared" si="7"/>
        <v/>
      </c>
      <c r="S23" t="str">
        <f t="shared" si="7"/>
        <v/>
      </c>
      <c r="T23" t="str">
        <f t="shared" si="7"/>
        <v/>
      </c>
      <c r="U23" t="str">
        <f t="shared" si="7"/>
        <v/>
      </c>
      <c r="V23" t="str">
        <f t="shared" si="7"/>
        <v/>
      </c>
      <c r="W23" t="str">
        <f t="shared" si="7"/>
        <v/>
      </c>
      <c r="X23" t="str">
        <f t="shared" si="7"/>
        <v/>
      </c>
      <c r="Y23" t="str">
        <f t="shared" si="7"/>
        <v/>
      </c>
      <c r="Z23" t="str">
        <f t="shared" si="7"/>
        <v/>
      </c>
      <c r="AA23" t="str">
        <f t="shared" si="7"/>
        <v/>
      </c>
      <c r="AB23" t="str">
        <f t="shared" si="7"/>
        <v/>
      </c>
      <c r="AC23" t="str">
        <f t="shared" si="7"/>
        <v/>
      </c>
      <c r="AD23" t="str">
        <f t="shared" si="7"/>
        <v/>
      </c>
      <c r="AE23" t="str">
        <f t="shared" si="7"/>
        <v/>
      </c>
    </row>
    <row r="24" spans="3:31" x14ac:dyDescent="0.25">
      <c r="C24" s="30">
        <v>30863</v>
      </c>
      <c r="D24" s="8">
        <v>540</v>
      </c>
      <c r="E24" s="11">
        <f t="shared" si="5"/>
        <v>0</v>
      </c>
      <c r="F24" s="8">
        <v>515</v>
      </c>
      <c r="G24" s="11">
        <f t="shared" si="5"/>
        <v>0</v>
      </c>
      <c r="H24" s="8">
        <v>555</v>
      </c>
      <c r="I24" s="11">
        <f t="shared" si="3"/>
        <v>0</v>
      </c>
      <c r="J24" s="32">
        <v>510</v>
      </c>
      <c r="K24" s="11">
        <f t="shared" si="6"/>
        <v>0</v>
      </c>
      <c r="L24" s="8"/>
      <c r="M24" t="str">
        <f t="shared" si="1"/>
        <v/>
      </c>
      <c r="N24">
        <f t="shared" si="7"/>
        <v>555</v>
      </c>
      <c r="O24" t="str">
        <f t="shared" si="7"/>
        <v/>
      </c>
      <c r="P24" t="str">
        <f t="shared" si="7"/>
        <v/>
      </c>
      <c r="Q24" t="str">
        <f t="shared" si="7"/>
        <v/>
      </c>
      <c r="R24" t="str">
        <f t="shared" si="7"/>
        <v/>
      </c>
      <c r="S24" t="str">
        <f t="shared" si="7"/>
        <v/>
      </c>
      <c r="T24" t="str">
        <f t="shared" si="7"/>
        <v/>
      </c>
      <c r="U24" t="str">
        <f t="shared" si="7"/>
        <v/>
      </c>
      <c r="V24" t="str">
        <f t="shared" si="7"/>
        <v/>
      </c>
      <c r="W24" t="str">
        <f t="shared" si="7"/>
        <v/>
      </c>
      <c r="X24" t="str">
        <f t="shared" si="7"/>
        <v/>
      </c>
      <c r="Y24" t="str">
        <f t="shared" si="7"/>
        <v/>
      </c>
      <c r="Z24" t="str">
        <f t="shared" si="7"/>
        <v/>
      </c>
      <c r="AA24" t="str">
        <f t="shared" si="7"/>
        <v/>
      </c>
      <c r="AB24" t="str">
        <f t="shared" si="7"/>
        <v/>
      </c>
      <c r="AC24" t="str">
        <f t="shared" si="7"/>
        <v/>
      </c>
      <c r="AD24" t="str">
        <f t="shared" si="7"/>
        <v/>
      </c>
      <c r="AE24" t="str">
        <f t="shared" si="7"/>
        <v/>
      </c>
    </row>
    <row r="25" spans="3:31" x14ac:dyDescent="0.25">
      <c r="C25" s="30">
        <v>30893</v>
      </c>
      <c r="D25" s="8">
        <v>540</v>
      </c>
      <c r="E25" s="11">
        <f t="shared" si="5"/>
        <v>0</v>
      </c>
      <c r="F25" s="8">
        <v>515</v>
      </c>
      <c r="G25" s="11">
        <f t="shared" si="5"/>
        <v>0</v>
      </c>
      <c r="H25" s="8">
        <v>555</v>
      </c>
      <c r="I25" s="11">
        <f t="shared" si="3"/>
        <v>0</v>
      </c>
      <c r="J25" s="32">
        <v>510</v>
      </c>
      <c r="K25" s="11">
        <f t="shared" si="6"/>
        <v>0</v>
      </c>
      <c r="L25" s="8"/>
      <c r="M25" t="str">
        <f t="shared" si="1"/>
        <v/>
      </c>
      <c r="N25">
        <f t="shared" si="7"/>
        <v>555</v>
      </c>
      <c r="O25" t="str">
        <f t="shared" si="7"/>
        <v/>
      </c>
      <c r="P25" t="str">
        <f t="shared" si="7"/>
        <v/>
      </c>
      <c r="Q25" t="str">
        <f t="shared" si="7"/>
        <v/>
      </c>
      <c r="R25" t="str">
        <f t="shared" si="7"/>
        <v/>
      </c>
      <c r="S25" t="str">
        <f t="shared" si="7"/>
        <v/>
      </c>
      <c r="T25" t="str">
        <f t="shared" si="7"/>
        <v/>
      </c>
      <c r="U25" t="str">
        <f t="shared" si="7"/>
        <v/>
      </c>
      <c r="V25" t="str">
        <f t="shared" si="7"/>
        <v/>
      </c>
      <c r="W25" t="str">
        <f t="shared" si="7"/>
        <v/>
      </c>
      <c r="X25" t="str">
        <f t="shared" si="7"/>
        <v/>
      </c>
      <c r="Y25" t="str">
        <f t="shared" si="7"/>
        <v/>
      </c>
      <c r="Z25" t="str">
        <f t="shared" si="7"/>
        <v/>
      </c>
      <c r="AA25" t="str">
        <f t="shared" si="7"/>
        <v/>
      </c>
      <c r="AB25" t="str">
        <f t="shared" si="7"/>
        <v/>
      </c>
      <c r="AC25" t="str">
        <f t="shared" si="7"/>
        <v/>
      </c>
      <c r="AD25" t="str">
        <f t="shared" si="7"/>
        <v/>
      </c>
      <c r="AE25" t="str">
        <f t="shared" si="7"/>
        <v/>
      </c>
    </row>
    <row r="26" spans="3:31" x14ac:dyDescent="0.25">
      <c r="C26" s="30">
        <v>30923</v>
      </c>
      <c r="D26" s="8">
        <v>530</v>
      </c>
      <c r="E26" s="11">
        <f t="shared" si="5"/>
        <v>-1.8692133012152522E-2</v>
      </c>
      <c r="F26" s="8">
        <v>505</v>
      </c>
      <c r="G26" s="11">
        <f t="shared" si="5"/>
        <v>-1.9608471388376313E-2</v>
      </c>
      <c r="H26" s="8">
        <v>555</v>
      </c>
      <c r="I26" s="11">
        <f t="shared" si="3"/>
        <v>0</v>
      </c>
      <c r="J26" s="32">
        <v>500</v>
      </c>
      <c r="K26" s="11">
        <f t="shared" si="6"/>
        <v>-1.9802627296179754E-2</v>
      </c>
      <c r="L26" s="8"/>
      <c r="M26" t="str">
        <f t="shared" si="1"/>
        <v/>
      </c>
      <c r="N26">
        <f t="shared" si="7"/>
        <v>555</v>
      </c>
      <c r="O26" t="str">
        <f t="shared" si="7"/>
        <v/>
      </c>
      <c r="P26" t="str">
        <f t="shared" si="7"/>
        <v/>
      </c>
      <c r="Q26" t="str">
        <f t="shared" si="7"/>
        <v/>
      </c>
      <c r="R26" t="str">
        <f t="shared" si="7"/>
        <v/>
      </c>
      <c r="S26" t="str">
        <f t="shared" si="7"/>
        <v/>
      </c>
      <c r="T26" t="str">
        <f t="shared" si="7"/>
        <v/>
      </c>
      <c r="U26" t="str">
        <f t="shared" si="7"/>
        <v/>
      </c>
      <c r="V26" t="str">
        <f t="shared" si="7"/>
        <v/>
      </c>
      <c r="W26" t="str">
        <f t="shared" si="7"/>
        <v/>
      </c>
      <c r="X26" t="str">
        <f t="shared" si="7"/>
        <v/>
      </c>
      <c r="Y26" t="str">
        <f t="shared" si="7"/>
        <v/>
      </c>
      <c r="Z26" t="str">
        <f t="shared" si="7"/>
        <v/>
      </c>
      <c r="AA26" t="str">
        <f t="shared" si="7"/>
        <v/>
      </c>
      <c r="AB26" t="str">
        <f t="shared" si="7"/>
        <v/>
      </c>
      <c r="AC26" t="str">
        <f t="shared" si="7"/>
        <v/>
      </c>
      <c r="AD26" t="str">
        <f t="shared" si="7"/>
        <v/>
      </c>
      <c r="AE26" t="str">
        <f t="shared" si="7"/>
        <v/>
      </c>
    </row>
    <row r="27" spans="3:31" x14ac:dyDescent="0.25">
      <c r="C27" s="30">
        <v>30953</v>
      </c>
      <c r="D27" s="8">
        <v>520</v>
      </c>
      <c r="E27" s="11">
        <f t="shared" si="5"/>
        <v>-1.9048194970694474E-2</v>
      </c>
      <c r="F27" s="8">
        <v>495</v>
      </c>
      <c r="G27" s="11">
        <f t="shared" si="5"/>
        <v>-2.0000666706669543E-2</v>
      </c>
      <c r="H27" s="8">
        <v>555</v>
      </c>
      <c r="I27" s="11">
        <f t="shared" si="3"/>
        <v>0</v>
      </c>
      <c r="J27" s="32">
        <v>490</v>
      </c>
      <c r="K27" s="11">
        <f t="shared" si="6"/>
        <v>-2.0202707317519466E-2</v>
      </c>
      <c r="L27" s="8"/>
      <c r="M27" t="str">
        <f t="shared" si="1"/>
        <v/>
      </c>
      <c r="N27">
        <f t="shared" si="7"/>
        <v>555</v>
      </c>
      <c r="O27" t="str">
        <f t="shared" si="7"/>
        <v/>
      </c>
      <c r="P27" t="str">
        <f t="shared" si="7"/>
        <v/>
      </c>
      <c r="Q27" t="str">
        <f t="shared" si="7"/>
        <v/>
      </c>
      <c r="R27" t="str">
        <f t="shared" si="7"/>
        <v/>
      </c>
      <c r="S27" t="str">
        <f t="shared" si="7"/>
        <v/>
      </c>
      <c r="T27" t="str">
        <f t="shared" si="7"/>
        <v/>
      </c>
      <c r="U27" t="str">
        <f t="shared" si="7"/>
        <v/>
      </c>
      <c r="V27" t="str">
        <f t="shared" si="7"/>
        <v/>
      </c>
      <c r="W27" t="str">
        <f t="shared" si="7"/>
        <v/>
      </c>
      <c r="X27" t="str">
        <f t="shared" si="7"/>
        <v/>
      </c>
      <c r="Y27" t="str">
        <f t="shared" si="7"/>
        <v/>
      </c>
      <c r="Z27" t="str">
        <f t="shared" si="7"/>
        <v/>
      </c>
      <c r="AA27" t="str">
        <f t="shared" si="7"/>
        <v/>
      </c>
      <c r="AB27" t="str">
        <f t="shared" si="7"/>
        <v/>
      </c>
      <c r="AC27" t="str">
        <f t="shared" si="7"/>
        <v/>
      </c>
      <c r="AD27" t="str">
        <f t="shared" si="7"/>
        <v/>
      </c>
      <c r="AE27" t="str">
        <f t="shared" si="7"/>
        <v/>
      </c>
    </row>
    <row r="28" spans="3:31" x14ac:dyDescent="0.25">
      <c r="C28" s="30">
        <v>30983</v>
      </c>
      <c r="D28" s="8">
        <v>510</v>
      </c>
      <c r="E28" s="11">
        <f t="shared" si="5"/>
        <v>-1.9418085857101627E-2</v>
      </c>
      <c r="F28" s="8">
        <v>485</v>
      </c>
      <c r="G28" s="11">
        <f t="shared" si="5"/>
        <v>-2.0408871631207123E-2</v>
      </c>
      <c r="H28" s="8">
        <v>535</v>
      </c>
      <c r="I28" s="11">
        <f t="shared" si="3"/>
        <v>-3.6701366850427929E-2</v>
      </c>
      <c r="J28" s="32">
        <v>480</v>
      </c>
      <c r="K28" s="11">
        <f t="shared" si="6"/>
        <v>-2.0619287202735703E-2</v>
      </c>
      <c r="L28" s="8"/>
      <c r="M28" t="str">
        <f t="shared" si="1"/>
        <v/>
      </c>
      <c r="N28">
        <f t="shared" si="7"/>
        <v>535</v>
      </c>
      <c r="O28" t="str">
        <f t="shared" si="7"/>
        <v/>
      </c>
      <c r="P28" t="str">
        <f t="shared" si="7"/>
        <v/>
      </c>
      <c r="Q28" t="str">
        <f t="shared" si="7"/>
        <v/>
      </c>
      <c r="R28" t="str">
        <f t="shared" si="7"/>
        <v/>
      </c>
      <c r="S28" t="str">
        <f t="shared" si="7"/>
        <v/>
      </c>
      <c r="T28" t="str">
        <f t="shared" si="7"/>
        <v/>
      </c>
      <c r="U28" t="str">
        <f t="shared" si="7"/>
        <v/>
      </c>
      <c r="V28" t="str">
        <f t="shared" si="7"/>
        <v/>
      </c>
      <c r="W28" t="str">
        <f t="shared" si="7"/>
        <v/>
      </c>
      <c r="X28" t="str">
        <f t="shared" si="7"/>
        <v/>
      </c>
      <c r="Y28" t="str">
        <f t="shared" si="7"/>
        <v/>
      </c>
      <c r="Z28" t="str">
        <f t="shared" si="7"/>
        <v/>
      </c>
      <c r="AA28" t="str">
        <f t="shared" si="7"/>
        <v/>
      </c>
      <c r="AB28" t="str">
        <f t="shared" si="7"/>
        <v/>
      </c>
      <c r="AC28" t="str">
        <f t="shared" si="7"/>
        <v/>
      </c>
      <c r="AD28" t="str">
        <f t="shared" si="7"/>
        <v/>
      </c>
      <c r="AE28" t="str">
        <f t="shared" si="7"/>
        <v/>
      </c>
    </row>
    <row r="29" spans="3:31" x14ac:dyDescent="0.25">
      <c r="C29" s="30">
        <v>31013</v>
      </c>
      <c r="D29" s="8">
        <v>505</v>
      </c>
      <c r="E29" s="11">
        <f t="shared" si="5"/>
        <v>-9.8522964430115944E-3</v>
      </c>
      <c r="F29" s="8">
        <v>475</v>
      </c>
      <c r="G29" s="11">
        <f t="shared" si="5"/>
        <v>-2.0834086902842025E-2</v>
      </c>
      <c r="H29" s="8">
        <v>535</v>
      </c>
      <c r="I29" s="11">
        <f t="shared" si="3"/>
        <v>0</v>
      </c>
      <c r="J29" s="32">
        <v>470</v>
      </c>
      <c r="K29" s="11">
        <f t="shared" si="6"/>
        <v>-2.1053409197832381E-2</v>
      </c>
      <c r="L29" s="8"/>
      <c r="M29" t="str">
        <f t="shared" si="1"/>
        <v/>
      </c>
      <c r="N29">
        <f t="shared" si="7"/>
        <v>535</v>
      </c>
      <c r="O29" t="str">
        <f t="shared" si="7"/>
        <v/>
      </c>
      <c r="P29" t="str">
        <f t="shared" si="7"/>
        <v/>
      </c>
      <c r="Q29" t="str">
        <f t="shared" si="7"/>
        <v/>
      </c>
      <c r="R29" t="str">
        <f t="shared" si="7"/>
        <v/>
      </c>
      <c r="S29" t="str">
        <f t="shared" si="7"/>
        <v/>
      </c>
      <c r="T29" t="str">
        <f t="shared" si="7"/>
        <v/>
      </c>
      <c r="U29" t="str">
        <f t="shared" si="7"/>
        <v/>
      </c>
      <c r="V29" t="str">
        <f t="shared" si="7"/>
        <v/>
      </c>
      <c r="W29" t="str">
        <f t="shared" si="7"/>
        <v/>
      </c>
      <c r="X29" t="str">
        <f t="shared" si="7"/>
        <v/>
      </c>
      <c r="Y29" t="str">
        <f t="shared" si="7"/>
        <v/>
      </c>
      <c r="Z29" t="str">
        <f t="shared" si="7"/>
        <v/>
      </c>
      <c r="AA29" t="str">
        <f t="shared" si="7"/>
        <v/>
      </c>
      <c r="AB29" t="str">
        <f t="shared" si="7"/>
        <v/>
      </c>
      <c r="AC29" t="str">
        <f t="shared" si="7"/>
        <v/>
      </c>
      <c r="AD29" t="str">
        <f t="shared" si="7"/>
        <v/>
      </c>
      <c r="AE29" t="str">
        <f t="shared" si="7"/>
        <v/>
      </c>
    </row>
    <row r="30" spans="3:31" x14ac:dyDescent="0.25">
      <c r="C30" s="30">
        <v>31043</v>
      </c>
      <c r="D30" s="8">
        <v>495</v>
      </c>
      <c r="E30" s="11">
        <f t="shared" si="5"/>
        <v>-2.0000666706669543E-2</v>
      </c>
      <c r="F30" s="8">
        <v>460</v>
      </c>
      <c r="G30" s="11">
        <f t="shared" si="5"/>
        <v>-3.2088314551500512E-2</v>
      </c>
      <c r="H30" s="8">
        <v>535</v>
      </c>
      <c r="I30" s="11">
        <f t="shared" si="3"/>
        <v>0</v>
      </c>
      <c r="J30" s="32">
        <v>455</v>
      </c>
      <c r="K30" s="11">
        <f t="shared" si="6"/>
        <v>-3.2435275753153844E-2</v>
      </c>
      <c r="L30" s="8"/>
      <c r="M30" t="str">
        <f t="shared" si="1"/>
        <v/>
      </c>
      <c r="N30">
        <f t="shared" si="7"/>
        <v>535</v>
      </c>
      <c r="O30" t="str">
        <f t="shared" si="7"/>
        <v/>
      </c>
      <c r="P30" t="str">
        <f t="shared" si="7"/>
        <v/>
      </c>
      <c r="Q30" t="str">
        <f t="shared" si="7"/>
        <v/>
      </c>
      <c r="R30" t="str">
        <f t="shared" si="7"/>
        <v/>
      </c>
      <c r="S30" t="str">
        <f t="shared" si="7"/>
        <v/>
      </c>
      <c r="T30" t="str">
        <f t="shared" si="7"/>
        <v/>
      </c>
      <c r="U30" t="str">
        <f t="shared" si="7"/>
        <v/>
      </c>
      <c r="V30" t="str">
        <f t="shared" si="7"/>
        <v/>
      </c>
      <c r="W30" t="str">
        <f t="shared" si="7"/>
        <v/>
      </c>
      <c r="X30" t="str">
        <f t="shared" si="7"/>
        <v/>
      </c>
      <c r="Y30" t="str">
        <f t="shared" si="7"/>
        <v/>
      </c>
      <c r="Z30" t="str">
        <f t="shared" si="7"/>
        <v/>
      </c>
      <c r="AA30" t="str">
        <f t="shared" si="7"/>
        <v/>
      </c>
      <c r="AB30" t="str">
        <f t="shared" si="7"/>
        <v/>
      </c>
      <c r="AC30" t="str">
        <f t="shared" si="7"/>
        <v/>
      </c>
      <c r="AD30" t="str">
        <f t="shared" si="7"/>
        <v/>
      </c>
      <c r="AE30" t="str">
        <f t="shared" si="7"/>
        <v/>
      </c>
    </row>
    <row r="31" spans="3:31" x14ac:dyDescent="0.25">
      <c r="C31" s="30">
        <v>31073</v>
      </c>
      <c r="D31" s="8">
        <v>470</v>
      </c>
      <c r="E31" s="11">
        <f t="shared" si="5"/>
        <v>-5.1825067864586023E-2</v>
      </c>
      <c r="F31" s="8">
        <v>430</v>
      </c>
      <c r="G31" s="11">
        <f t="shared" si="5"/>
        <v>-6.7441280795532535E-2</v>
      </c>
      <c r="H31" s="8">
        <v>515</v>
      </c>
      <c r="I31" s="11">
        <f t="shared" si="3"/>
        <v>-3.8099846232270404E-2</v>
      </c>
      <c r="J31" s="32">
        <v>440</v>
      </c>
      <c r="K31" s="11">
        <f t="shared" si="6"/>
        <v>-3.352269203864356E-2</v>
      </c>
      <c r="L31" s="8"/>
      <c r="M31" t="str">
        <f t="shared" si="1"/>
        <v/>
      </c>
      <c r="N31" t="str">
        <f t="shared" si="7"/>
        <v/>
      </c>
      <c r="O31">
        <f t="shared" si="7"/>
        <v>515</v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/>
      </c>
      <c r="AB31" t="str">
        <f t="shared" si="7"/>
        <v/>
      </c>
      <c r="AC31" t="str">
        <f t="shared" si="7"/>
        <v/>
      </c>
      <c r="AD31" t="str">
        <f t="shared" si="7"/>
        <v/>
      </c>
      <c r="AE31" t="str">
        <f t="shared" si="7"/>
        <v/>
      </c>
    </row>
    <row r="32" spans="3:31" x14ac:dyDescent="0.25">
      <c r="C32" s="30">
        <v>31103</v>
      </c>
      <c r="D32" s="8">
        <v>460</v>
      </c>
      <c r="E32" s="11">
        <f t="shared" si="5"/>
        <v>-2.1506205220963619E-2</v>
      </c>
      <c r="F32" s="8">
        <v>410</v>
      </c>
      <c r="G32" s="11">
        <f t="shared" si="5"/>
        <v>-4.7628048989254587E-2</v>
      </c>
      <c r="H32" s="8">
        <v>500</v>
      </c>
      <c r="I32" s="11">
        <f t="shared" si="3"/>
        <v>-2.9558802241544391E-2</v>
      </c>
      <c r="J32" s="32">
        <v>425</v>
      </c>
      <c r="K32" s="11">
        <f t="shared" si="6"/>
        <v>-3.4685557987889984E-2</v>
      </c>
      <c r="L32" s="8"/>
      <c r="M32" t="str">
        <f t="shared" si="1"/>
        <v/>
      </c>
      <c r="N32" t="str">
        <f t="shared" si="7"/>
        <v/>
      </c>
      <c r="O32">
        <f t="shared" si="7"/>
        <v>500</v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  <c r="T32" t="str">
        <f t="shared" si="7"/>
        <v/>
      </c>
      <c r="U32" t="str">
        <f t="shared" si="7"/>
        <v/>
      </c>
      <c r="V32" t="str">
        <f t="shared" si="7"/>
        <v/>
      </c>
      <c r="W32" t="str">
        <f t="shared" si="7"/>
        <v/>
      </c>
      <c r="X32" t="str">
        <f t="shared" si="7"/>
        <v/>
      </c>
      <c r="Y32" t="str">
        <f t="shared" si="7"/>
        <v/>
      </c>
      <c r="Z32" t="str">
        <f t="shared" si="7"/>
        <v/>
      </c>
      <c r="AA32" t="str">
        <f t="shared" si="7"/>
        <v/>
      </c>
      <c r="AB32" t="str">
        <f t="shared" si="7"/>
        <v/>
      </c>
      <c r="AC32" t="str">
        <f t="shared" si="7"/>
        <v/>
      </c>
      <c r="AD32" t="str">
        <f t="shared" si="7"/>
        <v/>
      </c>
      <c r="AE32" t="str">
        <f t="shared" si="7"/>
        <v/>
      </c>
    </row>
    <row r="33" spans="3:31" x14ac:dyDescent="0.25">
      <c r="C33" s="30">
        <v>31133</v>
      </c>
      <c r="D33" s="8">
        <v>450</v>
      </c>
      <c r="E33" s="11">
        <f t="shared" si="5"/>
        <v>-2.197890671877523E-2</v>
      </c>
      <c r="F33" s="8">
        <v>390</v>
      </c>
      <c r="G33" s="11">
        <f t="shared" si="5"/>
        <v>-5.0010420574661422E-2</v>
      </c>
      <c r="H33" s="8">
        <v>475</v>
      </c>
      <c r="I33" s="11">
        <f t="shared" si="3"/>
        <v>-5.1293294387550578E-2</v>
      </c>
      <c r="J33" s="32">
        <v>410</v>
      </c>
      <c r="K33" s="11">
        <f t="shared" si="6"/>
        <v>-3.5932009226063329E-2</v>
      </c>
      <c r="L33" s="8"/>
      <c r="M33" t="str">
        <f t="shared" si="1"/>
        <v/>
      </c>
      <c r="N33" t="str">
        <f t="shared" si="7"/>
        <v/>
      </c>
      <c r="O33">
        <f t="shared" si="7"/>
        <v>475</v>
      </c>
      <c r="P33" t="str">
        <f t="shared" si="7"/>
        <v/>
      </c>
      <c r="Q33" t="str">
        <f t="shared" si="7"/>
        <v/>
      </c>
      <c r="R33" t="str">
        <f t="shared" si="7"/>
        <v/>
      </c>
      <c r="S33" t="str">
        <f t="shared" si="7"/>
        <v/>
      </c>
      <c r="T33" t="str">
        <f t="shared" si="7"/>
        <v/>
      </c>
      <c r="U33" t="str">
        <f t="shared" si="7"/>
        <v/>
      </c>
      <c r="V33" t="str">
        <f t="shared" si="7"/>
        <v/>
      </c>
      <c r="W33" t="str">
        <f t="shared" si="7"/>
        <v/>
      </c>
      <c r="X33" t="str">
        <f t="shared" si="7"/>
        <v/>
      </c>
      <c r="Y33" t="str">
        <f t="shared" si="7"/>
        <v/>
      </c>
      <c r="Z33" t="str">
        <f t="shared" si="7"/>
        <v/>
      </c>
      <c r="AA33" t="str">
        <f t="shared" si="7"/>
        <v/>
      </c>
      <c r="AB33" t="str">
        <f t="shared" si="7"/>
        <v/>
      </c>
      <c r="AC33" t="str">
        <f t="shared" si="7"/>
        <v/>
      </c>
      <c r="AD33" t="str">
        <f t="shared" si="7"/>
        <v/>
      </c>
      <c r="AE33" t="str">
        <f t="shared" si="7"/>
        <v/>
      </c>
    </row>
    <row r="34" spans="3:31" x14ac:dyDescent="0.25">
      <c r="C34" s="30">
        <v>31163</v>
      </c>
      <c r="D34" s="8">
        <v>435</v>
      </c>
      <c r="E34" s="11">
        <f t="shared" si="5"/>
        <v>-3.3901551675681339E-2</v>
      </c>
      <c r="F34" s="8">
        <v>375</v>
      </c>
      <c r="G34" s="11">
        <f t="shared" si="5"/>
        <v>-3.9220713153281267E-2</v>
      </c>
      <c r="H34" s="8">
        <v>475</v>
      </c>
      <c r="I34" s="11">
        <f t="shared" si="3"/>
        <v>0</v>
      </c>
      <c r="J34" s="32">
        <v>400</v>
      </c>
      <c r="K34" s="11">
        <f t="shared" si="6"/>
        <v>-2.4692612590371522E-2</v>
      </c>
      <c r="L34" s="8"/>
      <c r="M34" t="str">
        <f t="shared" si="1"/>
        <v/>
      </c>
      <c r="N34" t="str">
        <f t="shared" si="7"/>
        <v/>
      </c>
      <c r="O34">
        <f t="shared" si="7"/>
        <v>475</v>
      </c>
      <c r="P34" t="str">
        <f t="shared" si="7"/>
        <v/>
      </c>
      <c r="Q34" t="str">
        <f t="shared" si="7"/>
        <v/>
      </c>
      <c r="R34" t="str">
        <f t="shared" si="7"/>
        <v/>
      </c>
      <c r="S34" t="str">
        <f t="shared" si="7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X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 t="str">
        <f t="shared" si="7"/>
        <v/>
      </c>
      <c r="AC34" t="str">
        <f t="shared" si="7"/>
        <v/>
      </c>
      <c r="AD34" t="str">
        <f t="shared" si="7"/>
        <v/>
      </c>
      <c r="AE34" t="str">
        <f t="shared" si="7"/>
        <v/>
      </c>
    </row>
    <row r="35" spans="3:31" x14ac:dyDescent="0.25">
      <c r="C35" s="30">
        <v>31193</v>
      </c>
      <c r="D35" s="8">
        <v>430</v>
      </c>
      <c r="E35" s="11">
        <f t="shared" si="5"/>
        <v>-1.1560822401075971E-2</v>
      </c>
      <c r="F35" s="8">
        <v>375</v>
      </c>
      <c r="G35" s="11">
        <f t="shared" si="5"/>
        <v>0</v>
      </c>
      <c r="H35" s="8">
        <v>475</v>
      </c>
      <c r="I35" s="11">
        <f t="shared" si="3"/>
        <v>0</v>
      </c>
      <c r="J35" s="32">
        <v>390</v>
      </c>
      <c r="K35" s="11">
        <f t="shared" si="6"/>
        <v>-2.5317807984289897E-2</v>
      </c>
      <c r="L35" s="8"/>
      <c r="M35" t="str">
        <f t="shared" si="1"/>
        <v/>
      </c>
      <c r="N35" t="str">
        <f t="shared" si="7"/>
        <v/>
      </c>
      <c r="O35">
        <f t="shared" si="7"/>
        <v>475</v>
      </c>
      <c r="P35" t="str">
        <f t="shared" si="7"/>
        <v/>
      </c>
      <c r="Q35" t="str">
        <f t="shared" si="7"/>
        <v/>
      </c>
      <c r="R35" t="str">
        <f t="shared" si="7"/>
        <v/>
      </c>
      <c r="S35" t="str">
        <f t="shared" si="7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7"/>
        <v/>
      </c>
      <c r="AC35" t="str">
        <f t="shared" si="7"/>
        <v/>
      </c>
      <c r="AD35" t="str">
        <f t="shared" si="7"/>
        <v/>
      </c>
      <c r="AE35" t="str">
        <f t="shared" si="7"/>
        <v/>
      </c>
    </row>
    <row r="36" spans="3:31" x14ac:dyDescent="0.25">
      <c r="C36" s="30">
        <v>31223</v>
      </c>
      <c r="D36" s="8">
        <v>425</v>
      </c>
      <c r="E36" s="11">
        <f t="shared" si="5"/>
        <v>-1.1696039763191298E-2</v>
      </c>
      <c r="F36" s="8">
        <v>370</v>
      </c>
      <c r="G36" s="11">
        <f t="shared" si="5"/>
        <v>-1.3423020332140661E-2</v>
      </c>
      <c r="H36" s="8">
        <v>460</v>
      </c>
      <c r="I36" s="11">
        <f t="shared" si="3"/>
        <v>-3.2088314551500512E-2</v>
      </c>
      <c r="J36" s="32">
        <v>385</v>
      </c>
      <c r="K36" s="11">
        <f t="shared" si="6"/>
        <v>-1.2903404835907841E-2</v>
      </c>
      <c r="L36" s="8"/>
      <c r="M36" t="str">
        <f t="shared" si="1"/>
        <v/>
      </c>
      <c r="N36" t="str">
        <f t="shared" si="7"/>
        <v/>
      </c>
      <c r="O36">
        <f t="shared" si="7"/>
        <v>460</v>
      </c>
      <c r="P36" t="str">
        <f t="shared" si="7"/>
        <v/>
      </c>
      <c r="Q36" t="str">
        <f t="shared" ref="N36:AE50" si="8">IF(YEAR($C36)=Q$6,$H36,"")</f>
        <v/>
      </c>
      <c r="R36" t="str">
        <f t="shared" si="8"/>
        <v/>
      </c>
      <c r="S36" t="str">
        <f t="shared" si="8"/>
        <v/>
      </c>
      <c r="T36" t="str">
        <f t="shared" si="8"/>
        <v/>
      </c>
      <c r="U36" t="str">
        <f t="shared" si="8"/>
        <v/>
      </c>
      <c r="V36" t="str">
        <f t="shared" si="8"/>
        <v/>
      </c>
      <c r="W36" t="str">
        <f t="shared" si="8"/>
        <v/>
      </c>
      <c r="X36" t="str">
        <f t="shared" si="8"/>
        <v/>
      </c>
      <c r="Y36" t="str">
        <f t="shared" si="8"/>
        <v/>
      </c>
      <c r="Z36" t="str">
        <f t="shared" si="8"/>
        <v/>
      </c>
      <c r="AA36" t="str">
        <f t="shared" si="8"/>
        <v/>
      </c>
      <c r="AB36" t="str">
        <f t="shared" si="8"/>
        <v/>
      </c>
      <c r="AC36" t="str">
        <f t="shared" si="8"/>
        <v/>
      </c>
      <c r="AD36" t="str">
        <f t="shared" si="8"/>
        <v/>
      </c>
      <c r="AE36" t="str">
        <f t="shared" si="8"/>
        <v/>
      </c>
    </row>
    <row r="37" spans="3:31" x14ac:dyDescent="0.25">
      <c r="C37" s="30">
        <v>31253</v>
      </c>
      <c r="D37" s="8">
        <v>420</v>
      </c>
      <c r="E37" s="11">
        <f t="shared" si="5"/>
        <v>-1.1834457647002796E-2</v>
      </c>
      <c r="F37" s="8">
        <v>365</v>
      </c>
      <c r="G37" s="11">
        <f t="shared" si="5"/>
        <v>-1.3605652055778598E-2</v>
      </c>
      <c r="H37" s="8">
        <v>460</v>
      </c>
      <c r="I37" s="11">
        <f t="shared" si="3"/>
        <v>0</v>
      </c>
      <c r="J37" s="32">
        <v>380</v>
      </c>
      <c r="K37" s="11">
        <f t="shared" si="6"/>
        <v>-1.3072081567352775E-2</v>
      </c>
      <c r="L37" s="8"/>
      <c r="M37" t="str">
        <f t="shared" si="1"/>
        <v/>
      </c>
      <c r="N37" t="str">
        <f t="shared" si="8"/>
        <v/>
      </c>
      <c r="O37">
        <f t="shared" si="8"/>
        <v>460</v>
      </c>
      <c r="P37" t="str">
        <f t="shared" si="8"/>
        <v/>
      </c>
      <c r="Q37" t="str">
        <f t="shared" si="8"/>
        <v/>
      </c>
      <c r="R37" t="str">
        <f t="shared" si="8"/>
        <v/>
      </c>
      <c r="S37" t="str">
        <f t="shared" si="8"/>
        <v/>
      </c>
      <c r="T37" t="str">
        <f t="shared" si="8"/>
        <v/>
      </c>
      <c r="U37" t="str">
        <f t="shared" si="8"/>
        <v/>
      </c>
      <c r="V37" t="str">
        <f t="shared" si="8"/>
        <v/>
      </c>
      <c r="W37" t="str">
        <f t="shared" si="8"/>
        <v/>
      </c>
      <c r="X37" t="str">
        <f t="shared" si="8"/>
        <v/>
      </c>
      <c r="Y37" t="str">
        <f t="shared" si="8"/>
        <v/>
      </c>
      <c r="Z37" t="str">
        <f t="shared" si="8"/>
        <v/>
      </c>
      <c r="AA37" t="str">
        <f t="shared" si="8"/>
        <v/>
      </c>
      <c r="AB37" t="str">
        <f t="shared" si="8"/>
        <v/>
      </c>
      <c r="AC37" t="str">
        <f t="shared" si="8"/>
        <v/>
      </c>
      <c r="AD37" t="str">
        <f t="shared" si="8"/>
        <v/>
      </c>
      <c r="AE37" t="str">
        <f t="shared" si="8"/>
        <v/>
      </c>
    </row>
    <row r="38" spans="3:31" x14ac:dyDescent="0.25">
      <c r="C38" s="30">
        <v>31283</v>
      </c>
      <c r="D38" s="8">
        <v>415</v>
      </c>
      <c r="E38" s="11">
        <f t="shared" si="5"/>
        <v>-1.1976191046715649E-2</v>
      </c>
      <c r="F38" s="8">
        <v>365</v>
      </c>
      <c r="G38" s="11">
        <f t="shared" si="5"/>
        <v>0</v>
      </c>
      <c r="H38" s="8">
        <v>440</v>
      </c>
      <c r="I38" s="11">
        <f t="shared" si="3"/>
        <v>-4.445176257083381E-2</v>
      </c>
      <c r="J38" s="32">
        <v>370</v>
      </c>
      <c r="K38" s="11">
        <f t="shared" si="6"/>
        <v>-2.6668247082161294E-2</v>
      </c>
      <c r="L38" s="8"/>
      <c r="M38" t="str">
        <f t="shared" si="1"/>
        <v/>
      </c>
      <c r="N38" t="str">
        <f t="shared" si="8"/>
        <v/>
      </c>
      <c r="O38">
        <f t="shared" si="8"/>
        <v>440</v>
      </c>
      <c r="P38" t="str">
        <f t="shared" si="8"/>
        <v/>
      </c>
      <c r="Q38" t="str">
        <f t="shared" si="8"/>
        <v/>
      </c>
      <c r="R38" t="str">
        <f t="shared" si="8"/>
        <v/>
      </c>
      <c r="S38" t="str">
        <f t="shared" si="8"/>
        <v/>
      </c>
      <c r="T38" t="str">
        <f t="shared" si="8"/>
        <v/>
      </c>
      <c r="U38" t="str">
        <f t="shared" si="8"/>
        <v/>
      </c>
      <c r="V38" t="str">
        <f t="shared" si="8"/>
        <v/>
      </c>
      <c r="W38" t="str">
        <f t="shared" si="8"/>
        <v/>
      </c>
      <c r="X38" t="str">
        <f t="shared" si="8"/>
        <v/>
      </c>
      <c r="Y38" t="str">
        <f t="shared" si="8"/>
        <v/>
      </c>
      <c r="Z38" t="str">
        <f t="shared" si="8"/>
        <v/>
      </c>
      <c r="AA38" t="str">
        <f t="shared" si="8"/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8"/>
        <v/>
      </c>
    </row>
    <row r="39" spans="3:31" x14ac:dyDescent="0.25">
      <c r="C39" s="30">
        <v>31313</v>
      </c>
      <c r="D39" s="8">
        <v>410</v>
      </c>
      <c r="E39" s="11">
        <f t="shared" si="5"/>
        <v>-1.212136053234485E-2</v>
      </c>
      <c r="F39" s="8">
        <v>365</v>
      </c>
      <c r="G39" s="11">
        <f t="shared" si="5"/>
        <v>0</v>
      </c>
      <c r="H39" s="8">
        <v>440</v>
      </c>
      <c r="I39" s="11">
        <f t="shared" si="3"/>
        <v>0</v>
      </c>
      <c r="J39" s="32">
        <v>360</v>
      </c>
      <c r="K39" s="11">
        <f t="shared" si="6"/>
        <v>-2.7398974188114388E-2</v>
      </c>
      <c r="L39" s="8"/>
      <c r="M39" t="str">
        <f t="shared" si="1"/>
        <v/>
      </c>
      <c r="N39" t="str">
        <f t="shared" si="8"/>
        <v/>
      </c>
      <c r="O39">
        <f t="shared" si="8"/>
        <v>440</v>
      </c>
      <c r="P39" t="str">
        <f t="shared" si="8"/>
        <v/>
      </c>
      <c r="Q39" t="str">
        <f t="shared" si="8"/>
        <v/>
      </c>
      <c r="R39" t="str">
        <f t="shared" si="8"/>
        <v/>
      </c>
      <c r="S39" t="str">
        <f t="shared" si="8"/>
        <v/>
      </c>
      <c r="T39" t="str">
        <f t="shared" si="8"/>
        <v/>
      </c>
      <c r="U39" t="str">
        <f t="shared" si="8"/>
        <v/>
      </c>
      <c r="V39" t="str">
        <f t="shared" si="8"/>
        <v/>
      </c>
      <c r="W39" t="str">
        <f t="shared" si="8"/>
        <v/>
      </c>
      <c r="X39" t="str">
        <f t="shared" si="8"/>
        <v/>
      </c>
      <c r="Y39" t="str">
        <f t="shared" si="8"/>
        <v/>
      </c>
      <c r="Z39" t="str">
        <f t="shared" si="8"/>
        <v/>
      </c>
      <c r="AA39" t="str">
        <f t="shared" si="8"/>
        <v/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</row>
    <row r="40" spans="3:31" x14ac:dyDescent="0.25">
      <c r="C40" s="30">
        <v>31343</v>
      </c>
      <c r="D40" s="8">
        <v>405</v>
      </c>
      <c r="E40" s="11">
        <f t="shared" si="5"/>
        <v>-1.2270092591814359E-2</v>
      </c>
      <c r="F40" s="8">
        <v>365</v>
      </c>
      <c r="G40" s="11">
        <f t="shared" si="5"/>
        <v>0</v>
      </c>
      <c r="H40" s="8">
        <v>440</v>
      </c>
      <c r="I40" s="11">
        <f t="shared" si="3"/>
        <v>0</v>
      </c>
      <c r="J40" s="32">
        <v>350</v>
      </c>
      <c r="K40" s="11">
        <f t="shared" si="6"/>
        <v>-2.8170876966696335E-2</v>
      </c>
      <c r="L40" s="8"/>
      <c r="M40" t="str">
        <f t="shared" si="1"/>
        <v/>
      </c>
      <c r="N40" t="str">
        <f t="shared" si="8"/>
        <v/>
      </c>
      <c r="O40">
        <f t="shared" si="8"/>
        <v>440</v>
      </c>
      <c r="P40" t="str">
        <f t="shared" si="8"/>
        <v/>
      </c>
      <c r="Q40" t="str">
        <f t="shared" si="8"/>
        <v/>
      </c>
      <c r="R40" t="str">
        <f t="shared" si="8"/>
        <v/>
      </c>
      <c r="S40" t="str">
        <f t="shared" si="8"/>
        <v/>
      </c>
      <c r="T40" t="str">
        <f t="shared" si="8"/>
        <v/>
      </c>
      <c r="U40" t="str">
        <f t="shared" si="8"/>
        <v/>
      </c>
      <c r="V40" t="str">
        <f t="shared" si="8"/>
        <v/>
      </c>
      <c r="W40" t="str">
        <f t="shared" si="8"/>
        <v/>
      </c>
      <c r="X40" t="str">
        <f t="shared" si="8"/>
        <v/>
      </c>
      <c r="Y40" t="str">
        <f t="shared" si="8"/>
        <v/>
      </c>
      <c r="Z40" t="str">
        <f t="shared" si="8"/>
        <v/>
      </c>
      <c r="AA40" t="str">
        <f t="shared" si="8"/>
        <v/>
      </c>
      <c r="AB40" t="str">
        <f t="shared" si="8"/>
        <v/>
      </c>
      <c r="AC40" t="str">
        <f t="shared" si="8"/>
        <v/>
      </c>
      <c r="AD40" t="str">
        <f t="shared" si="8"/>
        <v/>
      </c>
      <c r="AE40" t="str">
        <f t="shared" si="8"/>
        <v/>
      </c>
    </row>
    <row r="41" spans="3:31" x14ac:dyDescent="0.25">
      <c r="C41" s="30">
        <v>31373</v>
      </c>
      <c r="D41" s="8">
        <v>400</v>
      </c>
      <c r="E41" s="11">
        <f t="shared" si="5"/>
        <v>-1.2422519998557209E-2</v>
      </c>
      <c r="F41" s="8">
        <v>360</v>
      </c>
      <c r="G41" s="11">
        <f t="shared" si="5"/>
        <v>-1.3793322132335873E-2</v>
      </c>
      <c r="H41" s="8">
        <v>440</v>
      </c>
      <c r="I41" s="11">
        <f t="shared" si="3"/>
        <v>0</v>
      </c>
      <c r="J41" s="32">
        <v>345</v>
      </c>
      <c r="K41" s="11">
        <f t="shared" si="6"/>
        <v>-1.4388737452099556E-2</v>
      </c>
      <c r="L41" s="8"/>
      <c r="M41" t="str">
        <f t="shared" si="1"/>
        <v/>
      </c>
      <c r="N41" t="str">
        <f t="shared" si="8"/>
        <v/>
      </c>
      <c r="O41">
        <f t="shared" si="8"/>
        <v>440</v>
      </c>
      <c r="P41" t="str">
        <f t="shared" si="8"/>
        <v/>
      </c>
      <c r="Q41" t="str">
        <f t="shared" si="8"/>
        <v/>
      </c>
      <c r="R41" t="str">
        <f t="shared" si="8"/>
        <v/>
      </c>
      <c r="S41" t="str">
        <f t="shared" si="8"/>
        <v/>
      </c>
      <c r="T41" t="str">
        <f t="shared" si="8"/>
        <v/>
      </c>
      <c r="U41" t="str">
        <f t="shared" si="8"/>
        <v/>
      </c>
      <c r="V41" t="str">
        <f t="shared" si="8"/>
        <v/>
      </c>
      <c r="W41" t="str">
        <f t="shared" si="8"/>
        <v/>
      </c>
      <c r="X41" t="str">
        <f t="shared" si="8"/>
        <v/>
      </c>
      <c r="Y41" t="str">
        <f t="shared" si="8"/>
        <v/>
      </c>
      <c r="Z41" t="str">
        <f t="shared" si="8"/>
        <v/>
      </c>
      <c r="AA41" t="str">
        <f t="shared" si="8"/>
        <v/>
      </c>
      <c r="AB41" t="str">
        <f t="shared" si="8"/>
        <v/>
      </c>
      <c r="AC41" t="str">
        <f t="shared" si="8"/>
        <v/>
      </c>
      <c r="AD41" t="str">
        <f t="shared" si="8"/>
        <v/>
      </c>
      <c r="AE41" t="str">
        <f t="shared" si="8"/>
        <v/>
      </c>
    </row>
    <row r="42" spans="3:31" x14ac:dyDescent="0.25">
      <c r="C42" s="30">
        <v>31403</v>
      </c>
      <c r="D42" s="8">
        <v>400</v>
      </c>
      <c r="E42" s="11">
        <f t="shared" si="5"/>
        <v>0</v>
      </c>
      <c r="F42" s="8">
        <v>360</v>
      </c>
      <c r="G42" s="11">
        <f t="shared" si="5"/>
        <v>0</v>
      </c>
      <c r="H42" s="8">
        <v>440</v>
      </c>
      <c r="I42" s="11">
        <f t="shared" si="3"/>
        <v>0</v>
      </c>
      <c r="J42" s="32">
        <v>340</v>
      </c>
      <c r="K42" s="11">
        <f t="shared" si="6"/>
        <v>-1.4598799421152636E-2</v>
      </c>
      <c r="L42" s="8"/>
      <c r="M42" t="str">
        <f t="shared" si="1"/>
        <v/>
      </c>
      <c r="N42" t="str">
        <f t="shared" si="8"/>
        <v/>
      </c>
      <c r="O42">
        <f t="shared" si="8"/>
        <v>440</v>
      </c>
      <c r="P42" t="str">
        <f t="shared" si="8"/>
        <v/>
      </c>
      <c r="Q42" t="str">
        <f t="shared" si="8"/>
        <v/>
      </c>
      <c r="R42" t="str">
        <f t="shared" si="8"/>
        <v/>
      </c>
      <c r="S42" t="str">
        <f t="shared" si="8"/>
        <v/>
      </c>
      <c r="T42" t="str">
        <f t="shared" si="8"/>
        <v/>
      </c>
      <c r="U42" t="str">
        <f t="shared" si="8"/>
        <v/>
      </c>
      <c r="V42" t="str">
        <f t="shared" si="8"/>
        <v/>
      </c>
      <c r="W42" t="str">
        <f t="shared" si="8"/>
        <v/>
      </c>
      <c r="X42" t="str">
        <f t="shared" si="8"/>
        <v/>
      </c>
      <c r="Y42" t="str">
        <f t="shared" si="8"/>
        <v/>
      </c>
      <c r="Z42" t="str">
        <f t="shared" si="8"/>
        <v/>
      </c>
      <c r="AA42" t="str">
        <f t="shared" si="8"/>
        <v/>
      </c>
      <c r="AB42" t="str">
        <f t="shared" si="8"/>
        <v/>
      </c>
      <c r="AC42" t="str">
        <f t="shared" si="8"/>
        <v/>
      </c>
      <c r="AD42" t="str">
        <f t="shared" si="8"/>
        <v/>
      </c>
      <c r="AE42" t="str">
        <f t="shared" si="8"/>
        <v/>
      </c>
    </row>
    <row r="43" spans="3:31" x14ac:dyDescent="0.25">
      <c r="C43" s="30">
        <v>31433</v>
      </c>
      <c r="D43" s="8">
        <v>400</v>
      </c>
      <c r="E43" s="11">
        <f t="shared" si="5"/>
        <v>0</v>
      </c>
      <c r="F43" s="8">
        <v>360</v>
      </c>
      <c r="G43" s="11">
        <f t="shared" si="5"/>
        <v>0</v>
      </c>
      <c r="H43" s="8">
        <v>440</v>
      </c>
      <c r="I43" s="11">
        <f t="shared" si="3"/>
        <v>0</v>
      </c>
      <c r="J43" s="32">
        <v>340</v>
      </c>
      <c r="K43" s="11">
        <f t="shared" si="6"/>
        <v>0</v>
      </c>
      <c r="L43" s="8"/>
      <c r="M43" t="str">
        <f t="shared" si="1"/>
        <v/>
      </c>
      <c r="N43" t="str">
        <f t="shared" si="8"/>
        <v/>
      </c>
      <c r="O43" t="str">
        <f t="shared" si="8"/>
        <v/>
      </c>
      <c r="P43">
        <f t="shared" si="8"/>
        <v>440</v>
      </c>
      <c r="Q43" t="str">
        <f t="shared" si="8"/>
        <v/>
      </c>
      <c r="R43" t="str">
        <f t="shared" si="8"/>
        <v/>
      </c>
      <c r="S43" t="str">
        <f t="shared" si="8"/>
        <v/>
      </c>
      <c r="T43" t="str">
        <f t="shared" si="8"/>
        <v/>
      </c>
      <c r="U43" t="str">
        <f t="shared" si="8"/>
        <v/>
      </c>
      <c r="V43" t="str">
        <f t="shared" si="8"/>
        <v/>
      </c>
      <c r="W43" t="str">
        <f t="shared" si="8"/>
        <v/>
      </c>
      <c r="X43" t="str">
        <f t="shared" si="8"/>
        <v/>
      </c>
      <c r="Y43" t="str">
        <f t="shared" si="8"/>
        <v/>
      </c>
      <c r="Z43" t="str">
        <f t="shared" si="8"/>
        <v/>
      </c>
      <c r="AA43" t="str">
        <f t="shared" si="8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/>
      </c>
    </row>
    <row r="44" spans="3:31" x14ac:dyDescent="0.25">
      <c r="C44" s="30">
        <v>31463</v>
      </c>
      <c r="D44" s="8">
        <v>405</v>
      </c>
      <c r="E44" s="11">
        <f t="shared" si="5"/>
        <v>1.242251999855711E-2</v>
      </c>
      <c r="F44" s="8">
        <v>370</v>
      </c>
      <c r="G44" s="11">
        <f t="shared" si="5"/>
        <v>2.7398974188114347E-2</v>
      </c>
      <c r="H44" s="8">
        <v>440</v>
      </c>
      <c r="I44" s="11">
        <f t="shared" si="3"/>
        <v>0</v>
      </c>
      <c r="J44" s="32">
        <v>355</v>
      </c>
      <c r="K44" s="11">
        <f t="shared" si="6"/>
        <v>4.3172171865208782E-2</v>
      </c>
      <c r="L44" s="8"/>
      <c r="M44" t="str">
        <f t="shared" si="1"/>
        <v/>
      </c>
      <c r="N44" t="str">
        <f t="shared" si="8"/>
        <v/>
      </c>
      <c r="O44" t="str">
        <f t="shared" si="8"/>
        <v/>
      </c>
      <c r="P44">
        <f t="shared" si="8"/>
        <v>440</v>
      </c>
      <c r="Q44" t="str">
        <f t="shared" si="8"/>
        <v/>
      </c>
      <c r="R44" t="str">
        <f t="shared" si="8"/>
        <v/>
      </c>
      <c r="S44" t="str">
        <f t="shared" si="8"/>
        <v/>
      </c>
      <c r="T44" t="str">
        <f t="shared" si="8"/>
        <v/>
      </c>
      <c r="U44" t="str">
        <f t="shared" si="8"/>
        <v/>
      </c>
      <c r="V44" t="str">
        <f t="shared" si="8"/>
        <v/>
      </c>
      <c r="W44" t="str">
        <f t="shared" si="8"/>
        <v/>
      </c>
      <c r="X44" t="str">
        <f t="shared" si="8"/>
        <v/>
      </c>
      <c r="Y44" t="str">
        <f t="shared" si="8"/>
        <v/>
      </c>
      <c r="Z44" t="str">
        <f t="shared" si="8"/>
        <v/>
      </c>
      <c r="AA44" t="str">
        <f t="shared" si="8"/>
        <v/>
      </c>
      <c r="AB44" t="str">
        <f t="shared" si="8"/>
        <v/>
      </c>
      <c r="AC44" t="str">
        <f t="shared" si="8"/>
        <v/>
      </c>
      <c r="AD44" t="str">
        <f t="shared" si="8"/>
        <v/>
      </c>
      <c r="AE44" t="str">
        <f t="shared" si="8"/>
        <v/>
      </c>
    </row>
    <row r="45" spans="3:31" x14ac:dyDescent="0.25">
      <c r="C45" s="30">
        <v>31493</v>
      </c>
      <c r="D45" s="8">
        <v>410</v>
      </c>
      <c r="E45" s="11">
        <f t="shared" si="5"/>
        <v>1.2270092591814401E-2</v>
      </c>
      <c r="F45" s="8">
        <v>385</v>
      </c>
      <c r="G45" s="11">
        <f t="shared" si="5"/>
        <v>3.9740328649514121E-2</v>
      </c>
      <c r="H45" s="8">
        <v>440</v>
      </c>
      <c r="I45" s="11">
        <f t="shared" si="3"/>
        <v>0</v>
      </c>
      <c r="J45" s="32">
        <v>365</v>
      </c>
      <c r="K45" s="11">
        <f t="shared" si="6"/>
        <v>2.7779564107075671E-2</v>
      </c>
      <c r="L45" s="8"/>
      <c r="M45" t="str">
        <f t="shared" si="1"/>
        <v/>
      </c>
      <c r="N45" t="str">
        <f t="shared" si="8"/>
        <v/>
      </c>
      <c r="O45" t="str">
        <f t="shared" si="8"/>
        <v/>
      </c>
      <c r="P45">
        <f t="shared" si="8"/>
        <v>440</v>
      </c>
      <c r="Q45" t="str">
        <f t="shared" si="8"/>
        <v/>
      </c>
      <c r="R45" t="str">
        <f t="shared" si="8"/>
        <v/>
      </c>
      <c r="S45" t="str">
        <f t="shared" si="8"/>
        <v/>
      </c>
      <c r="T45" t="str">
        <f t="shared" si="8"/>
        <v/>
      </c>
      <c r="U45" t="str">
        <f t="shared" si="8"/>
        <v/>
      </c>
      <c r="V45" t="str">
        <f t="shared" si="8"/>
        <v/>
      </c>
      <c r="W45" t="str">
        <f t="shared" si="8"/>
        <v/>
      </c>
      <c r="X45" t="str">
        <f t="shared" si="8"/>
        <v/>
      </c>
      <c r="Y45" t="str">
        <f t="shared" si="8"/>
        <v/>
      </c>
      <c r="Z45" t="str">
        <f t="shared" si="8"/>
        <v/>
      </c>
      <c r="AA45" t="str">
        <f t="shared" si="8"/>
        <v/>
      </c>
      <c r="AB45" t="str">
        <f t="shared" si="8"/>
        <v/>
      </c>
      <c r="AC45" t="str">
        <f t="shared" si="8"/>
        <v/>
      </c>
      <c r="AD45" t="str">
        <f t="shared" si="8"/>
        <v/>
      </c>
      <c r="AE45" t="str">
        <f t="shared" si="8"/>
        <v/>
      </c>
    </row>
    <row r="46" spans="3:31" x14ac:dyDescent="0.25">
      <c r="C46" s="30">
        <v>31523</v>
      </c>
      <c r="D46" s="8">
        <v>435</v>
      </c>
      <c r="E46" s="11">
        <f t="shared" si="5"/>
        <v>5.9188871390330654E-2</v>
      </c>
      <c r="F46" s="8">
        <v>415</v>
      </c>
      <c r="G46" s="11">
        <f t="shared" si="5"/>
        <v>7.5035185942914098E-2</v>
      </c>
      <c r="H46" s="8">
        <v>475</v>
      </c>
      <c r="I46" s="11">
        <f t="shared" si="3"/>
        <v>7.6540077122334405E-2</v>
      </c>
      <c r="J46" s="32">
        <v>385</v>
      </c>
      <c r="K46" s="11">
        <f t="shared" si="6"/>
        <v>5.3345980705292714E-2</v>
      </c>
      <c r="L46" s="8"/>
      <c r="M46" t="str">
        <f t="shared" si="1"/>
        <v/>
      </c>
      <c r="N46" t="str">
        <f t="shared" si="8"/>
        <v/>
      </c>
      <c r="O46" t="str">
        <f t="shared" si="8"/>
        <v/>
      </c>
      <c r="P46">
        <f t="shared" si="8"/>
        <v>475</v>
      </c>
      <c r="Q46" t="str">
        <f t="shared" si="8"/>
        <v/>
      </c>
      <c r="R46" t="str">
        <f t="shared" si="8"/>
        <v/>
      </c>
      <c r="S46" t="str">
        <f t="shared" si="8"/>
        <v/>
      </c>
      <c r="T46" t="str">
        <f t="shared" si="8"/>
        <v/>
      </c>
      <c r="U46" t="str">
        <f t="shared" si="8"/>
        <v/>
      </c>
      <c r="V46" t="str">
        <f t="shared" si="8"/>
        <v/>
      </c>
      <c r="W46" t="str">
        <f t="shared" si="8"/>
        <v/>
      </c>
      <c r="X46" t="str">
        <f t="shared" si="8"/>
        <v/>
      </c>
      <c r="Y46" t="str">
        <f t="shared" si="8"/>
        <v/>
      </c>
      <c r="Z46" t="str">
        <f t="shared" si="8"/>
        <v/>
      </c>
      <c r="AA46" t="str">
        <f t="shared" si="8"/>
        <v/>
      </c>
      <c r="AB46" t="str">
        <f t="shared" si="8"/>
        <v/>
      </c>
      <c r="AC46" t="str">
        <f t="shared" si="8"/>
        <v/>
      </c>
      <c r="AD46" t="str">
        <f t="shared" si="8"/>
        <v/>
      </c>
      <c r="AE46" t="str">
        <f t="shared" si="8"/>
        <v/>
      </c>
    </row>
    <row r="47" spans="3:31" x14ac:dyDescent="0.25">
      <c r="C47" s="30">
        <v>31553</v>
      </c>
      <c r="D47" s="8">
        <v>440</v>
      </c>
      <c r="E47" s="11">
        <f t="shared" si="5"/>
        <v>1.142869582362285E-2</v>
      </c>
      <c r="F47" s="8">
        <v>420</v>
      </c>
      <c r="G47" s="11">
        <f t="shared" si="5"/>
        <v>1.197619104671562E-2</v>
      </c>
      <c r="H47" s="8">
        <v>475</v>
      </c>
      <c r="I47" s="11">
        <f t="shared" si="3"/>
        <v>0</v>
      </c>
      <c r="J47" s="32">
        <v>390</v>
      </c>
      <c r="K47" s="11">
        <f t="shared" si="6"/>
        <v>1.2903404835907782E-2</v>
      </c>
      <c r="L47" s="8"/>
      <c r="M47" t="str">
        <f t="shared" si="1"/>
        <v/>
      </c>
      <c r="N47" t="str">
        <f t="shared" si="8"/>
        <v/>
      </c>
      <c r="O47" t="str">
        <f t="shared" si="8"/>
        <v/>
      </c>
      <c r="P47">
        <f t="shared" si="8"/>
        <v>475</v>
      </c>
      <c r="Q47" t="str">
        <f t="shared" si="8"/>
        <v/>
      </c>
      <c r="R47" t="str">
        <f t="shared" si="8"/>
        <v/>
      </c>
      <c r="S47" t="str">
        <f t="shared" si="8"/>
        <v/>
      </c>
      <c r="T47" t="str">
        <f t="shared" si="8"/>
        <v/>
      </c>
      <c r="U47" t="str">
        <f t="shared" si="8"/>
        <v/>
      </c>
      <c r="V47" t="str">
        <f t="shared" si="8"/>
        <v/>
      </c>
      <c r="W47" t="str">
        <f t="shared" si="8"/>
        <v/>
      </c>
      <c r="X47" t="str">
        <f t="shared" si="8"/>
        <v/>
      </c>
      <c r="Y47" t="str">
        <f t="shared" si="8"/>
        <v/>
      </c>
      <c r="Z47" t="str">
        <f t="shared" si="8"/>
        <v/>
      </c>
      <c r="AA47" t="str">
        <f t="shared" si="8"/>
        <v/>
      </c>
      <c r="AB47" t="str">
        <f t="shared" si="8"/>
        <v/>
      </c>
      <c r="AC47" t="str">
        <f t="shared" si="8"/>
        <v/>
      </c>
      <c r="AD47" t="str">
        <f t="shared" si="8"/>
        <v/>
      </c>
      <c r="AE47" t="str">
        <f t="shared" si="8"/>
        <v/>
      </c>
    </row>
    <row r="48" spans="3:31" x14ac:dyDescent="0.25">
      <c r="C48" s="30">
        <v>31583</v>
      </c>
      <c r="D48" s="8">
        <v>445</v>
      </c>
      <c r="E48" s="11">
        <f t="shared" si="5"/>
        <v>1.1299555253933466E-2</v>
      </c>
      <c r="F48" s="8">
        <v>420</v>
      </c>
      <c r="G48" s="11">
        <f t="shared" si="5"/>
        <v>0</v>
      </c>
      <c r="H48" s="8">
        <v>475</v>
      </c>
      <c r="I48" s="11">
        <f t="shared" si="3"/>
        <v>0</v>
      </c>
      <c r="J48" s="32">
        <v>395</v>
      </c>
      <c r="K48" s="11">
        <f t="shared" si="6"/>
        <v>1.2739025777429712E-2</v>
      </c>
      <c r="L48" s="8"/>
      <c r="M48" t="str">
        <f t="shared" si="1"/>
        <v/>
      </c>
      <c r="N48" t="str">
        <f t="shared" si="8"/>
        <v/>
      </c>
      <c r="O48" t="str">
        <f t="shared" si="8"/>
        <v/>
      </c>
      <c r="P48">
        <f t="shared" si="8"/>
        <v>475</v>
      </c>
      <c r="Q48" t="str">
        <f t="shared" si="8"/>
        <v/>
      </c>
      <c r="R48" t="str">
        <f t="shared" si="8"/>
        <v/>
      </c>
      <c r="S48" t="str">
        <f t="shared" si="8"/>
        <v/>
      </c>
      <c r="T48" t="str">
        <f t="shared" si="8"/>
        <v/>
      </c>
      <c r="U48" t="str">
        <f t="shared" si="8"/>
        <v/>
      </c>
      <c r="V48" t="str">
        <f t="shared" si="8"/>
        <v/>
      </c>
      <c r="W48" t="str">
        <f t="shared" si="8"/>
        <v/>
      </c>
      <c r="X48" t="str">
        <f t="shared" si="8"/>
        <v/>
      </c>
      <c r="Y48" t="str">
        <f t="shared" si="8"/>
        <v/>
      </c>
      <c r="Z48" t="str">
        <f t="shared" si="8"/>
        <v/>
      </c>
      <c r="AA48" t="str">
        <f t="shared" si="8"/>
        <v/>
      </c>
      <c r="AB48" t="str">
        <f t="shared" si="8"/>
        <v/>
      </c>
      <c r="AC48" t="str">
        <f t="shared" si="8"/>
        <v/>
      </c>
      <c r="AD48" t="str">
        <f t="shared" si="8"/>
        <v/>
      </c>
      <c r="AE48" t="str">
        <f t="shared" si="8"/>
        <v/>
      </c>
    </row>
    <row r="49" spans="3:31" x14ac:dyDescent="0.25">
      <c r="C49" s="30">
        <v>31613</v>
      </c>
      <c r="D49" s="8">
        <v>475</v>
      </c>
      <c r="E49" s="11">
        <f t="shared" si="5"/>
        <v>6.5240521868400944E-2</v>
      </c>
      <c r="F49" s="8">
        <v>450</v>
      </c>
      <c r="G49" s="11">
        <f t="shared" si="5"/>
        <v>6.8992871486951421E-2</v>
      </c>
      <c r="H49" s="8">
        <v>500</v>
      </c>
      <c r="I49" s="11">
        <f t="shared" si="3"/>
        <v>5.1293294387550481E-2</v>
      </c>
      <c r="J49" s="32">
        <v>420</v>
      </c>
      <c r="K49" s="11">
        <f t="shared" si="6"/>
        <v>6.1368946376292019E-2</v>
      </c>
      <c r="L49" s="8"/>
      <c r="M49" t="str">
        <f t="shared" si="1"/>
        <v/>
      </c>
      <c r="N49" t="str">
        <f t="shared" si="8"/>
        <v/>
      </c>
      <c r="O49" t="str">
        <f t="shared" si="8"/>
        <v/>
      </c>
      <c r="P49">
        <f t="shared" si="8"/>
        <v>500</v>
      </c>
      <c r="Q49" t="str">
        <f t="shared" si="8"/>
        <v/>
      </c>
      <c r="R49" t="str">
        <f t="shared" si="8"/>
        <v/>
      </c>
      <c r="S49" t="str">
        <f t="shared" si="8"/>
        <v/>
      </c>
      <c r="T49" t="str">
        <f t="shared" si="8"/>
        <v/>
      </c>
      <c r="U49" t="str">
        <f t="shared" si="8"/>
        <v/>
      </c>
      <c r="V49" t="str">
        <f t="shared" si="8"/>
        <v/>
      </c>
      <c r="W49" t="str">
        <f t="shared" si="8"/>
        <v/>
      </c>
      <c r="X49" t="str">
        <f t="shared" si="8"/>
        <v/>
      </c>
      <c r="Y49" t="str">
        <f t="shared" si="8"/>
        <v/>
      </c>
      <c r="Z49" t="str">
        <f t="shared" si="8"/>
        <v/>
      </c>
      <c r="AA49" t="str">
        <f t="shared" si="8"/>
        <v/>
      </c>
      <c r="AB49" t="str">
        <f t="shared" si="8"/>
        <v/>
      </c>
      <c r="AC49" t="str">
        <f t="shared" si="8"/>
        <v/>
      </c>
      <c r="AD49" t="str">
        <f t="shared" si="8"/>
        <v/>
      </c>
      <c r="AE49" t="str">
        <f t="shared" si="8"/>
        <v/>
      </c>
    </row>
    <row r="50" spans="3:31" x14ac:dyDescent="0.25">
      <c r="C50" s="30">
        <v>31643</v>
      </c>
      <c r="D50" s="8">
        <v>480</v>
      </c>
      <c r="E50" s="11">
        <f t="shared" si="5"/>
        <v>1.0471299867295437E-2</v>
      </c>
      <c r="F50" s="8">
        <v>450</v>
      </c>
      <c r="G50" s="11">
        <f t="shared" si="5"/>
        <v>0</v>
      </c>
      <c r="H50" s="8">
        <v>500</v>
      </c>
      <c r="I50" s="11">
        <f t="shared" si="3"/>
        <v>0</v>
      </c>
      <c r="J50" s="32">
        <v>420</v>
      </c>
      <c r="K50" s="11">
        <f t="shared" si="6"/>
        <v>0</v>
      </c>
      <c r="L50" s="8"/>
      <c r="M50" t="str">
        <f t="shared" si="1"/>
        <v/>
      </c>
      <c r="N50" t="str">
        <f t="shared" si="8"/>
        <v/>
      </c>
      <c r="O50" t="str">
        <f t="shared" si="8"/>
        <v/>
      </c>
      <c r="P50">
        <f t="shared" si="8"/>
        <v>500</v>
      </c>
      <c r="Q50" t="str">
        <f t="shared" si="8"/>
        <v/>
      </c>
      <c r="R50" t="str">
        <f t="shared" si="8"/>
        <v/>
      </c>
      <c r="S50" t="str">
        <f t="shared" si="8"/>
        <v/>
      </c>
      <c r="T50" t="str">
        <f t="shared" ref="N50:AE64" si="9">IF(YEAR($C50)=T$6,$H50,"")</f>
        <v/>
      </c>
      <c r="U50" t="str">
        <f t="shared" si="9"/>
        <v/>
      </c>
      <c r="V50" t="str">
        <f t="shared" si="9"/>
        <v/>
      </c>
      <c r="W50" t="str">
        <f t="shared" si="9"/>
        <v/>
      </c>
      <c r="X50" t="str">
        <f t="shared" si="9"/>
        <v/>
      </c>
      <c r="Y50" t="str">
        <f t="shared" si="9"/>
        <v/>
      </c>
      <c r="Z50" t="str">
        <f t="shared" si="9"/>
        <v/>
      </c>
      <c r="AA50" t="str">
        <f t="shared" si="9"/>
        <v/>
      </c>
      <c r="AB50" t="str">
        <f t="shared" si="9"/>
        <v/>
      </c>
      <c r="AC50" t="str">
        <f t="shared" si="9"/>
        <v/>
      </c>
      <c r="AD50" t="str">
        <f t="shared" si="9"/>
        <v/>
      </c>
      <c r="AE50" t="str">
        <f t="shared" si="9"/>
        <v/>
      </c>
    </row>
    <row r="51" spans="3:31" x14ac:dyDescent="0.25">
      <c r="C51" s="30">
        <v>31673</v>
      </c>
      <c r="D51" s="8">
        <v>480</v>
      </c>
      <c r="E51" s="11">
        <f t="shared" si="5"/>
        <v>0</v>
      </c>
      <c r="F51" s="8">
        <v>450</v>
      </c>
      <c r="G51" s="11">
        <f t="shared" si="5"/>
        <v>0</v>
      </c>
      <c r="H51" s="8">
        <v>500</v>
      </c>
      <c r="I51" s="11">
        <f t="shared" si="3"/>
        <v>0</v>
      </c>
      <c r="J51" s="32">
        <v>420</v>
      </c>
      <c r="K51" s="11">
        <f t="shared" si="6"/>
        <v>0</v>
      </c>
      <c r="L51" s="8"/>
      <c r="M51" t="str">
        <f t="shared" si="1"/>
        <v/>
      </c>
      <c r="N51" t="str">
        <f t="shared" si="9"/>
        <v/>
      </c>
      <c r="O51" t="str">
        <f t="shared" si="9"/>
        <v/>
      </c>
      <c r="P51">
        <f t="shared" si="9"/>
        <v>500</v>
      </c>
      <c r="Q51" t="str">
        <f t="shared" si="9"/>
        <v/>
      </c>
      <c r="R51" t="str">
        <f t="shared" si="9"/>
        <v/>
      </c>
      <c r="S51" t="str">
        <f t="shared" si="9"/>
        <v/>
      </c>
      <c r="T51" t="str">
        <f t="shared" si="9"/>
        <v/>
      </c>
      <c r="U51" t="str">
        <f t="shared" si="9"/>
        <v/>
      </c>
      <c r="V51" t="str">
        <f t="shared" si="9"/>
        <v/>
      </c>
      <c r="W51" t="str">
        <f t="shared" si="9"/>
        <v/>
      </c>
      <c r="X51" t="str">
        <f t="shared" si="9"/>
        <v/>
      </c>
      <c r="Y51" t="str">
        <f t="shared" si="9"/>
        <v/>
      </c>
      <c r="Z51" t="str">
        <f t="shared" si="9"/>
        <v/>
      </c>
      <c r="AA51" t="str">
        <f t="shared" si="9"/>
        <v/>
      </c>
      <c r="AB51" t="str">
        <f t="shared" si="9"/>
        <v/>
      </c>
      <c r="AC51" t="str">
        <f t="shared" si="9"/>
        <v/>
      </c>
      <c r="AD51" t="str">
        <f t="shared" si="9"/>
        <v/>
      </c>
      <c r="AE51" t="str">
        <f t="shared" si="9"/>
        <v/>
      </c>
    </row>
    <row r="52" spans="3:31" x14ac:dyDescent="0.25">
      <c r="C52" s="30">
        <v>31703</v>
      </c>
      <c r="D52" s="8">
        <v>520</v>
      </c>
      <c r="E52" s="11">
        <f t="shared" si="5"/>
        <v>8.0042707673536356E-2</v>
      </c>
      <c r="F52" s="8">
        <v>490</v>
      </c>
      <c r="G52" s="11">
        <f t="shared" si="5"/>
        <v>8.515780834030677E-2</v>
      </c>
      <c r="H52" s="8">
        <v>540</v>
      </c>
      <c r="I52" s="11">
        <f t="shared" si="3"/>
        <v>7.6961041136128394E-2</v>
      </c>
      <c r="J52" s="32">
        <v>470</v>
      </c>
      <c r="K52" s="11">
        <f t="shared" si="6"/>
        <v>0.1124779834266903</v>
      </c>
      <c r="L52" s="8"/>
      <c r="M52" t="str">
        <f t="shared" si="1"/>
        <v/>
      </c>
      <c r="N52" t="str">
        <f t="shared" si="9"/>
        <v/>
      </c>
      <c r="O52" t="str">
        <f t="shared" si="9"/>
        <v/>
      </c>
      <c r="P52">
        <f t="shared" si="9"/>
        <v>540</v>
      </c>
      <c r="Q52" t="str">
        <f t="shared" si="9"/>
        <v/>
      </c>
      <c r="R52" t="str">
        <f t="shared" si="9"/>
        <v/>
      </c>
      <c r="S52" t="str">
        <f t="shared" si="9"/>
        <v/>
      </c>
      <c r="T52" t="str">
        <f t="shared" si="9"/>
        <v/>
      </c>
      <c r="U52" t="str">
        <f t="shared" si="9"/>
        <v/>
      </c>
      <c r="V52" t="str">
        <f t="shared" si="9"/>
        <v/>
      </c>
      <c r="W52" t="str">
        <f t="shared" si="9"/>
        <v/>
      </c>
      <c r="X52" t="str">
        <f t="shared" si="9"/>
        <v/>
      </c>
      <c r="Y52" t="str">
        <f t="shared" si="9"/>
        <v/>
      </c>
      <c r="Z52" t="str">
        <f t="shared" si="9"/>
        <v/>
      </c>
      <c r="AA52" t="str">
        <f t="shared" si="9"/>
        <v/>
      </c>
      <c r="AB52" t="str">
        <f t="shared" si="9"/>
        <v/>
      </c>
      <c r="AC52" t="str">
        <f t="shared" si="9"/>
        <v/>
      </c>
      <c r="AD52" t="str">
        <f t="shared" si="9"/>
        <v/>
      </c>
      <c r="AE52" t="str">
        <f t="shared" si="9"/>
        <v/>
      </c>
    </row>
    <row r="53" spans="3:31" x14ac:dyDescent="0.25">
      <c r="C53" s="30">
        <v>31733</v>
      </c>
      <c r="D53" s="8">
        <v>520</v>
      </c>
      <c r="E53" s="11">
        <f t="shared" si="5"/>
        <v>0</v>
      </c>
      <c r="F53" s="8">
        <v>490</v>
      </c>
      <c r="G53" s="11">
        <f t="shared" si="5"/>
        <v>0</v>
      </c>
      <c r="H53" s="8">
        <v>540</v>
      </c>
      <c r="I53" s="11">
        <f t="shared" si="3"/>
        <v>0</v>
      </c>
      <c r="J53" s="32">
        <v>470</v>
      </c>
      <c r="K53" s="11">
        <f t="shared" si="6"/>
        <v>0</v>
      </c>
      <c r="L53" s="8"/>
      <c r="M53" t="str">
        <f t="shared" si="1"/>
        <v/>
      </c>
      <c r="N53" t="str">
        <f t="shared" si="9"/>
        <v/>
      </c>
      <c r="O53" t="str">
        <f t="shared" si="9"/>
        <v/>
      </c>
      <c r="P53">
        <f t="shared" si="9"/>
        <v>540</v>
      </c>
      <c r="Q53" t="str">
        <f t="shared" si="9"/>
        <v/>
      </c>
      <c r="R53" t="str">
        <f t="shared" si="9"/>
        <v/>
      </c>
      <c r="S53" t="str">
        <f t="shared" si="9"/>
        <v/>
      </c>
      <c r="T53" t="str">
        <f t="shared" si="9"/>
        <v/>
      </c>
      <c r="U53" t="str">
        <f t="shared" si="9"/>
        <v/>
      </c>
      <c r="V53" t="str">
        <f t="shared" si="9"/>
        <v/>
      </c>
      <c r="W53" t="str">
        <f t="shared" si="9"/>
        <v/>
      </c>
      <c r="X53" t="str">
        <f t="shared" si="9"/>
        <v/>
      </c>
      <c r="Y53" t="str">
        <f t="shared" si="9"/>
        <v/>
      </c>
      <c r="Z53" t="str">
        <f t="shared" si="9"/>
        <v/>
      </c>
      <c r="AA53" t="str">
        <f t="shared" si="9"/>
        <v/>
      </c>
      <c r="AB53" t="str">
        <f t="shared" si="9"/>
        <v/>
      </c>
      <c r="AC53" t="str">
        <f t="shared" si="9"/>
        <v/>
      </c>
      <c r="AD53" t="str">
        <f t="shared" si="9"/>
        <v/>
      </c>
      <c r="AE53" t="str">
        <f t="shared" si="9"/>
        <v/>
      </c>
    </row>
    <row r="54" spans="3:31" x14ac:dyDescent="0.25">
      <c r="C54" s="30">
        <v>31763</v>
      </c>
      <c r="D54" s="8">
        <v>520</v>
      </c>
      <c r="E54" s="11">
        <f t="shared" si="5"/>
        <v>0</v>
      </c>
      <c r="F54" s="8">
        <v>490</v>
      </c>
      <c r="G54" s="11">
        <f t="shared" si="5"/>
        <v>0</v>
      </c>
      <c r="H54" s="8">
        <v>540</v>
      </c>
      <c r="I54" s="11">
        <f t="shared" si="3"/>
        <v>0</v>
      </c>
      <c r="J54" s="32">
        <v>470</v>
      </c>
      <c r="K54" s="11">
        <f t="shared" si="6"/>
        <v>0</v>
      </c>
      <c r="L54" s="8"/>
      <c r="M54" t="str">
        <f t="shared" si="1"/>
        <v/>
      </c>
      <c r="N54" t="str">
        <f t="shared" si="9"/>
        <v/>
      </c>
      <c r="O54" t="str">
        <f t="shared" si="9"/>
        <v/>
      </c>
      <c r="P54">
        <f t="shared" si="9"/>
        <v>540</v>
      </c>
      <c r="Q54" t="str">
        <f t="shared" si="9"/>
        <v/>
      </c>
      <c r="R54" t="str">
        <f t="shared" si="9"/>
        <v/>
      </c>
      <c r="S54" t="str">
        <f t="shared" si="9"/>
        <v/>
      </c>
      <c r="T54" t="str">
        <f t="shared" si="9"/>
        <v/>
      </c>
      <c r="U54" t="str">
        <f t="shared" si="9"/>
        <v/>
      </c>
      <c r="V54" t="str">
        <f t="shared" si="9"/>
        <v/>
      </c>
      <c r="W54" t="str">
        <f t="shared" si="9"/>
        <v/>
      </c>
      <c r="X54" t="str">
        <f t="shared" si="9"/>
        <v/>
      </c>
      <c r="Y54" t="str">
        <f t="shared" si="9"/>
        <v/>
      </c>
      <c r="Z54" t="str">
        <f t="shared" si="9"/>
        <v/>
      </c>
      <c r="AA54" t="str">
        <f t="shared" si="9"/>
        <v/>
      </c>
      <c r="AB54" t="str">
        <f t="shared" si="9"/>
        <v/>
      </c>
      <c r="AC54" t="str">
        <f t="shared" si="9"/>
        <v/>
      </c>
      <c r="AD54" t="str">
        <f t="shared" si="9"/>
        <v/>
      </c>
      <c r="AE54" t="str">
        <f t="shared" si="9"/>
        <v/>
      </c>
    </row>
    <row r="55" spans="3:31" x14ac:dyDescent="0.25">
      <c r="C55" s="30">
        <v>31778</v>
      </c>
      <c r="D55" s="8">
        <v>550</v>
      </c>
      <c r="E55" s="11">
        <f t="shared" si="5"/>
        <v>5.6089466651043578E-2</v>
      </c>
      <c r="F55" s="8">
        <v>520</v>
      </c>
      <c r="G55" s="11">
        <f t="shared" si="5"/>
        <v>5.9423420470800806E-2</v>
      </c>
      <c r="H55" s="8">
        <v>560</v>
      </c>
      <c r="I55" s="11">
        <f t="shared" si="3"/>
        <v>3.6367644170874791E-2</v>
      </c>
      <c r="J55" s="32">
        <v>510</v>
      </c>
      <c r="K55" s="11">
        <f t="shared" si="6"/>
        <v>8.16780310142671E-2</v>
      </c>
      <c r="L55" s="8"/>
      <c r="M55" t="str">
        <f t="shared" si="1"/>
        <v/>
      </c>
      <c r="N55" t="str">
        <f t="shared" si="9"/>
        <v/>
      </c>
      <c r="O55" t="str">
        <f t="shared" si="9"/>
        <v/>
      </c>
      <c r="P55" t="str">
        <f t="shared" si="9"/>
        <v/>
      </c>
      <c r="Q55">
        <f t="shared" si="9"/>
        <v>560</v>
      </c>
      <c r="R55" t="str">
        <f t="shared" si="9"/>
        <v/>
      </c>
      <c r="S55" t="str">
        <f t="shared" si="9"/>
        <v/>
      </c>
      <c r="T55" t="str">
        <f t="shared" si="9"/>
        <v/>
      </c>
      <c r="U55" t="str">
        <f t="shared" si="9"/>
        <v/>
      </c>
      <c r="V55" t="str">
        <f t="shared" si="9"/>
        <v/>
      </c>
      <c r="W55" t="str">
        <f t="shared" si="9"/>
        <v/>
      </c>
      <c r="X55" t="str">
        <f t="shared" si="9"/>
        <v/>
      </c>
      <c r="Y55" t="str">
        <f t="shared" si="9"/>
        <v/>
      </c>
      <c r="Z55" t="str">
        <f t="shared" si="9"/>
        <v/>
      </c>
      <c r="AA55" t="str">
        <f t="shared" si="9"/>
        <v/>
      </c>
      <c r="AB55" t="str">
        <f t="shared" si="9"/>
        <v/>
      </c>
      <c r="AC55" t="str">
        <f t="shared" si="9"/>
        <v/>
      </c>
      <c r="AD55" t="str">
        <f t="shared" si="9"/>
        <v/>
      </c>
      <c r="AE55" t="str">
        <f t="shared" si="9"/>
        <v/>
      </c>
    </row>
    <row r="56" spans="3:31" x14ac:dyDescent="0.25">
      <c r="C56" s="30">
        <v>31809</v>
      </c>
      <c r="D56" s="8">
        <v>550</v>
      </c>
      <c r="E56" s="11">
        <f t="shared" si="5"/>
        <v>0</v>
      </c>
      <c r="F56" s="8">
        <v>520</v>
      </c>
      <c r="G56" s="11">
        <f t="shared" si="5"/>
        <v>0</v>
      </c>
      <c r="H56" s="8">
        <v>560</v>
      </c>
      <c r="I56" s="11">
        <f t="shared" si="3"/>
        <v>0</v>
      </c>
      <c r="J56" s="32">
        <v>510</v>
      </c>
      <c r="K56" s="11">
        <f t="shared" si="6"/>
        <v>0</v>
      </c>
      <c r="L56" s="8"/>
      <c r="M56" t="str">
        <f t="shared" si="1"/>
        <v/>
      </c>
      <c r="N56" t="str">
        <f t="shared" si="9"/>
        <v/>
      </c>
      <c r="O56" t="str">
        <f t="shared" si="9"/>
        <v/>
      </c>
      <c r="P56" t="str">
        <f t="shared" si="9"/>
        <v/>
      </c>
      <c r="Q56">
        <f t="shared" si="9"/>
        <v>560</v>
      </c>
      <c r="R56" t="str">
        <f t="shared" si="9"/>
        <v/>
      </c>
      <c r="S56" t="str">
        <f t="shared" si="9"/>
        <v/>
      </c>
      <c r="T56" t="str">
        <f t="shared" si="9"/>
        <v/>
      </c>
      <c r="U56" t="str">
        <f t="shared" si="9"/>
        <v/>
      </c>
      <c r="V56" t="str">
        <f t="shared" si="9"/>
        <v/>
      </c>
      <c r="W56" t="str">
        <f t="shared" si="9"/>
        <v/>
      </c>
      <c r="X56" t="str">
        <f t="shared" si="9"/>
        <v/>
      </c>
      <c r="Y56" t="str">
        <f t="shared" si="9"/>
        <v/>
      </c>
      <c r="Z56" t="str">
        <f t="shared" si="9"/>
        <v/>
      </c>
      <c r="AA56" t="str">
        <f t="shared" si="9"/>
        <v/>
      </c>
      <c r="AB56" t="str">
        <f t="shared" si="9"/>
        <v/>
      </c>
      <c r="AC56" t="str">
        <f t="shared" si="9"/>
        <v/>
      </c>
      <c r="AD56" t="str">
        <f t="shared" si="9"/>
        <v/>
      </c>
      <c r="AE56" t="str">
        <f t="shared" si="9"/>
        <v/>
      </c>
    </row>
    <row r="57" spans="3:31" x14ac:dyDescent="0.25">
      <c r="C57" s="30">
        <v>31840</v>
      </c>
      <c r="D57" s="8">
        <v>550</v>
      </c>
      <c r="E57" s="11">
        <f t="shared" si="5"/>
        <v>0</v>
      </c>
      <c r="F57" s="8">
        <v>520</v>
      </c>
      <c r="G57" s="11">
        <f t="shared" si="5"/>
        <v>0</v>
      </c>
      <c r="H57" s="8">
        <v>560</v>
      </c>
      <c r="I57" s="11">
        <f t="shared" si="3"/>
        <v>0</v>
      </c>
      <c r="J57" s="32">
        <v>510</v>
      </c>
      <c r="K57" s="11">
        <f t="shared" si="6"/>
        <v>0</v>
      </c>
      <c r="L57" s="8"/>
      <c r="M57" t="str">
        <f t="shared" si="1"/>
        <v/>
      </c>
      <c r="N57" t="str">
        <f t="shared" si="9"/>
        <v/>
      </c>
      <c r="O57" t="str">
        <f t="shared" si="9"/>
        <v/>
      </c>
      <c r="P57" t="str">
        <f t="shared" si="9"/>
        <v/>
      </c>
      <c r="Q57">
        <f t="shared" si="9"/>
        <v>560</v>
      </c>
      <c r="R57" t="str">
        <f t="shared" si="9"/>
        <v/>
      </c>
      <c r="S57" t="str">
        <f t="shared" si="9"/>
        <v/>
      </c>
      <c r="T57" t="str">
        <f t="shared" si="9"/>
        <v/>
      </c>
      <c r="U57" t="str">
        <f t="shared" si="9"/>
        <v/>
      </c>
      <c r="V57" t="str">
        <f t="shared" si="9"/>
        <v/>
      </c>
      <c r="W57" t="str">
        <f t="shared" si="9"/>
        <v/>
      </c>
      <c r="X57" t="str">
        <f t="shared" si="9"/>
        <v/>
      </c>
      <c r="Y57" t="str">
        <f t="shared" si="9"/>
        <v/>
      </c>
      <c r="Z57" t="str">
        <f t="shared" si="9"/>
        <v/>
      </c>
      <c r="AA57" t="str">
        <f t="shared" si="9"/>
        <v/>
      </c>
      <c r="AB57" t="str">
        <f t="shared" si="9"/>
        <v/>
      </c>
      <c r="AC57" t="str">
        <f t="shared" si="9"/>
        <v/>
      </c>
      <c r="AD57" t="str">
        <f t="shared" si="9"/>
        <v/>
      </c>
      <c r="AE57" t="str">
        <f t="shared" si="9"/>
        <v/>
      </c>
    </row>
    <row r="58" spans="3:31" x14ac:dyDescent="0.25">
      <c r="C58" s="30">
        <v>31871</v>
      </c>
      <c r="D58" s="8">
        <v>575</v>
      </c>
      <c r="E58" s="11">
        <f t="shared" si="5"/>
        <v>4.4451762570833796E-2</v>
      </c>
      <c r="F58" s="8">
        <v>550</v>
      </c>
      <c r="G58" s="11">
        <f t="shared" si="5"/>
        <v>5.6089466651043578E-2</v>
      </c>
      <c r="H58" s="8">
        <v>580</v>
      </c>
      <c r="I58" s="11">
        <f t="shared" si="3"/>
        <v>3.5091319811270193E-2</v>
      </c>
      <c r="J58" s="32">
        <v>540</v>
      </c>
      <c r="K58" s="11">
        <f t="shared" si="6"/>
        <v>5.7158413839948623E-2</v>
      </c>
      <c r="L58" s="8"/>
      <c r="M58" t="str">
        <f t="shared" si="1"/>
        <v/>
      </c>
      <c r="N58" t="str">
        <f t="shared" si="9"/>
        <v/>
      </c>
      <c r="O58" t="str">
        <f t="shared" si="9"/>
        <v/>
      </c>
      <c r="P58" t="str">
        <f t="shared" si="9"/>
        <v/>
      </c>
      <c r="Q58">
        <f t="shared" si="9"/>
        <v>580</v>
      </c>
      <c r="R58" t="str">
        <f t="shared" si="9"/>
        <v/>
      </c>
      <c r="S58" t="str">
        <f t="shared" si="9"/>
        <v/>
      </c>
      <c r="T58" t="str">
        <f t="shared" si="9"/>
        <v/>
      </c>
      <c r="U58" t="str">
        <f t="shared" si="9"/>
        <v/>
      </c>
      <c r="V58" t="str">
        <f t="shared" si="9"/>
        <v/>
      </c>
      <c r="W58" t="str">
        <f t="shared" si="9"/>
        <v/>
      </c>
      <c r="X58" t="str">
        <f t="shared" si="9"/>
        <v/>
      </c>
      <c r="Y58" t="str">
        <f t="shared" si="9"/>
        <v/>
      </c>
      <c r="Z58" t="str">
        <f t="shared" si="9"/>
        <v/>
      </c>
      <c r="AA58" t="str">
        <f t="shared" si="9"/>
        <v/>
      </c>
      <c r="AB58" t="str">
        <f t="shared" si="9"/>
        <v/>
      </c>
      <c r="AC58" t="str">
        <f t="shared" si="9"/>
        <v/>
      </c>
      <c r="AD58" t="str">
        <f t="shared" si="9"/>
        <v/>
      </c>
      <c r="AE58" t="str">
        <f t="shared" si="9"/>
        <v/>
      </c>
    </row>
    <row r="59" spans="3:31" x14ac:dyDescent="0.25">
      <c r="C59" s="30">
        <v>31902</v>
      </c>
      <c r="D59" s="8">
        <v>575</v>
      </c>
      <c r="E59" s="11">
        <f t="shared" si="5"/>
        <v>0</v>
      </c>
      <c r="F59" s="8">
        <v>550</v>
      </c>
      <c r="G59" s="11">
        <f t="shared" si="5"/>
        <v>0</v>
      </c>
      <c r="H59" s="8">
        <v>580</v>
      </c>
      <c r="I59" s="11">
        <f t="shared" si="3"/>
        <v>0</v>
      </c>
      <c r="J59" s="32">
        <v>540</v>
      </c>
      <c r="K59" s="11">
        <f t="shared" si="6"/>
        <v>0</v>
      </c>
      <c r="L59" s="8"/>
      <c r="M59" t="str">
        <f t="shared" si="1"/>
        <v/>
      </c>
      <c r="N59" t="str">
        <f t="shared" si="9"/>
        <v/>
      </c>
      <c r="O59" t="str">
        <f t="shared" si="9"/>
        <v/>
      </c>
      <c r="P59" t="str">
        <f t="shared" si="9"/>
        <v/>
      </c>
      <c r="Q59">
        <f t="shared" si="9"/>
        <v>580</v>
      </c>
      <c r="R59" t="str">
        <f t="shared" si="9"/>
        <v/>
      </c>
      <c r="S59" t="str">
        <f t="shared" si="9"/>
        <v/>
      </c>
      <c r="T59" t="str">
        <f t="shared" si="9"/>
        <v/>
      </c>
      <c r="U59" t="str">
        <f t="shared" si="9"/>
        <v/>
      </c>
      <c r="V59" t="str">
        <f t="shared" si="9"/>
        <v/>
      </c>
      <c r="W59" t="str">
        <f t="shared" si="9"/>
        <v/>
      </c>
      <c r="X59" t="str">
        <f t="shared" si="9"/>
        <v/>
      </c>
      <c r="Y59" t="str">
        <f t="shared" si="9"/>
        <v/>
      </c>
      <c r="Z59" t="str">
        <f t="shared" si="9"/>
        <v/>
      </c>
      <c r="AA59" t="str">
        <f t="shared" si="9"/>
        <v/>
      </c>
      <c r="AB59" t="str">
        <f t="shared" si="9"/>
        <v/>
      </c>
      <c r="AC59" t="str">
        <f t="shared" si="9"/>
        <v/>
      </c>
      <c r="AD59" t="str">
        <f t="shared" si="9"/>
        <v/>
      </c>
      <c r="AE59" t="str">
        <f t="shared" si="9"/>
        <v/>
      </c>
    </row>
    <row r="60" spans="3:31" x14ac:dyDescent="0.25">
      <c r="C60" s="30">
        <v>31933</v>
      </c>
      <c r="D60" s="8">
        <v>575</v>
      </c>
      <c r="E60" s="11">
        <f t="shared" si="5"/>
        <v>0</v>
      </c>
      <c r="F60" s="8">
        <v>550</v>
      </c>
      <c r="G60" s="11">
        <f t="shared" si="5"/>
        <v>0</v>
      </c>
      <c r="H60" s="8">
        <v>580</v>
      </c>
      <c r="I60" s="11">
        <f t="shared" si="3"/>
        <v>0</v>
      </c>
      <c r="J60" s="32">
        <v>540</v>
      </c>
      <c r="K60" s="11">
        <f t="shared" si="6"/>
        <v>0</v>
      </c>
      <c r="L60" s="8"/>
      <c r="M60" t="str">
        <f t="shared" si="1"/>
        <v/>
      </c>
      <c r="N60" t="str">
        <f t="shared" si="9"/>
        <v/>
      </c>
      <c r="O60" t="str">
        <f t="shared" si="9"/>
        <v/>
      </c>
      <c r="P60" t="str">
        <f t="shared" si="9"/>
        <v/>
      </c>
      <c r="Q60">
        <f t="shared" si="9"/>
        <v>580</v>
      </c>
      <c r="R60" t="str">
        <f t="shared" si="9"/>
        <v/>
      </c>
      <c r="S60" t="str">
        <f t="shared" si="9"/>
        <v/>
      </c>
      <c r="T60" t="str">
        <f t="shared" si="9"/>
        <v/>
      </c>
      <c r="U60" t="str">
        <f t="shared" si="9"/>
        <v/>
      </c>
      <c r="V60" t="str">
        <f t="shared" si="9"/>
        <v/>
      </c>
      <c r="W60" t="str">
        <f t="shared" si="9"/>
        <v/>
      </c>
      <c r="X60" t="str">
        <f t="shared" si="9"/>
        <v/>
      </c>
      <c r="Y60" t="str">
        <f t="shared" si="9"/>
        <v/>
      </c>
      <c r="Z60" t="str">
        <f t="shared" si="9"/>
        <v/>
      </c>
      <c r="AA60" t="str">
        <f t="shared" si="9"/>
        <v/>
      </c>
      <c r="AB60" t="str">
        <f t="shared" si="9"/>
        <v/>
      </c>
      <c r="AC60" t="str">
        <f t="shared" si="9"/>
        <v/>
      </c>
      <c r="AD60" t="str">
        <f t="shared" si="9"/>
        <v/>
      </c>
      <c r="AE60" t="str">
        <f t="shared" si="9"/>
        <v/>
      </c>
    </row>
    <row r="61" spans="3:31" x14ac:dyDescent="0.25">
      <c r="C61" s="30">
        <v>31964</v>
      </c>
      <c r="D61" s="8">
        <v>575</v>
      </c>
      <c r="E61" s="11">
        <f t="shared" si="5"/>
        <v>0</v>
      </c>
      <c r="F61" s="8">
        <v>550</v>
      </c>
      <c r="G61" s="11">
        <f t="shared" si="5"/>
        <v>0</v>
      </c>
      <c r="H61" s="8">
        <v>580</v>
      </c>
      <c r="I61" s="11">
        <f t="shared" si="3"/>
        <v>0</v>
      </c>
      <c r="J61" s="32">
        <v>540</v>
      </c>
      <c r="K61" s="11">
        <f t="shared" si="6"/>
        <v>0</v>
      </c>
      <c r="L61" s="8"/>
      <c r="M61" t="str">
        <f t="shared" si="1"/>
        <v/>
      </c>
      <c r="N61" t="str">
        <f t="shared" si="9"/>
        <v/>
      </c>
      <c r="O61" t="str">
        <f t="shared" si="9"/>
        <v/>
      </c>
      <c r="P61" t="str">
        <f t="shared" si="9"/>
        <v/>
      </c>
      <c r="Q61">
        <f t="shared" si="9"/>
        <v>580</v>
      </c>
      <c r="R61" t="str">
        <f t="shared" si="9"/>
        <v/>
      </c>
      <c r="S61" t="str">
        <f t="shared" si="9"/>
        <v/>
      </c>
      <c r="T61" t="str">
        <f t="shared" si="9"/>
        <v/>
      </c>
      <c r="U61" t="str">
        <f t="shared" si="9"/>
        <v/>
      </c>
      <c r="V61" t="str">
        <f t="shared" si="9"/>
        <v/>
      </c>
      <c r="W61" t="str">
        <f t="shared" si="9"/>
        <v/>
      </c>
      <c r="X61" t="str">
        <f t="shared" si="9"/>
        <v/>
      </c>
      <c r="Y61" t="str">
        <f t="shared" si="9"/>
        <v/>
      </c>
      <c r="Z61" t="str">
        <f t="shared" si="9"/>
        <v/>
      </c>
      <c r="AA61" t="str">
        <f t="shared" si="9"/>
        <v/>
      </c>
      <c r="AB61" t="str">
        <f t="shared" si="9"/>
        <v/>
      </c>
      <c r="AC61" t="str">
        <f t="shared" si="9"/>
        <v/>
      </c>
      <c r="AD61" t="str">
        <f t="shared" si="9"/>
        <v/>
      </c>
      <c r="AE61" t="str">
        <f t="shared" si="9"/>
        <v/>
      </c>
    </row>
    <row r="62" spans="3:31" x14ac:dyDescent="0.25">
      <c r="C62" s="30">
        <v>31995</v>
      </c>
      <c r="D62" s="8">
        <v>575</v>
      </c>
      <c r="E62" s="11">
        <f t="shared" si="5"/>
        <v>0</v>
      </c>
      <c r="F62" s="8">
        <v>550</v>
      </c>
      <c r="G62" s="11">
        <f t="shared" si="5"/>
        <v>0</v>
      </c>
      <c r="H62" s="8">
        <v>580</v>
      </c>
      <c r="I62" s="11">
        <f t="shared" si="3"/>
        <v>0</v>
      </c>
      <c r="J62" s="32">
        <v>540</v>
      </c>
      <c r="K62" s="11">
        <f t="shared" si="6"/>
        <v>0</v>
      </c>
      <c r="L62" s="8"/>
      <c r="M62" t="str">
        <f t="shared" si="1"/>
        <v/>
      </c>
      <c r="N62" t="str">
        <f t="shared" si="9"/>
        <v/>
      </c>
      <c r="O62" t="str">
        <f t="shared" si="9"/>
        <v/>
      </c>
      <c r="P62" t="str">
        <f t="shared" si="9"/>
        <v/>
      </c>
      <c r="Q62">
        <f t="shared" si="9"/>
        <v>580</v>
      </c>
      <c r="R62" t="str">
        <f t="shared" si="9"/>
        <v/>
      </c>
      <c r="S62" t="str">
        <f t="shared" si="9"/>
        <v/>
      </c>
      <c r="T62" t="str">
        <f t="shared" si="9"/>
        <v/>
      </c>
      <c r="U62" t="str">
        <f t="shared" si="9"/>
        <v/>
      </c>
      <c r="V62" t="str">
        <f t="shared" si="9"/>
        <v/>
      </c>
      <c r="W62" t="str">
        <f t="shared" si="9"/>
        <v/>
      </c>
      <c r="X62" t="str">
        <f t="shared" si="9"/>
        <v/>
      </c>
      <c r="Y62" t="str">
        <f t="shared" si="9"/>
        <v/>
      </c>
      <c r="Z62" t="str">
        <f t="shared" si="9"/>
        <v/>
      </c>
      <c r="AA62" t="str">
        <f t="shared" si="9"/>
        <v/>
      </c>
      <c r="AB62" t="str">
        <f t="shared" si="9"/>
        <v/>
      </c>
      <c r="AC62" t="str">
        <f t="shared" si="9"/>
        <v/>
      </c>
      <c r="AD62" t="str">
        <f t="shared" si="9"/>
        <v/>
      </c>
      <c r="AE62" t="str">
        <f t="shared" si="9"/>
        <v/>
      </c>
    </row>
    <row r="63" spans="3:31" x14ac:dyDescent="0.25">
      <c r="C63" s="30">
        <v>32026</v>
      </c>
      <c r="D63" s="8">
        <v>575</v>
      </c>
      <c r="E63" s="11">
        <f t="shared" si="5"/>
        <v>0</v>
      </c>
      <c r="F63" s="8">
        <v>550</v>
      </c>
      <c r="G63" s="11">
        <f t="shared" si="5"/>
        <v>0</v>
      </c>
      <c r="H63" s="8">
        <v>580</v>
      </c>
      <c r="I63" s="11">
        <f t="shared" si="3"/>
        <v>0</v>
      </c>
      <c r="J63" s="32">
        <v>540</v>
      </c>
      <c r="K63" s="11">
        <f t="shared" si="6"/>
        <v>0</v>
      </c>
      <c r="L63" s="8"/>
      <c r="M63" t="str">
        <f t="shared" si="1"/>
        <v/>
      </c>
      <c r="N63" t="str">
        <f t="shared" si="9"/>
        <v/>
      </c>
      <c r="O63" t="str">
        <f t="shared" si="9"/>
        <v/>
      </c>
      <c r="P63" t="str">
        <f t="shared" si="9"/>
        <v/>
      </c>
      <c r="Q63">
        <f t="shared" si="9"/>
        <v>580</v>
      </c>
      <c r="R63" t="str">
        <f t="shared" si="9"/>
        <v/>
      </c>
      <c r="S63" t="str">
        <f t="shared" si="9"/>
        <v/>
      </c>
      <c r="T63" t="str">
        <f t="shared" si="9"/>
        <v/>
      </c>
      <c r="U63" t="str">
        <f t="shared" si="9"/>
        <v/>
      </c>
      <c r="V63" t="str">
        <f t="shared" si="9"/>
        <v/>
      </c>
      <c r="W63" t="str">
        <f t="shared" si="9"/>
        <v/>
      </c>
      <c r="X63" t="str">
        <f t="shared" si="9"/>
        <v/>
      </c>
      <c r="Y63" t="str">
        <f t="shared" si="9"/>
        <v/>
      </c>
      <c r="Z63" t="str">
        <f t="shared" si="9"/>
        <v/>
      </c>
      <c r="AA63" t="str">
        <f t="shared" si="9"/>
        <v/>
      </c>
      <c r="AB63" t="str">
        <f t="shared" si="9"/>
        <v/>
      </c>
      <c r="AC63" t="str">
        <f t="shared" si="9"/>
        <v/>
      </c>
      <c r="AD63" t="str">
        <f t="shared" si="9"/>
        <v/>
      </c>
      <c r="AE63" t="str">
        <f t="shared" si="9"/>
        <v/>
      </c>
    </row>
    <row r="64" spans="3:31" x14ac:dyDescent="0.25">
      <c r="C64" s="30">
        <v>32057</v>
      </c>
      <c r="D64" s="8">
        <v>610</v>
      </c>
      <c r="E64" s="11">
        <f t="shared" si="5"/>
        <v>5.9088916370006579E-2</v>
      </c>
      <c r="F64" s="8">
        <v>585</v>
      </c>
      <c r="G64" s="11">
        <f t="shared" si="5"/>
        <v>6.1693569005339961E-2</v>
      </c>
      <c r="H64" s="8">
        <v>615</v>
      </c>
      <c r="I64" s="11">
        <f t="shared" si="3"/>
        <v>5.8594164266052809E-2</v>
      </c>
      <c r="J64" s="32">
        <v>575</v>
      </c>
      <c r="K64" s="11">
        <f t="shared" si="6"/>
        <v>6.2800901239030441E-2</v>
      </c>
      <c r="L64" s="8"/>
      <c r="M64" t="str">
        <f t="shared" si="1"/>
        <v/>
      </c>
      <c r="N64" t="str">
        <f t="shared" si="9"/>
        <v/>
      </c>
      <c r="O64" t="str">
        <f t="shared" si="9"/>
        <v/>
      </c>
      <c r="P64" t="str">
        <f t="shared" si="9"/>
        <v/>
      </c>
      <c r="Q64">
        <f t="shared" si="9"/>
        <v>615</v>
      </c>
      <c r="R64" t="str">
        <f t="shared" si="9"/>
        <v/>
      </c>
      <c r="S64" t="str">
        <f t="shared" si="9"/>
        <v/>
      </c>
      <c r="T64" t="str">
        <f t="shared" si="9"/>
        <v/>
      </c>
      <c r="U64" t="str">
        <f t="shared" si="9"/>
        <v/>
      </c>
      <c r="V64" t="str">
        <f t="shared" si="9"/>
        <v/>
      </c>
      <c r="W64" t="str">
        <f t="shared" ref="N64:AE79" si="10">IF(YEAR($C64)=W$6,$H64,"")</f>
        <v/>
      </c>
      <c r="X64" t="str">
        <f t="shared" si="10"/>
        <v/>
      </c>
      <c r="Y64" t="str">
        <f t="shared" si="10"/>
        <v/>
      </c>
      <c r="Z64" t="str">
        <f t="shared" si="10"/>
        <v/>
      </c>
      <c r="AA64" t="str">
        <f t="shared" si="10"/>
        <v/>
      </c>
      <c r="AB64" t="str">
        <f t="shared" si="10"/>
        <v/>
      </c>
      <c r="AC64" t="str">
        <f t="shared" si="10"/>
        <v/>
      </c>
      <c r="AD64" t="str">
        <f t="shared" si="10"/>
        <v/>
      </c>
      <c r="AE64" t="str">
        <f t="shared" si="10"/>
        <v/>
      </c>
    </row>
    <row r="65" spans="3:31" x14ac:dyDescent="0.25">
      <c r="C65" s="30">
        <v>32088</v>
      </c>
      <c r="D65" s="8">
        <v>610</v>
      </c>
      <c r="E65" s="11">
        <f t="shared" si="5"/>
        <v>0</v>
      </c>
      <c r="F65" s="8">
        <v>585</v>
      </c>
      <c r="G65" s="11">
        <f t="shared" si="5"/>
        <v>0</v>
      </c>
      <c r="H65" s="8">
        <v>615</v>
      </c>
      <c r="I65" s="11">
        <f t="shared" si="3"/>
        <v>0</v>
      </c>
      <c r="J65" s="32">
        <v>575</v>
      </c>
      <c r="K65" s="11">
        <f t="shared" si="6"/>
        <v>0</v>
      </c>
      <c r="L65" s="8"/>
      <c r="M65" t="str">
        <f t="shared" si="1"/>
        <v/>
      </c>
      <c r="N65" t="str">
        <f t="shared" si="10"/>
        <v/>
      </c>
      <c r="O65" t="str">
        <f t="shared" si="10"/>
        <v/>
      </c>
      <c r="P65" t="str">
        <f t="shared" si="10"/>
        <v/>
      </c>
      <c r="Q65">
        <f t="shared" si="10"/>
        <v>615</v>
      </c>
      <c r="R65" t="str">
        <f t="shared" si="10"/>
        <v/>
      </c>
      <c r="S65" t="str">
        <f t="shared" si="10"/>
        <v/>
      </c>
      <c r="T65" t="str">
        <f t="shared" si="10"/>
        <v/>
      </c>
      <c r="U65" t="str">
        <f t="shared" si="10"/>
        <v/>
      </c>
      <c r="V65" t="str">
        <f t="shared" si="10"/>
        <v/>
      </c>
      <c r="W65" t="str">
        <f t="shared" si="10"/>
        <v/>
      </c>
      <c r="X65" t="str">
        <f t="shared" si="10"/>
        <v/>
      </c>
      <c r="Y65" t="str">
        <f t="shared" si="10"/>
        <v/>
      </c>
      <c r="Z65" t="str">
        <f t="shared" si="10"/>
        <v/>
      </c>
      <c r="AA65" t="str">
        <f t="shared" si="10"/>
        <v/>
      </c>
      <c r="AB65" t="str">
        <f t="shared" si="10"/>
        <v/>
      </c>
      <c r="AC65" t="str">
        <f t="shared" si="10"/>
        <v/>
      </c>
      <c r="AD65" t="str">
        <f t="shared" si="10"/>
        <v/>
      </c>
      <c r="AE65" t="str">
        <f t="shared" si="10"/>
        <v/>
      </c>
    </row>
    <row r="66" spans="3:31" x14ac:dyDescent="0.25">
      <c r="C66" s="30">
        <v>32119</v>
      </c>
      <c r="D66" s="8">
        <v>610</v>
      </c>
      <c r="E66" s="11">
        <f t="shared" si="5"/>
        <v>0</v>
      </c>
      <c r="F66" s="8">
        <v>585</v>
      </c>
      <c r="G66" s="11">
        <f t="shared" si="5"/>
        <v>0</v>
      </c>
      <c r="H66" s="8">
        <v>615</v>
      </c>
      <c r="I66" s="11">
        <f t="shared" si="3"/>
        <v>0</v>
      </c>
      <c r="J66" s="32">
        <v>575</v>
      </c>
      <c r="K66" s="11">
        <f t="shared" si="6"/>
        <v>0</v>
      </c>
      <c r="L66" s="8"/>
      <c r="M66" t="str">
        <f t="shared" si="1"/>
        <v/>
      </c>
      <c r="N66" t="str">
        <f t="shared" si="10"/>
        <v/>
      </c>
      <c r="O66" t="str">
        <f t="shared" si="10"/>
        <v/>
      </c>
      <c r="P66" t="str">
        <f t="shared" si="10"/>
        <v/>
      </c>
      <c r="Q66">
        <f t="shared" si="10"/>
        <v>615</v>
      </c>
      <c r="R66" t="str">
        <f t="shared" si="10"/>
        <v/>
      </c>
      <c r="S66" t="str">
        <f t="shared" si="10"/>
        <v/>
      </c>
      <c r="T66" t="str">
        <f t="shared" si="10"/>
        <v/>
      </c>
      <c r="U66" t="str">
        <f t="shared" si="10"/>
        <v/>
      </c>
      <c r="V66" t="str">
        <f t="shared" si="10"/>
        <v/>
      </c>
      <c r="W66" t="str">
        <f t="shared" si="10"/>
        <v/>
      </c>
      <c r="X66" t="str">
        <f t="shared" si="10"/>
        <v/>
      </c>
      <c r="Y66" t="str">
        <f t="shared" si="10"/>
        <v/>
      </c>
      <c r="Z66" t="str">
        <f t="shared" si="10"/>
        <v/>
      </c>
      <c r="AA66" t="str">
        <f t="shared" si="10"/>
        <v/>
      </c>
      <c r="AB66" t="str">
        <f t="shared" si="10"/>
        <v/>
      </c>
      <c r="AC66" t="str">
        <f t="shared" si="10"/>
        <v/>
      </c>
      <c r="AD66" t="str">
        <f t="shared" si="10"/>
        <v/>
      </c>
      <c r="AE66" t="str">
        <f t="shared" si="10"/>
        <v/>
      </c>
    </row>
    <row r="67" spans="3:31" x14ac:dyDescent="0.25">
      <c r="C67" s="30">
        <v>32150</v>
      </c>
      <c r="D67" s="8">
        <v>655</v>
      </c>
      <c r="E67" s="11">
        <f t="shared" si="5"/>
        <v>7.1176278467894954E-2</v>
      </c>
      <c r="F67" s="8">
        <v>630</v>
      </c>
      <c r="G67" s="11">
        <f t="shared" si="5"/>
        <v>7.4107972153721835E-2</v>
      </c>
      <c r="H67" s="8">
        <v>660</v>
      </c>
      <c r="I67" s="11">
        <f t="shared" si="3"/>
        <v>7.0617567213953417E-2</v>
      </c>
      <c r="J67" s="32">
        <v>620</v>
      </c>
      <c r="K67" s="11">
        <f t="shared" si="6"/>
        <v>7.534943724178679E-2</v>
      </c>
      <c r="L67" s="8"/>
      <c r="M67" t="str">
        <f t="shared" si="1"/>
        <v/>
      </c>
      <c r="N67" t="str">
        <f t="shared" si="10"/>
        <v/>
      </c>
      <c r="O67" t="str">
        <f t="shared" si="10"/>
        <v/>
      </c>
      <c r="P67" t="str">
        <f t="shared" si="10"/>
        <v/>
      </c>
      <c r="Q67" t="str">
        <f t="shared" si="10"/>
        <v/>
      </c>
      <c r="R67">
        <f t="shared" si="10"/>
        <v>660</v>
      </c>
      <c r="S67" t="str">
        <f t="shared" si="10"/>
        <v/>
      </c>
      <c r="T67" t="str">
        <f t="shared" si="10"/>
        <v/>
      </c>
      <c r="U67" t="str">
        <f t="shared" si="10"/>
        <v/>
      </c>
      <c r="V67" t="str">
        <f t="shared" si="10"/>
        <v/>
      </c>
      <c r="W67" t="str">
        <f t="shared" si="10"/>
        <v/>
      </c>
      <c r="X67" t="str">
        <f t="shared" si="10"/>
        <v/>
      </c>
      <c r="Y67" t="str">
        <f t="shared" si="10"/>
        <v/>
      </c>
      <c r="Z67" t="str">
        <f t="shared" si="10"/>
        <v/>
      </c>
      <c r="AA67" t="str">
        <f t="shared" si="10"/>
        <v/>
      </c>
      <c r="AB67" t="str">
        <f t="shared" si="10"/>
        <v/>
      </c>
      <c r="AC67" t="str">
        <f t="shared" si="10"/>
        <v/>
      </c>
      <c r="AD67" t="str">
        <f t="shared" si="10"/>
        <v/>
      </c>
      <c r="AE67" t="str">
        <f t="shared" si="10"/>
        <v/>
      </c>
    </row>
    <row r="68" spans="3:31" x14ac:dyDescent="0.25">
      <c r="C68" s="30">
        <v>32181</v>
      </c>
      <c r="D68" s="8">
        <v>655</v>
      </c>
      <c r="E68" s="11">
        <f t="shared" si="5"/>
        <v>0</v>
      </c>
      <c r="F68" s="8">
        <v>630</v>
      </c>
      <c r="G68" s="11">
        <f t="shared" si="5"/>
        <v>0</v>
      </c>
      <c r="H68" s="8">
        <v>660</v>
      </c>
      <c r="I68" s="11">
        <f t="shared" si="3"/>
        <v>0</v>
      </c>
      <c r="J68" s="32">
        <v>620</v>
      </c>
      <c r="K68" s="11">
        <f t="shared" si="6"/>
        <v>0</v>
      </c>
      <c r="L68" s="8"/>
      <c r="M68" t="str">
        <f t="shared" si="1"/>
        <v/>
      </c>
      <c r="N68" t="str">
        <f t="shared" si="10"/>
        <v/>
      </c>
      <c r="O68" t="str">
        <f t="shared" si="10"/>
        <v/>
      </c>
      <c r="P68" t="str">
        <f t="shared" si="10"/>
        <v/>
      </c>
      <c r="Q68" t="str">
        <f t="shared" si="10"/>
        <v/>
      </c>
      <c r="R68">
        <f t="shared" si="10"/>
        <v>660</v>
      </c>
      <c r="S68" t="str">
        <f t="shared" si="10"/>
        <v/>
      </c>
      <c r="T68" t="str">
        <f t="shared" si="10"/>
        <v/>
      </c>
      <c r="U68" t="str">
        <f t="shared" si="10"/>
        <v/>
      </c>
      <c r="V68" t="str">
        <f t="shared" si="10"/>
        <v/>
      </c>
      <c r="W68" t="str">
        <f t="shared" si="10"/>
        <v/>
      </c>
      <c r="X68" t="str">
        <f t="shared" si="10"/>
        <v/>
      </c>
      <c r="Y68" t="str">
        <f t="shared" si="10"/>
        <v/>
      </c>
      <c r="Z68" t="str">
        <f t="shared" si="10"/>
        <v/>
      </c>
      <c r="AA68" t="str">
        <f t="shared" si="10"/>
        <v/>
      </c>
      <c r="AB68" t="str">
        <f t="shared" si="10"/>
        <v/>
      </c>
      <c r="AC68" t="str">
        <f t="shared" si="10"/>
        <v/>
      </c>
      <c r="AD68" t="str">
        <f t="shared" si="10"/>
        <v/>
      </c>
      <c r="AE68" t="str">
        <f t="shared" si="10"/>
        <v/>
      </c>
    </row>
    <row r="69" spans="3:31" x14ac:dyDescent="0.25">
      <c r="C69" s="30">
        <v>32212</v>
      </c>
      <c r="D69" s="8">
        <v>655</v>
      </c>
      <c r="E69" s="11">
        <f t="shared" si="5"/>
        <v>0</v>
      </c>
      <c r="F69" s="8">
        <v>630</v>
      </c>
      <c r="G69" s="11">
        <f t="shared" si="5"/>
        <v>0</v>
      </c>
      <c r="H69" s="8">
        <v>660</v>
      </c>
      <c r="I69" s="11">
        <f t="shared" si="3"/>
        <v>0</v>
      </c>
      <c r="J69" s="32">
        <v>620</v>
      </c>
      <c r="K69" s="11">
        <f t="shared" si="6"/>
        <v>0</v>
      </c>
      <c r="L69" s="8"/>
      <c r="M69" t="str">
        <f t="shared" si="1"/>
        <v/>
      </c>
      <c r="N69" t="str">
        <f t="shared" si="10"/>
        <v/>
      </c>
      <c r="O69" t="str">
        <f t="shared" si="10"/>
        <v/>
      </c>
      <c r="P69" t="str">
        <f t="shared" si="10"/>
        <v/>
      </c>
      <c r="Q69" t="str">
        <f t="shared" si="10"/>
        <v/>
      </c>
      <c r="R69">
        <f t="shared" si="10"/>
        <v>660</v>
      </c>
      <c r="S69" t="str">
        <f t="shared" si="10"/>
        <v/>
      </c>
      <c r="T69" t="str">
        <f t="shared" si="10"/>
        <v/>
      </c>
      <c r="U69" t="str">
        <f t="shared" si="10"/>
        <v/>
      </c>
      <c r="V69" t="str">
        <f t="shared" si="10"/>
        <v/>
      </c>
      <c r="W69" t="str">
        <f t="shared" si="10"/>
        <v/>
      </c>
      <c r="X69" t="str">
        <f t="shared" si="10"/>
        <v/>
      </c>
      <c r="Y69" t="str">
        <f t="shared" si="10"/>
        <v/>
      </c>
      <c r="Z69" t="str">
        <f t="shared" si="10"/>
        <v/>
      </c>
      <c r="AA69" t="str">
        <f t="shared" si="10"/>
        <v/>
      </c>
      <c r="AB69" t="str">
        <f t="shared" si="10"/>
        <v/>
      </c>
      <c r="AC69" t="str">
        <f t="shared" si="10"/>
        <v/>
      </c>
      <c r="AD69" t="str">
        <f t="shared" si="10"/>
        <v/>
      </c>
      <c r="AE69" t="str">
        <f t="shared" si="10"/>
        <v/>
      </c>
    </row>
    <row r="70" spans="3:31" x14ac:dyDescent="0.25">
      <c r="C70" s="30">
        <v>32243</v>
      </c>
      <c r="D70" s="8">
        <v>700</v>
      </c>
      <c r="E70" s="11">
        <f t="shared" si="5"/>
        <v>6.6445099408152755E-2</v>
      </c>
      <c r="F70" s="8">
        <v>670</v>
      </c>
      <c r="G70" s="11">
        <f t="shared" si="5"/>
        <v>6.1557892999433365E-2</v>
      </c>
      <c r="H70" s="8">
        <v>700</v>
      </c>
      <c r="I70" s="11">
        <f t="shared" si="3"/>
        <v>5.8840500022933395E-2</v>
      </c>
      <c r="J70" s="32">
        <v>665</v>
      </c>
      <c r="K70" s="11">
        <f t="shared" si="6"/>
        <v>7.0067562616716844E-2</v>
      </c>
      <c r="L70" s="8"/>
      <c r="M70" t="str">
        <f t="shared" si="1"/>
        <v/>
      </c>
      <c r="N70" t="str">
        <f t="shared" si="10"/>
        <v/>
      </c>
      <c r="O70" t="str">
        <f t="shared" si="10"/>
        <v/>
      </c>
      <c r="P70" t="str">
        <f t="shared" si="10"/>
        <v/>
      </c>
      <c r="Q70" t="str">
        <f t="shared" si="10"/>
        <v/>
      </c>
      <c r="R70">
        <f t="shared" si="10"/>
        <v>700</v>
      </c>
      <c r="S70" t="str">
        <f t="shared" si="10"/>
        <v/>
      </c>
      <c r="T70" t="str">
        <f t="shared" si="10"/>
        <v/>
      </c>
      <c r="U70" t="str">
        <f t="shared" si="10"/>
        <v/>
      </c>
      <c r="V70" t="str">
        <f t="shared" si="10"/>
        <v/>
      </c>
      <c r="W70" t="str">
        <f t="shared" si="10"/>
        <v/>
      </c>
      <c r="X70" t="str">
        <f t="shared" si="10"/>
        <v/>
      </c>
      <c r="Y70" t="str">
        <f t="shared" si="10"/>
        <v/>
      </c>
      <c r="Z70" t="str">
        <f t="shared" si="10"/>
        <v/>
      </c>
      <c r="AA70" t="str">
        <f t="shared" si="10"/>
        <v/>
      </c>
      <c r="AB70" t="str">
        <f t="shared" si="10"/>
        <v/>
      </c>
      <c r="AC70" t="str">
        <f t="shared" si="10"/>
        <v/>
      </c>
      <c r="AD70" t="str">
        <f t="shared" si="10"/>
        <v/>
      </c>
      <c r="AE70" t="str">
        <f t="shared" si="10"/>
        <v/>
      </c>
    </row>
    <row r="71" spans="3:31" x14ac:dyDescent="0.25">
      <c r="C71" s="30">
        <v>32274</v>
      </c>
      <c r="D71" s="8">
        <v>700</v>
      </c>
      <c r="E71" s="11">
        <f t="shared" si="5"/>
        <v>0</v>
      </c>
      <c r="F71" s="8">
        <v>670</v>
      </c>
      <c r="G71" s="11">
        <f t="shared" si="5"/>
        <v>0</v>
      </c>
      <c r="H71" s="8">
        <v>700</v>
      </c>
      <c r="I71" s="11">
        <f t="shared" si="3"/>
        <v>0</v>
      </c>
      <c r="J71" s="32">
        <v>665</v>
      </c>
      <c r="K71" s="11">
        <f t="shared" si="6"/>
        <v>0</v>
      </c>
      <c r="L71" s="8"/>
      <c r="M71" t="str">
        <f t="shared" ref="M71:M134" si="11">IF(YEAR($C71)=M$6,$H71,"")</f>
        <v/>
      </c>
      <c r="N71" t="str">
        <f t="shared" si="10"/>
        <v/>
      </c>
      <c r="O71" t="str">
        <f t="shared" si="10"/>
        <v/>
      </c>
      <c r="P71" t="str">
        <f t="shared" si="10"/>
        <v/>
      </c>
      <c r="Q71" t="str">
        <f t="shared" si="10"/>
        <v/>
      </c>
      <c r="R71">
        <f t="shared" si="10"/>
        <v>700</v>
      </c>
      <c r="S71" t="str">
        <f t="shared" si="10"/>
        <v/>
      </c>
      <c r="T71" t="str">
        <f t="shared" si="10"/>
        <v/>
      </c>
      <c r="U71" t="str">
        <f t="shared" si="10"/>
        <v/>
      </c>
      <c r="V71" t="str">
        <f t="shared" si="10"/>
        <v/>
      </c>
      <c r="W71" t="str">
        <f t="shared" si="10"/>
        <v/>
      </c>
      <c r="X71" t="str">
        <f t="shared" si="10"/>
        <v/>
      </c>
      <c r="Y71" t="str">
        <f t="shared" si="10"/>
        <v/>
      </c>
      <c r="Z71" t="str">
        <f t="shared" si="10"/>
        <v/>
      </c>
      <c r="AA71" t="str">
        <f t="shared" si="10"/>
        <v/>
      </c>
      <c r="AB71" t="str">
        <f t="shared" si="10"/>
        <v/>
      </c>
      <c r="AC71" t="str">
        <f t="shared" si="10"/>
        <v/>
      </c>
      <c r="AD71" t="str">
        <f t="shared" si="10"/>
        <v/>
      </c>
      <c r="AE71" t="str">
        <f t="shared" si="10"/>
        <v/>
      </c>
    </row>
    <row r="72" spans="3:31" x14ac:dyDescent="0.25">
      <c r="C72" s="30">
        <v>32305</v>
      </c>
      <c r="D72" s="8">
        <v>700</v>
      </c>
      <c r="E72" s="11">
        <f t="shared" si="5"/>
        <v>0</v>
      </c>
      <c r="F72" s="8">
        <v>670</v>
      </c>
      <c r="G72" s="11">
        <f t="shared" si="5"/>
        <v>0</v>
      </c>
      <c r="H72" s="8">
        <v>700</v>
      </c>
      <c r="I72" s="11">
        <f t="shared" ref="I72:I135" si="12">LN(H72/H71)</f>
        <v>0</v>
      </c>
      <c r="J72" s="32">
        <v>665</v>
      </c>
      <c r="K72" s="11">
        <f t="shared" si="6"/>
        <v>0</v>
      </c>
      <c r="L72" s="8"/>
      <c r="M72" t="str">
        <f t="shared" si="11"/>
        <v/>
      </c>
      <c r="N72" t="str">
        <f t="shared" ref="N72:AB72" si="13">IF(YEAR($C72)=N$6,$H72,"")</f>
        <v/>
      </c>
      <c r="O72" t="str">
        <f t="shared" si="13"/>
        <v/>
      </c>
      <c r="P72" t="str">
        <f t="shared" si="13"/>
        <v/>
      </c>
      <c r="Q72" t="str">
        <f t="shared" si="13"/>
        <v/>
      </c>
      <c r="R72">
        <f t="shared" si="13"/>
        <v>700</v>
      </c>
      <c r="S72" t="str">
        <f t="shared" si="13"/>
        <v/>
      </c>
      <c r="T72" t="str">
        <f t="shared" si="13"/>
        <v/>
      </c>
      <c r="U72" t="str">
        <f t="shared" si="13"/>
        <v/>
      </c>
      <c r="V72" t="str">
        <f t="shared" si="13"/>
        <v/>
      </c>
      <c r="W72" t="str">
        <f t="shared" si="13"/>
        <v/>
      </c>
      <c r="X72" t="str">
        <f t="shared" si="13"/>
        <v/>
      </c>
      <c r="Y72" t="str">
        <f t="shared" si="13"/>
        <v/>
      </c>
      <c r="Z72" t="str">
        <f t="shared" si="13"/>
        <v/>
      </c>
      <c r="AA72" t="str">
        <f t="shared" si="13"/>
        <v/>
      </c>
      <c r="AB72" t="str">
        <f t="shared" si="13"/>
        <v/>
      </c>
      <c r="AC72" t="str">
        <f t="shared" si="10"/>
        <v/>
      </c>
      <c r="AD72" t="str">
        <f t="shared" si="10"/>
        <v/>
      </c>
      <c r="AE72" t="str">
        <f t="shared" si="10"/>
        <v/>
      </c>
    </row>
    <row r="73" spans="3:31" x14ac:dyDescent="0.25">
      <c r="C73" s="30">
        <v>32336</v>
      </c>
      <c r="D73" s="8">
        <v>735</v>
      </c>
      <c r="E73" s="11">
        <f t="shared" ref="E73:G136" si="14">LN(D73/D72)</f>
        <v>4.8790164169432049E-2</v>
      </c>
      <c r="F73" s="8">
        <v>710</v>
      </c>
      <c r="G73" s="11">
        <f t="shared" si="14"/>
        <v>5.7987257650349316E-2</v>
      </c>
      <c r="H73" s="8">
        <v>735</v>
      </c>
      <c r="I73" s="11">
        <f t="shared" si="12"/>
        <v>4.8790164169432049E-2</v>
      </c>
      <c r="J73" s="32">
        <v>705</v>
      </c>
      <c r="K73" s="11">
        <f t="shared" ref="K73:K136" si="15">LN(J73/J72)</f>
        <v>5.8410762156414511E-2</v>
      </c>
      <c r="L73" s="8"/>
      <c r="M73" t="str">
        <f t="shared" si="11"/>
        <v/>
      </c>
      <c r="N73" t="str">
        <f t="shared" si="10"/>
        <v/>
      </c>
      <c r="O73" t="str">
        <f t="shared" si="10"/>
        <v/>
      </c>
      <c r="P73" t="str">
        <f t="shared" si="10"/>
        <v/>
      </c>
      <c r="Q73" t="str">
        <f t="shared" si="10"/>
        <v/>
      </c>
      <c r="R73">
        <f t="shared" si="10"/>
        <v>735</v>
      </c>
      <c r="S73" t="str">
        <f t="shared" si="10"/>
        <v/>
      </c>
      <c r="T73" t="str">
        <f t="shared" si="10"/>
        <v/>
      </c>
      <c r="U73" t="str">
        <f t="shared" si="10"/>
        <v/>
      </c>
      <c r="V73" t="str">
        <f t="shared" si="10"/>
        <v/>
      </c>
      <c r="W73" t="str">
        <f t="shared" si="10"/>
        <v/>
      </c>
      <c r="X73" t="str">
        <f t="shared" si="10"/>
        <v/>
      </c>
      <c r="Y73" t="str">
        <f t="shared" si="10"/>
        <v/>
      </c>
      <c r="Z73" t="str">
        <f t="shared" si="10"/>
        <v/>
      </c>
      <c r="AA73" t="str">
        <f t="shared" si="10"/>
        <v/>
      </c>
      <c r="AB73" t="str">
        <f t="shared" si="10"/>
        <v/>
      </c>
      <c r="AC73" t="str">
        <f t="shared" si="10"/>
        <v/>
      </c>
      <c r="AD73" t="str">
        <f t="shared" si="10"/>
        <v/>
      </c>
      <c r="AE73" t="str">
        <f t="shared" si="10"/>
        <v/>
      </c>
    </row>
    <row r="74" spans="3:31" x14ac:dyDescent="0.25">
      <c r="C74" s="30">
        <v>32367</v>
      </c>
      <c r="D74" s="8">
        <v>735</v>
      </c>
      <c r="E74" s="11">
        <f t="shared" si="14"/>
        <v>0</v>
      </c>
      <c r="F74" s="8">
        <v>710</v>
      </c>
      <c r="G74" s="11">
        <f t="shared" si="14"/>
        <v>0</v>
      </c>
      <c r="H74" s="8">
        <v>735</v>
      </c>
      <c r="I74" s="11">
        <f t="shared" si="12"/>
        <v>0</v>
      </c>
      <c r="J74" s="32">
        <v>705</v>
      </c>
      <c r="K74" s="11">
        <f t="shared" si="15"/>
        <v>0</v>
      </c>
      <c r="L74" s="8"/>
      <c r="M74" t="str">
        <f t="shared" si="11"/>
        <v/>
      </c>
      <c r="N74" t="str">
        <f t="shared" si="10"/>
        <v/>
      </c>
      <c r="O74" t="str">
        <f t="shared" si="10"/>
        <v/>
      </c>
      <c r="P74" t="str">
        <f t="shared" si="10"/>
        <v/>
      </c>
      <c r="Q74" t="str">
        <f t="shared" si="10"/>
        <v/>
      </c>
      <c r="R74">
        <f t="shared" si="10"/>
        <v>735</v>
      </c>
      <c r="S74" t="str">
        <f t="shared" si="10"/>
        <v/>
      </c>
      <c r="T74" t="str">
        <f t="shared" si="10"/>
        <v/>
      </c>
      <c r="U74" t="str">
        <f t="shared" si="10"/>
        <v/>
      </c>
      <c r="V74" t="str">
        <f t="shared" si="10"/>
        <v/>
      </c>
      <c r="W74" t="str">
        <f t="shared" si="10"/>
        <v/>
      </c>
      <c r="X74" t="str">
        <f t="shared" si="10"/>
        <v/>
      </c>
      <c r="Y74" t="str">
        <f t="shared" si="10"/>
        <v/>
      </c>
      <c r="Z74" t="str">
        <f t="shared" si="10"/>
        <v/>
      </c>
      <c r="AA74" t="str">
        <f t="shared" si="10"/>
        <v/>
      </c>
      <c r="AB74" t="str">
        <f t="shared" si="10"/>
        <v/>
      </c>
      <c r="AC74" t="str">
        <f t="shared" si="10"/>
        <v/>
      </c>
      <c r="AD74" t="str">
        <f t="shared" si="10"/>
        <v/>
      </c>
      <c r="AE74" t="str">
        <f t="shared" si="10"/>
        <v/>
      </c>
    </row>
    <row r="75" spans="3:31" x14ac:dyDescent="0.25">
      <c r="C75" s="30">
        <v>32398</v>
      </c>
      <c r="D75" s="8">
        <v>735</v>
      </c>
      <c r="E75" s="11">
        <f t="shared" si="14"/>
        <v>0</v>
      </c>
      <c r="F75" s="8">
        <v>710</v>
      </c>
      <c r="G75" s="11">
        <f t="shared" si="14"/>
        <v>0</v>
      </c>
      <c r="H75" s="8">
        <v>735</v>
      </c>
      <c r="I75" s="11">
        <f t="shared" si="12"/>
        <v>0</v>
      </c>
      <c r="J75" s="32">
        <v>705</v>
      </c>
      <c r="K75" s="11">
        <f t="shared" si="15"/>
        <v>0</v>
      </c>
      <c r="L75" s="8"/>
      <c r="M75" t="str">
        <f t="shared" si="11"/>
        <v/>
      </c>
      <c r="N75" t="str">
        <f t="shared" si="10"/>
        <v/>
      </c>
      <c r="O75" t="str">
        <f t="shared" si="10"/>
        <v/>
      </c>
      <c r="P75" t="str">
        <f t="shared" si="10"/>
        <v/>
      </c>
      <c r="Q75" t="str">
        <f t="shared" si="10"/>
        <v/>
      </c>
      <c r="R75">
        <f t="shared" si="10"/>
        <v>735</v>
      </c>
      <c r="S75" t="str">
        <f t="shared" si="10"/>
        <v/>
      </c>
      <c r="T75" t="str">
        <f t="shared" si="10"/>
        <v/>
      </c>
      <c r="U75" t="str">
        <f t="shared" si="10"/>
        <v/>
      </c>
      <c r="V75" t="str">
        <f t="shared" si="10"/>
        <v/>
      </c>
      <c r="W75" t="str">
        <f t="shared" si="10"/>
        <v/>
      </c>
      <c r="X75" t="str">
        <f t="shared" si="10"/>
        <v/>
      </c>
      <c r="Y75" t="str">
        <f t="shared" si="10"/>
        <v/>
      </c>
      <c r="Z75" t="str">
        <f t="shared" si="10"/>
        <v/>
      </c>
      <c r="AA75" t="str">
        <f t="shared" si="10"/>
        <v/>
      </c>
      <c r="AB75" t="str">
        <f t="shared" si="10"/>
        <v/>
      </c>
      <c r="AC75" t="str">
        <f t="shared" si="10"/>
        <v/>
      </c>
      <c r="AD75" t="str">
        <f t="shared" si="10"/>
        <v/>
      </c>
      <c r="AE75" t="str">
        <f t="shared" si="10"/>
        <v/>
      </c>
    </row>
    <row r="76" spans="3:31" x14ac:dyDescent="0.25">
      <c r="C76" s="30">
        <v>32429</v>
      </c>
      <c r="D76" s="8">
        <v>760</v>
      </c>
      <c r="E76" s="11">
        <f t="shared" si="14"/>
        <v>3.3447934067540125E-2</v>
      </c>
      <c r="F76" s="8">
        <v>740</v>
      </c>
      <c r="G76" s="11">
        <f t="shared" si="14"/>
        <v>4.1385216162854281E-2</v>
      </c>
      <c r="H76" s="8">
        <v>760</v>
      </c>
      <c r="I76" s="11">
        <f t="shared" si="12"/>
        <v>3.3447934067540125E-2</v>
      </c>
      <c r="J76" s="32">
        <v>705</v>
      </c>
      <c r="K76" s="11">
        <f t="shared" si="15"/>
        <v>0</v>
      </c>
      <c r="L76" s="8"/>
      <c r="M76" t="str">
        <f t="shared" si="11"/>
        <v/>
      </c>
      <c r="N76" t="str">
        <f t="shared" si="10"/>
        <v/>
      </c>
      <c r="O76" t="str">
        <f t="shared" si="10"/>
        <v/>
      </c>
      <c r="P76" t="str">
        <f t="shared" si="10"/>
        <v/>
      </c>
      <c r="Q76" t="str">
        <f t="shared" si="10"/>
        <v/>
      </c>
      <c r="R76">
        <f t="shared" si="10"/>
        <v>760</v>
      </c>
      <c r="S76" t="str">
        <f t="shared" si="10"/>
        <v/>
      </c>
      <c r="T76" t="str">
        <f t="shared" si="10"/>
        <v/>
      </c>
      <c r="U76" t="str">
        <f t="shared" si="10"/>
        <v/>
      </c>
      <c r="V76" t="str">
        <f t="shared" si="10"/>
        <v/>
      </c>
      <c r="W76" t="str">
        <f t="shared" si="10"/>
        <v/>
      </c>
      <c r="X76" t="str">
        <f t="shared" si="10"/>
        <v/>
      </c>
      <c r="Y76" t="str">
        <f t="shared" si="10"/>
        <v/>
      </c>
      <c r="Z76" t="str">
        <f t="shared" si="10"/>
        <v/>
      </c>
      <c r="AA76" t="str">
        <f t="shared" si="10"/>
        <v/>
      </c>
      <c r="AB76" t="str">
        <f t="shared" si="10"/>
        <v/>
      </c>
      <c r="AC76" t="str">
        <f t="shared" si="10"/>
        <v/>
      </c>
      <c r="AD76" t="str">
        <f t="shared" si="10"/>
        <v/>
      </c>
      <c r="AE76" t="str">
        <f t="shared" si="10"/>
        <v/>
      </c>
    </row>
    <row r="77" spans="3:31" x14ac:dyDescent="0.25">
      <c r="C77" s="30">
        <v>32460</v>
      </c>
      <c r="D77" s="8">
        <v>760</v>
      </c>
      <c r="E77" s="11">
        <f t="shared" si="14"/>
        <v>0</v>
      </c>
      <c r="F77" s="8">
        <v>740</v>
      </c>
      <c r="G77" s="11">
        <f t="shared" si="14"/>
        <v>0</v>
      </c>
      <c r="H77" s="8">
        <v>760</v>
      </c>
      <c r="I77" s="11">
        <f t="shared" si="12"/>
        <v>0</v>
      </c>
      <c r="J77" s="32">
        <v>705</v>
      </c>
      <c r="K77" s="11">
        <f t="shared" si="15"/>
        <v>0</v>
      </c>
      <c r="L77" s="8"/>
      <c r="M77" t="str">
        <f t="shared" si="11"/>
        <v/>
      </c>
      <c r="N77" t="str">
        <f t="shared" si="10"/>
        <v/>
      </c>
      <c r="O77" t="str">
        <f t="shared" si="10"/>
        <v/>
      </c>
      <c r="P77" t="str">
        <f t="shared" si="10"/>
        <v/>
      </c>
      <c r="Q77" t="str">
        <f t="shared" si="10"/>
        <v/>
      </c>
      <c r="R77">
        <f t="shared" si="10"/>
        <v>760</v>
      </c>
      <c r="S77" t="str">
        <f t="shared" si="10"/>
        <v/>
      </c>
      <c r="T77" t="str">
        <f t="shared" si="10"/>
        <v/>
      </c>
      <c r="U77" t="str">
        <f t="shared" si="10"/>
        <v/>
      </c>
      <c r="V77" t="str">
        <f t="shared" si="10"/>
        <v/>
      </c>
      <c r="W77" t="str">
        <f t="shared" si="10"/>
        <v/>
      </c>
      <c r="X77" t="str">
        <f t="shared" si="10"/>
        <v/>
      </c>
      <c r="Y77" t="str">
        <f t="shared" si="10"/>
        <v/>
      </c>
      <c r="Z77" t="str">
        <f t="shared" si="10"/>
        <v/>
      </c>
      <c r="AA77" t="str">
        <f t="shared" si="10"/>
        <v/>
      </c>
      <c r="AB77" t="str">
        <f t="shared" si="10"/>
        <v/>
      </c>
      <c r="AC77" t="str">
        <f t="shared" si="10"/>
        <v/>
      </c>
      <c r="AD77" t="str">
        <f t="shared" si="10"/>
        <v/>
      </c>
      <c r="AE77" t="str">
        <f t="shared" si="10"/>
        <v/>
      </c>
    </row>
    <row r="78" spans="3:31" x14ac:dyDescent="0.25">
      <c r="C78" s="30">
        <v>32491</v>
      </c>
      <c r="D78" s="8">
        <v>760</v>
      </c>
      <c r="E78" s="11">
        <f t="shared" si="14"/>
        <v>0</v>
      </c>
      <c r="F78" s="8">
        <v>740</v>
      </c>
      <c r="G78" s="11">
        <f t="shared" si="14"/>
        <v>0</v>
      </c>
      <c r="H78" s="8">
        <v>760</v>
      </c>
      <c r="I78" s="11">
        <f t="shared" si="12"/>
        <v>0</v>
      </c>
      <c r="J78" s="32">
        <v>705</v>
      </c>
      <c r="K78" s="11">
        <f t="shared" si="15"/>
        <v>0</v>
      </c>
      <c r="L78" s="8"/>
      <c r="M78" t="str">
        <f t="shared" si="11"/>
        <v/>
      </c>
      <c r="N78" t="str">
        <f t="shared" si="10"/>
        <v/>
      </c>
      <c r="O78" t="str">
        <f t="shared" si="10"/>
        <v/>
      </c>
      <c r="P78" t="str">
        <f t="shared" si="10"/>
        <v/>
      </c>
      <c r="Q78" t="str">
        <f t="shared" si="10"/>
        <v/>
      </c>
      <c r="R78">
        <f t="shared" si="10"/>
        <v>760</v>
      </c>
      <c r="S78" t="str">
        <f t="shared" si="10"/>
        <v/>
      </c>
      <c r="T78" t="str">
        <f t="shared" si="10"/>
        <v/>
      </c>
      <c r="U78" t="str">
        <f t="shared" si="10"/>
        <v/>
      </c>
      <c r="V78" t="str">
        <f t="shared" si="10"/>
        <v/>
      </c>
      <c r="W78" t="str">
        <f t="shared" si="10"/>
        <v/>
      </c>
      <c r="X78" t="str">
        <f t="shared" si="10"/>
        <v/>
      </c>
      <c r="Y78" t="str">
        <f t="shared" si="10"/>
        <v/>
      </c>
      <c r="Z78" t="str">
        <f t="shared" si="10"/>
        <v/>
      </c>
      <c r="AA78" t="str">
        <f t="shared" si="10"/>
        <v/>
      </c>
      <c r="AB78" t="str">
        <f t="shared" si="10"/>
        <v/>
      </c>
      <c r="AC78" t="str">
        <f t="shared" si="10"/>
        <v/>
      </c>
      <c r="AD78" t="str">
        <f t="shared" si="10"/>
        <v/>
      </c>
      <c r="AE78" t="str">
        <f t="shared" si="10"/>
        <v/>
      </c>
    </row>
    <row r="79" spans="3:31" x14ac:dyDescent="0.25">
      <c r="C79" s="30">
        <v>32522</v>
      </c>
      <c r="D79" s="8">
        <v>800</v>
      </c>
      <c r="E79" s="11">
        <f t="shared" si="14"/>
        <v>5.1293294387550481E-2</v>
      </c>
      <c r="F79" s="8">
        <v>780</v>
      </c>
      <c r="G79" s="11">
        <f t="shared" si="14"/>
        <v>5.2643733485421881E-2</v>
      </c>
      <c r="H79" s="8">
        <v>800</v>
      </c>
      <c r="I79" s="11">
        <f t="shared" si="12"/>
        <v>5.1293294387550481E-2</v>
      </c>
      <c r="J79" s="32">
        <v>745</v>
      </c>
      <c r="K79" s="11">
        <f t="shared" si="15"/>
        <v>5.5186415567290939E-2</v>
      </c>
      <c r="L79" s="8"/>
      <c r="M79" t="str">
        <f t="shared" si="11"/>
        <v/>
      </c>
      <c r="N79" t="str">
        <f t="shared" si="10"/>
        <v/>
      </c>
      <c r="O79" t="str">
        <f t="shared" si="10"/>
        <v/>
      </c>
      <c r="P79" t="str">
        <f t="shared" si="10"/>
        <v/>
      </c>
      <c r="Q79" t="str">
        <f t="shared" si="10"/>
        <v/>
      </c>
      <c r="R79" t="str">
        <f t="shared" si="10"/>
        <v/>
      </c>
      <c r="S79">
        <f t="shared" si="10"/>
        <v>800</v>
      </c>
      <c r="T79" t="str">
        <f t="shared" si="10"/>
        <v/>
      </c>
      <c r="U79" t="str">
        <f t="shared" si="10"/>
        <v/>
      </c>
      <c r="V79" t="str">
        <f t="shared" si="10"/>
        <v/>
      </c>
      <c r="W79" t="str">
        <f t="shared" ref="N79:AE93" si="16">IF(YEAR($C79)=W$6,$H79,"")</f>
        <v/>
      </c>
      <c r="X79" t="str">
        <f t="shared" si="16"/>
        <v/>
      </c>
      <c r="Y79" t="str">
        <f t="shared" si="16"/>
        <v/>
      </c>
      <c r="Z79" t="str">
        <f t="shared" si="16"/>
        <v/>
      </c>
      <c r="AA79" t="str">
        <f t="shared" si="16"/>
        <v/>
      </c>
      <c r="AB79" t="str">
        <f t="shared" si="16"/>
        <v/>
      </c>
      <c r="AC79" t="str">
        <f t="shared" si="16"/>
        <v/>
      </c>
      <c r="AD79" t="str">
        <f t="shared" si="16"/>
        <v/>
      </c>
      <c r="AE79" t="str">
        <f t="shared" si="16"/>
        <v/>
      </c>
    </row>
    <row r="80" spans="3:31" x14ac:dyDescent="0.25">
      <c r="C80" s="30">
        <v>32553</v>
      </c>
      <c r="D80" s="8">
        <v>800</v>
      </c>
      <c r="E80" s="11">
        <f t="shared" si="14"/>
        <v>0</v>
      </c>
      <c r="F80" s="8">
        <v>780</v>
      </c>
      <c r="G80" s="11">
        <f t="shared" si="14"/>
        <v>0</v>
      </c>
      <c r="H80" s="8">
        <v>800</v>
      </c>
      <c r="I80" s="11">
        <f t="shared" si="12"/>
        <v>0</v>
      </c>
      <c r="J80" s="32">
        <v>745</v>
      </c>
      <c r="K80" s="11">
        <f t="shared" si="15"/>
        <v>0</v>
      </c>
      <c r="L80" s="8"/>
      <c r="M80" t="str">
        <f t="shared" si="11"/>
        <v/>
      </c>
      <c r="N80" t="str">
        <f t="shared" si="16"/>
        <v/>
      </c>
      <c r="O80" t="str">
        <f t="shared" si="16"/>
        <v/>
      </c>
      <c r="P80" t="str">
        <f t="shared" si="16"/>
        <v/>
      </c>
      <c r="Q80" t="str">
        <f t="shared" si="16"/>
        <v/>
      </c>
      <c r="R80" t="str">
        <f t="shared" si="16"/>
        <v/>
      </c>
      <c r="S80">
        <f t="shared" si="16"/>
        <v>800</v>
      </c>
      <c r="T80" t="str">
        <f t="shared" si="16"/>
        <v/>
      </c>
      <c r="U80" t="str">
        <f t="shared" si="16"/>
        <v/>
      </c>
      <c r="V80" t="str">
        <f t="shared" si="16"/>
        <v/>
      </c>
      <c r="W80" t="str">
        <f t="shared" si="16"/>
        <v/>
      </c>
      <c r="X80" t="str">
        <f t="shared" si="16"/>
        <v/>
      </c>
      <c r="Y80" t="str">
        <f t="shared" si="16"/>
        <v/>
      </c>
      <c r="Z80" t="str">
        <f t="shared" si="16"/>
        <v/>
      </c>
      <c r="AA80" t="str">
        <f t="shared" si="16"/>
        <v/>
      </c>
      <c r="AB80" t="str">
        <f t="shared" si="16"/>
        <v/>
      </c>
      <c r="AC80" t="str">
        <f t="shared" si="16"/>
        <v/>
      </c>
      <c r="AD80" t="str">
        <f t="shared" si="16"/>
        <v/>
      </c>
      <c r="AE80" t="str">
        <f t="shared" si="16"/>
        <v/>
      </c>
    </row>
    <row r="81" spans="3:31" x14ac:dyDescent="0.25">
      <c r="C81" s="30">
        <v>32584</v>
      </c>
      <c r="D81" s="8">
        <v>800</v>
      </c>
      <c r="E81" s="11">
        <f t="shared" si="14"/>
        <v>0</v>
      </c>
      <c r="F81" s="8">
        <v>780</v>
      </c>
      <c r="G81" s="11">
        <f t="shared" si="14"/>
        <v>0</v>
      </c>
      <c r="H81" s="8">
        <v>800</v>
      </c>
      <c r="I81" s="11">
        <f t="shared" si="12"/>
        <v>0</v>
      </c>
      <c r="J81" s="32">
        <v>745</v>
      </c>
      <c r="K81" s="11">
        <f t="shared" si="15"/>
        <v>0</v>
      </c>
      <c r="L81" s="8"/>
      <c r="M81" t="str">
        <f t="shared" si="11"/>
        <v/>
      </c>
      <c r="N81" t="str">
        <f t="shared" si="16"/>
        <v/>
      </c>
      <c r="O81" t="str">
        <f t="shared" si="16"/>
        <v/>
      </c>
      <c r="P81" t="str">
        <f t="shared" si="16"/>
        <v/>
      </c>
      <c r="Q81" t="str">
        <f t="shared" si="16"/>
        <v/>
      </c>
      <c r="R81" t="str">
        <f t="shared" si="16"/>
        <v/>
      </c>
      <c r="S81">
        <f t="shared" si="16"/>
        <v>800</v>
      </c>
      <c r="T81" t="str">
        <f t="shared" si="16"/>
        <v/>
      </c>
      <c r="U81" t="str">
        <f t="shared" si="16"/>
        <v/>
      </c>
      <c r="V81" t="str">
        <f t="shared" si="16"/>
        <v/>
      </c>
      <c r="W81" t="str">
        <f t="shared" si="16"/>
        <v/>
      </c>
      <c r="X81" t="str">
        <f t="shared" si="16"/>
        <v/>
      </c>
      <c r="Y81" t="str">
        <f t="shared" si="16"/>
        <v/>
      </c>
      <c r="Z81" t="str">
        <f t="shared" si="16"/>
        <v/>
      </c>
      <c r="AA81" t="str">
        <f t="shared" si="16"/>
        <v/>
      </c>
      <c r="AB81" t="str">
        <f t="shared" si="16"/>
        <v/>
      </c>
      <c r="AC81" t="str">
        <f t="shared" si="16"/>
        <v/>
      </c>
      <c r="AD81" t="str">
        <f t="shared" si="16"/>
        <v/>
      </c>
      <c r="AE81" t="str">
        <f t="shared" si="16"/>
        <v/>
      </c>
    </row>
    <row r="82" spans="3:31" x14ac:dyDescent="0.25">
      <c r="C82" s="30">
        <v>32615</v>
      </c>
      <c r="D82" s="8">
        <v>830</v>
      </c>
      <c r="E82" s="11">
        <f t="shared" si="14"/>
        <v>3.6813973122716399E-2</v>
      </c>
      <c r="F82" s="8">
        <v>800</v>
      </c>
      <c r="G82" s="11">
        <f t="shared" si="14"/>
        <v>2.5317807984289786E-2</v>
      </c>
      <c r="H82" s="8">
        <v>830</v>
      </c>
      <c r="I82" s="11">
        <f t="shared" si="12"/>
        <v>3.6813973122716399E-2</v>
      </c>
      <c r="J82" s="32">
        <v>755</v>
      </c>
      <c r="K82" s="11">
        <f t="shared" si="15"/>
        <v>1.3333530869465168E-2</v>
      </c>
      <c r="L82" s="8"/>
      <c r="M82" t="str">
        <f t="shared" si="11"/>
        <v/>
      </c>
      <c r="N82" t="str">
        <f t="shared" si="16"/>
        <v/>
      </c>
      <c r="O82" t="str">
        <f t="shared" si="16"/>
        <v/>
      </c>
      <c r="P82" t="str">
        <f t="shared" si="16"/>
        <v/>
      </c>
      <c r="Q82" t="str">
        <f t="shared" si="16"/>
        <v/>
      </c>
      <c r="R82" t="str">
        <f t="shared" si="16"/>
        <v/>
      </c>
      <c r="S82">
        <f t="shared" si="16"/>
        <v>830</v>
      </c>
      <c r="T82" t="str">
        <f t="shared" si="16"/>
        <v/>
      </c>
      <c r="U82" t="str">
        <f t="shared" si="16"/>
        <v/>
      </c>
      <c r="V82" t="str">
        <f t="shared" si="16"/>
        <v/>
      </c>
      <c r="W82" t="str">
        <f t="shared" si="16"/>
        <v/>
      </c>
      <c r="X82" t="str">
        <f t="shared" si="16"/>
        <v/>
      </c>
      <c r="Y82" t="str">
        <f t="shared" si="16"/>
        <v/>
      </c>
      <c r="Z82" t="str">
        <f t="shared" si="16"/>
        <v/>
      </c>
      <c r="AA82" t="str">
        <f t="shared" si="16"/>
        <v/>
      </c>
      <c r="AB82" t="str">
        <f t="shared" si="16"/>
        <v/>
      </c>
      <c r="AC82" t="str">
        <f t="shared" si="16"/>
        <v/>
      </c>
      <c r="AD82" t="str">
        <f t="shared" si="16"/>
        <v/>
      </c>
      <c r="AE82" t="str">
        <f t="shared" si="16"/>
        <v/>
      </c>
    </row>
    <row r="83" spans="3:31" x14ac:dyDescent="0.25">
      <c r="C83" s="30">
        <v>32646</v>
      </c>
      <c r="D83" s="8">
        <v>830</v>
      </c>
      <c r="E83" s="11">
        <f t="shared" si="14"/>
        <v>0</v>
      </c>
      <c r="F83" s="8">
        <v>800</v>
      </c>
      <c r="G83" s="11">
        <f t="shared" si="14"/>
        <v>0</v>
      </c>
      <c r="H83" s="8">
        <v>830</v>
      </c>
      <c r="I83" s="11">
        <f t="shared" si="12"/>
        <v>0</v>
      </c>
      <c r="J83" s="32">
        <v>755</v>
      </c>
      <c r="K83" s="11">
        <f t="shared" si="15"/>
        <v>0</v>
      </c>
      <c r="L83" s="8"/>
      <c r="M83" t="str">
        <f t="shared" si="11"/>
        <v/>
      </c>
      <c r="N83" t="str">
        <f t="shared" si="16"/>
        <v/>
      </c>
      <c r="O83" t="str">
        <f t="shared" si="16"/>
        <v/>
      </c>
      <c r="P83" t="str">
        <f t="shared" si="16"/>
        <v/>
      </c>
      <c r="Q83" t="str">
        <f t="shared" si="16"/>
        <v/>
      </c>
      <c r="R83" t="str">
        <f t="shared" si="16"/>
        <v/>
      </c>
      <c r="S83">
        <f t="shared" si="16"/>
        <v>830</v>
      </c>
      <c r="T83" t="str">
        <f t="shared" si="16"/>
        <v/>
      </c>
      <c r="U83" t="str">
        <f t="shared" si="16"/>
        <v/>
      </c>
      <c r="V83" t="str">
        <f t="shared" si="16"/>
        <v/>
      </c>
      <c r="W83" t="str">
        <f t="shared" si="16"/>
        <v/>
      </c>
      <c r="X83" t="str">
        <f t="shared" si="16"/>
        <v/>
      </c>
      <c r="Y83" t="str">
        <f t="shared" si="16"/>
        <v/>
      </c>
      <c r="Z83" t="str">
        <f t="shared" si="16"/>
        <v/>
      </c>
      <c r="AA83" t="str">
        <f t="shared" si="16"/>
        <v/>
      </c>
      <c r="AB83" t="str">
        <f t="shared" si="16"/>
        <v/>
      </c>
      <c r="AC83" t="str">
        <f t="shared" si="16"/>
        <v/>
      </c>
      <c r="AD83" t="str">
        <f t="shared" si="16"/>
        <v/>
      </c>
      <c r="AE83" t="str">
        <f t="shared" si="16"/>
        <v/>
      </c>
    </row>
    <row r="84" spans="3:31" x14ac:dyDescent="0.25">
      <c r="C84" s="30">
        <v>32677</v>
      </c>
      <c r="D84" s="8">
        <v>830</v>
      </c>
      <c r="E84" s="11">
        <f t="shared" si="14"/>
        <v>0</v>
      </c>
      <c r="F84" s="8">
        <v>800</v>
      </c>
      <c r="G84" s="11">
        <f t="shared" si="14"/>
        <v>0</v>
      </c>
      <c r="H84" s="8">
        <v>830</v>
      </c>
      <c r="I84" s="11">
        <f t="shared" si="12"/>
        <v>0</v>
      </c>
      <c r="J84" s="32">
        <v>755</v>
      </c>
      <c r="K84" s="11">
        <f t="shared" si="15"/>
        <v>0</v>
      </c>
      <c r="L84" s="8"/>
      <c r="M84" t="str">
        <f t="shared" si="11"/>
        <v/>
      </c>
      <c r="N84" t="str">
        <f t="shared" si="16"/>
        <v/>
      </c>
      <c r="O84" t="str">
        <f t="shared" si="16"/>
        <v/>
      </c>
      <c r="P84" t="str">
        <f t="shared" si="16"/>
        <v/>
      </c>
      <c r="Q84" t="str">
        <f t="shared" si="16"/>
        <v/>
      </c>
      <c r="R84" t="str">
        <f t="shared" si="16"/>
        <v/>
      </c>
      <c r="S84">
        <f t="shared" si="16"/>
        <v>830</v>
      </c>
      <c r="T84" t="str">
        <f t="shared" si="16"/>
        <v/>
      </c>
      <c r="U84" t="str">
        <f t="shared" si="16"/>
        <v/>
      </c>
      <c r="V84" t="str">
        <f t="shared" si="16"/>
        <v/>
      </c>
      <c r="W84" t="str">
        <f t="shared" si="16"/>
        <v/>
      </c>
      <c r="X84" t="str">
        <f t="shared" si="16"/>
        <v/>
      </c>
      <c r="Y84" t="str">
        <f t="shared" si="16"/>
        <v/>
      </c>
      <c r="Z84" t="str">
        <f t="shared" si="16"/>
        <v/>
      </c>
      <c r="AA84" t="str">
        <f t="shared" si="16"/>
        <v/>
      </c>
      <c r="AB84" t="str">
        <f t="shared" si="16"/>
        <v/>
      </c>
      <c r="AC84" t="str">
        <f t="shared" si="16"/>
        <v/>
      </c>
      <c r="AD84" t="str">
        <f t="shared" si="16"/>
        <v/>
      </c>
      <c r="AE84" t="str">
        <f t="shared" si="16"/>
        <v/>
      </c>
    </row>
    <row r="85" spans="3:31" x14ac:dyDescent="0.25">
      <c r="C85" s="30">
        <v>32708</v>
      </c>
      <c r="D85" s="8">
        <v>830</v>
      </c>
      <c r="E85" s="11">
        <f t="shared" si="14"/>
        <v>0</v>
      </c>
      <c r="F85" s="8">
        <v>800</v>
      </c>
      <c r="G85" s="11">
        <f t="shared" si="14"/>
        <v>0</v>
      </c>
      <c r="H85" s="8">
        <v>830</v>
      </c>
      <c r="I85" s="11">
        <f t="shared" si="12"/>
        <v>0</v>
      </c>
      <c r="J85" s="32">
        <v>755</v>
      </c>
      <c r="K85" s="11">
        <f t="shared" si="15"/>
        <v>0</v>
      </c>
      <c r="L85" s="8"/>
      <c r="M85" t="str">
        <f t="shared" si="11"/>
        <v/>
      </c>
      <c r="N85" t="str">
        <f t="shared" si="16"/>
        <v/>
      </c>
      <c r="O85" t="str">
        <f t="shared" si="16"/>
        <v/>
      </c>
      <c r="P85" t="str">
        <f t="shared" si="16"/>
        <v/>
      </c>
      <c r="Q85" t="str">
        <f t="shared" si="16"/>
        <v/>
      </c>
      <c r="R85" t="str">
        <f t="shared" si="16"/>
        <v/>
      </c>
      <c r="S85">
        <f t="shared" si="16"/>
        <v>830</v>
      </c>
      <c r="T85" t="str">
        <f t="shared" si="16"/>
        <v/>
      </c>
      <c r="U85" t="str">
        <f t="shared" si="16"/>
        <v/>
      </c>
      <c r="V85" t="str">
        <f t="shared" si="16"/>
        <v/>
      </c>
      <c r="W85" t="str">
        <f t="shared" si="16"/>
        <v/>
      </c>
      <c r="X85" t="str">
        <f t="shared" si="16"/>
        <v/>
      </c>
      <c r="Y85" t="str">
        <f t="shared" si="16"/>
        <v/>
      </c>
      <c r="Z85" t="str">
        <f t="shared" si="16"/>
        <v/>
      </c>
      <c r="AA85" t="str">
        <f t="shared" si="16"/>
        <v/>
      </c>
      <c r="AB85" t="str">
        <f t="shared" si="16"/>
        <v/>
      </c>
      <c r="AC85" t="str">
        <f t="shared" si="16"/>
        <v/>
      </c>
      <c r="AD85" t="str">
        <f t="shared" si="16"/>
        <v/>
      </c>
      <c r="AE85" t="str">
        <f t="shared" si="16"/>
        <v/>
      </c>
    </row>
    <row r="86" spans="3:31" x14ac:dyDescent="0.25">
      <c r="C86" s="30">
        <v>32739</v>
      </c>
      <c r="D86" s="8">
        <v>830</v>
      </c>
      <c r="E86" s="11">
        <f t="shared" si="14"/>
        <v>0</v>
      </c>
      <c r="F86" s="8">
        <v>800</v>
      </c>
      <c r="G86" s="11">
        <f t="shared" si="14"/>
        <v>0</v>
      </c>
      <c r="H86" s="8">
        <v>830</v>
      </c>
      <c r="I86" s="11">
        <f t="shared" si="12"/>
        <v>0</v>
      </c>
      <c r="J86" s="32">
        <v>755</v>
      </c>
      <c r="K86" s="11">
        <f t="shared" si="15"/>
        <v>0</v>
      </c>
      <c r="L86" s="8"/>
      <c r="M86" t="str">
        <f t="shared" si="11"/>
        <v/>
      </c>
      <c r="N86" t="str">
        <f t="shared" si="16"/>
        <v/>
      </c>
      <c r="O86" t="str">
        <f t="shared" si="16"/>
        <v/>
      </c>
      <c r="P86" t="str">
        <f t="shared" si="16"/>
        <v/>
      </c>
      <c r="Q86" t="str">
        <f t="shared" si="16"/>
        <v/>
      </c>
      <c r="R86" t="str">
        <f t="shared" si="16"/>
        <v/>
      </c>
      <c r="S86">
        <f t="shared" si="16"/>
        <v>830</v>
      </c>
      <c r="T86" t="str">
        <f t="shared" si="16"/>
        <v/>
      </c>
      <c r="U86" t="str">
        <f t="shared" si="16"/>
        <v/>
      </c>
      <c r="V86" t="str">
        <f t="shared" si="16"/>
        <v/>
      </c>
      <c r="W86" t="str">
        <f t="shared" si="16"/>
        <v/>
      </c>
      <c r="X86" t="str">
        <f t="shared" si="16"/>
        <v/>
      </c>
      <c r="Y86" t="str">
        <f t="shared" si="16"/>
        <v/>
      </c>
      <c r="Z86" t="str">
        <f t="shared" si="16"/>
        <v/>
      </c>
      <c r="AA86" t="str">
        <f t="shared" si="16"/>
        <v/>
      </c>
      <c r="AB86" t="str">
        <f t="shared" si="16"/>
        <v/>
      </c>
      <c r="AC86" t="str">
        <f t="shared" si="16"/>
        <v/>
      </c>
      <c r="AD86" t="str">
        <f t="shared" si="16"/>
        <v/>
      </c>
      <c r="AE86" t="str">
        <f t="shared" si="16"/>
        <v/>
      </c>
    </row>
    <row r="87" spans="3:31" x14ac:dyDescent="0.25">
      <c r="C87" s="30">
        <v>32770</v>
      </c>
      <c r="D87" s="8">
        <v>830</v>
      </c>
      <c r="E87" s="11">
        <f t="shared" si="14"/>
        <v>0</v>
      </c>
      <c r="F87" s="8">
        <v>800</v>
      </c>
      <c r="G87" s="11">
        <f t="shared" si="14"/>
        <v>0</v>
      </c>
      <c r="H87" s="8">
        <v>830</v>
      </c>
      <c r="I87" s="11">
        <f t="shared" si="12"/>
        <v>0</v>
      </c>
      <c r="J87" s="32">
        <v>755</v>
      </c>
      <c r="K87" s="11">
        <f t="shared" si="15"/>
        <v>0</v>
      </c>
      <c r="L87" s="8"/>
      <c r="M87" t="str">
        <f t="shared" si="11"/>
        <v/>
      </c>
      <c r="N87" t="str">
        <f t="shared" si="16"/>
        <v/>
      </c>
      <c r="O87" t="str">
        <f t="shared" si="16"/>
        <v/>
      </c>
      <c r="P87" t="str">
        <f t="shared" si="16"/>
        <v/>
      </c>
      <c r="Q87" t="str">
        <f t="shared" si="16"/>
        <v/>
      </c>
      <c r="R87" t="str">
        <f t="shared" si="16"/>
        <v/>
      </c>
      <c r="S87">
        <f t="shared" si="16"/>
        <v>830</v>
      </c>
      <c r="T87" t="str">
        <f t="shared" si="16"/>
        <v/>
      </c>
      <c r="U87" t="str">
        <f t="shared" si="16"/>
        <v/>
      </c>
      <c r="V87" t="str">
        <f t="shared" si="16"/>
        <v/>
      </c>
      <c r="W87" t="str">
        <f t="shared" si="16"/>
        <v/>
      </c>
      <c r="X87" t="str">
        <f t="shared" si="16"/>
        <v/>
      </c>
      <c r="Y87" t="str">
        <f t="shared" si="16"/>
        <v/>
      </c>
      <c r="Z87" t="str">
        <f t="shared" si="16"/>
        <v/>
      </c>
      <c r="AA87" t="str">
        <f t="shared" si="16"/>
        <v/>
      </c>
      <c r="AB87" t="str">
        <f t="shared" si="16"/>
        <v/>
      </c>
      <c r="AC87" t="str">
        <f t="shared" si="16"/>
        <v/>
      </c>
      <c r="AD87" t="str">
        <f t="shared" si="16"/>
        <v/>
      </c>
      <c r="AE87" t="str">
        <f t="shared" si="16"/>
        <v/>
      </c>
    </row>
    <row r="88" spans="3:31" x14ac:dyDescent="0.25">
      <c r="C88" s="30">
        <v>32801</v>
      </c>
      <c r="D88" s="8">
        <v>830</v>
      </c>
      <c r="E88" s="11">
        <f t="shared" si="14"/>
        <v>0</v>
      </c>
      <c r="F88" s="8">
        <v>795</v>
      </c>
      <c r="G88" s="11">
        <f t="shared" si="14"/>
        <v>-6.2696130135953742E-3</v>
      </c>
      <c r="H88" s="8">
        <v>830</v>
      </c>
      <c r="I88" s="11">
        <f t="shared" si="12"/>
        <v>0</v>
      </c>
      <c r="J88" s="32">
        <v>745</v>
      </c>
      <c r="K88" s="11">
        <f t="shared" si="15"/>
        <v>-1.3333530869465144E-2</v>
      </c>
      <c r="L88" s="8"/>
      <c r="M88" t="str">
        <f t="shared" si="11"/>
        <v/>
      </c>
      <c r="N88" t="str">
        <f t="shared" si="16"/>
        <v/>
      </c>
      <c r="O88" t="str">
        <f t="shared" si="16"/>
        <v/>
      </c>
      <c r="P88" t="str">
        <f t="shared" si="16"/>
        <v/>
      </c>
      <c r="Q88" t="str">
        <f t="shared" si="16"/>
        <v/>
      </c>
      <c r="R88" t="str">
        <f t="shared" si="16"/>
        <v/>
      </c>
      <c r="S88">
        <f t="shared" si="16"/>
        <v>830</v>
      </c>
      <c r="T88" t="str">
        <f t="shared" si="16"/>
        <v/>
      </c>
      <c r="U88" t="str">
        <f t="shared" si="16"/>
        <v/>
      </c>
      <c r="V88" t="str">
        <f t="shared" si="16"/>
        <v/>
      </c>
      <c r="W88" t="str">
        <f t="shared" si="16"/>
        <v/>
      </c>
      <c r="X88" t="str">
        <f t="shared" si="16"/>
        <v/>
      </c>
      <c r="Y88" t="str">
        <f t="shared" si="16"/>
        <v/>
      </c>
      <c r="Z88" t="str">
        <f t="shared" si="16"/>
        <v/>
      </c>
      <c r="AA88" t="str">
        <f t="shared" si="16"/>
        <v/>
      </c>
      <c r="AB88" t="str">
        <f t="shared" si="16"/>
        <v/>
      </c>
      <c r="AC88" t="str">
        <f t="shared" si="16"/>
        <v/>
      </c>
      <c r="AD88" t="str">
        <f t="shared" si="16"/>
        <v/>
      </c>
      <c r="AE88" t="str">
        <f t="shared" si="16"/>
        <v/>
      </c>
    </row>
    <row r="89" spans="3:31" x14ac:dyDescent="0.25">
      <c r="C89" s="30">
        <v>32832</v>
      </c>
      <c r="D89" s="8">
        <v>830</v>
      </c>
      <c r="E89" s="11">
        <f t="shared" si="14"/>
        <v>0</v>
      </c>
      <c r="F89" s="8">
        <v>785</v>
      </c>
      <c r="G89" s="11">
        <f t="shared" si="14"/>
        <v>-1.2658396871923465E-2</v>
      </c>
      <c r="H89" s="8">
        <v>830</v>
      </c>
      <c r="I89" s="11">
        <f t="shared" si="12"/>
        <v>0</v>
      </c>
      <c r="J89" s="32">
        <v>745</v>
      </c>
      <c r="K89" s="11">
        <f t="shared" si="15"/>
        <v>0</v>
      </c>
      <c r="L89" s="8"/>
      <c r="M89" t="str">
        <f t="shared" si="11"/>
        <v/>
      </c>
      <c r="N89" t="str">
        <f t="shared" si="16"/>
        <v/>
      </c>
      <c r="O89" t="str">
        <f t="shared" si="16"/>
        <v/>
      </c>
      <c r="P89" t="str">
        <f t="shared" si="16"/>
        <v/>
      </c>
      <c r="Q89" t="str">
        <f t="shared" si="16"/>
        <v/>
      </c>
      <c r="R89" t="str">
        <f t="shared" si="16"/>
        <v/>
      </c>
      <c r="S89">
        <f t="shared" si="16"/>
        <v>830</v>
      </c>
      <c r="T89" t="str">
        <f t="shared" si="16"/>
        <v/>
      </c>
      <c r="U89" t="str">
        <f t="shared" si="16"/>
        <v/>
      </c>
      <c r="V89" t="str">
        <f t="shared" si="16"/>
        <v/>
      </c>
      <c r="W89" t="str">
        <f t="shared" si="16"/>
        <v/>
      </c>
      <c r="X89" t="str">
        <f t="shared" si="16"/>
        <v/>
      </c>
      <c r="Y89" t="str">
        <f t="shared" si="16"/>
        <v/>
      </c>
      <c r="Z89" t="str">
        <f t="shared" si="16"/>
        <v/>
      </c>
      <c r="AA89" t="str">
        <f t="shared" si="16"/>
        <v/>
      </c>
      <c r="AB89" t="str">
        <f t="shared" si="16"/>
        <v/>
      </c>
      <c r="AC89" t="str">
        <f t="shared" si="16"/>
        <v/>
      </c>
      <c r="AD89" t="str">
        <f t="shared" si="16"/>
        <v/>
      </c>
      <c r="AE89" t="str">
        <f t="shared" si="16"/>
        <v/>
      </c>
    </row>
    <row r="90" spans="3:31" x14ac:dyDescent="0.25">
      <c r="C90" s="30">
        <v>32863</v>
      </c>
      <c r="D90" s="8">
        <v>830</v>
      </c>
      <c r="E90" s="11">
        <f t="shared" si="14"/>
        <v>0</v>
      </c>
      <c r="F90" s="8">
        <v>770</v>
      </c>
      <c r="G90" s="11">
        <f t="shared" si="14"/>
        <v>-1.9293202934678896E-2</v>
      </c>
      <c r="H90" s="8">
        <v>830</v>
      </c>
      <c r="I90" s="11">
        <f t="shared" si="12"/>
        <v>0</v>
      </c>
      <c r="J90" s="32">
        <v>740</v>
      </c>
      <c r="K90" s="11">
        <f t="shared" si="15"/>
        <v>-6.7340321813440683E-3</v>
      </c>
      <c r="L90" s="8"/>
      <c r="M90" t="str">
        <f t="shared" si="11"/>
        <v/>
      </c>
      <c r="N90" t="str">
        <f t="shared" si="16"/>
        <v/>
      </c>
      <c r="O90" t="str">
        <f t="shared" si="16"/>
        <v/>
      </c>
      <c r="P90" t="str">
        <f t="shared" si="16"/>
        <v/>
      </c>
      <c r="Q90" t="str">
        <f t="shared" si="16"/>
        <v/>
      </c>
      <c r="R90" t="str">
        <f t="shared" si="16"/>
        <v/>
      </c>
      <c r="S90">
        <f t="shared" si="16"/>
        <v>830</v>
      </c>
      <c r="T90" t="str">
        <f t="shared" si="16"/>
        <v/>
      </c>
      <c r="U90" t="str">
        <f t="shared" si="16"/>
        <v/>
      </c>
      <c r="V90" t="str">
        <f t="shared" si="16"/>
        <v/>
      </c>
      <c r="W90" t="str">
        <f t="shared" si="16"/>
        <v/>
      </c>
      <c r="X90" t="str">
        <f t="shared" si="16"/>
        <v/>
      </c>
      <c r="Y90" t="str">
        <f t="shared" si="16"/>
        <v/>
      </c>
      <c r="Z90" t="str">
        <f t="shared" si="16"/>
        <v/>
      </c>
      <c r="AA90" t="str">
        <f t="shared" si="16"/>
        <v/>
      </c>
      <c r="AB90" t="str">
        <f t="shared" si="16"/>
        <v/>
      </c>
      <c r="AC90" t="str">
        <f t="shared" si="16"/>
        <v/>
      </c>
      <c r="AD90" t="str">
        <f t="shared" si="16"/>
        <v/>
      </c>
      <c r="AE90" t="str">
        <f t="shared" si="16"/>
        <v/>
      </c>
    </row>
    <row r="91" spans="3:31" x14ac:dyDescent="0.25">
      <c r="C91" s="30">
        <v>32894</v>
      </c>
      <c r="D91" s="8">
        <v>830</v>
      </c>
      <c r="E91" s="11">
        <f t="shared" si="14"/>
        <v>0</v>
      </c>
      <c r="F91" s="8">
        <v>750</v>
      </c>
      <c r="G91" s="11">
        <f t="shared" si="14"/>
        <v>-2.6317308317373417E-2</v>
      </c>
      <c r="H91" s="8">
        <v>830</v>
      </c>
      <c r="I91" s="11">
        <f t="shared" si="12"/>
        <v>0</v>
      </c>
      <c r="J91" s="32">
        <v>730</v>
      </c>
      <c r="K91" s="11">
        <f t="shared" si="15"/>
        <v>-1.3605652055778598E-2</v>
      </c>
      <c r="L91" s="8"/>
      <c r="M91" t="str">
        <f t="shared" si="11"/>
        <v/>
      </c>
      <c r="N91" t="str">
        <f t="shared" si="16"/>
        <v/>
      </c>
      <c r="O91" t="str">
        <f t="shared" si="16"/>
        <v/>
      </c>
      <c r="P91" t="str">
        <f t="shared" si="16"/>
        <v/>
      </c>
      <c r="Q91" t="str">
        <f t="shared" si="16"/>
        <v/>
      </c>
      <c r="R91" t="str">
        <f t="shared" si="16"/>
        <v/>
      </c>
      <c r="S91" t="str">
        <f t="shared" si="16"/>
        <v/>
      </c>
      <c r="T91">
        <f t="shared" si="16"/>
        <v>830</v>
      </c>
      <c r="U91" t="str">
        <f t="shared" si="16"/>
        <v/>
      </c>
      <c r="V91" t="str">
        <f t="shared" si="16"/>
        <v/>
      </c>
      <c r="W91" t="str">
        <f t="shared" si="16"/>
        <v/>
      </c>
      <c r="X91" t="str">
        <f t="shared" si="16"/>
        <v/>
      </c>
      <c r="Y91" t="str">
        <f t="shared" si="16"/>
        <v/>
      </c>
      <c r="Z91" t="str">
        <f t="shared" si="16"/>
        <v/>
      </c>
      <c r="AA91" t="str">
        <f t="shared" si="16"/>
        <v/>
      </c>
      <c r="AB91" t="str">
        <f t="shared" si="16"/>
        <v/>
      </c>
      <c r="AC91" t="str">
        <f t="shared" si="16"/>
        <v/>
      </c>
      <c r="AD91" t="str">
        <f t="shared" si="16"/>
        <v/>
      </c>
      <c r="AE91" t="str">
        <f t="shared" si="16"/>
        <v/>
      </c>
    </row>
    <row r="92" spans="3:31" x14ac:dyDescent="0.25">
      <c r="C92" s="30">
        <v>32925</v>
      </c>
      <c r="D92" s="8">
        <v>830</v>
      </c>
      <c r="E92" s="11">
        <f t="shared" si="14"/>
        <v>0</v>
      </c>
      <c r="F92" s="8">
        <v>730</v>
      </c>
      <c r="G92" s="11">
        <f t="shared" si="14"/>
        <v>-2.7028672387919259E-2</v>
      </c>
      <c r="H92" s="8">
        <v>820</v>
      </c>
      <c r="I92" s="11">
        <f t="shared" si="12"/>
        <v>-1.212136053234485E-2</v>
      </c>
      <c r="J92" s="32">
        <v>720</v>
      </c>
      <c r="K92" s="11">
        <f t="shared" si="15"/>
        <v>-1.3793322132335873E-2</v>
      </c>
      <c r="L92" s="8"/>
      <c r="M92" t="str">
        <f t="shared" si="11"/>
        <v/>
      </c>
      <c r="N92" t="str">
        <f t="shared" si="16"/>
        <v/>
      </c>
      <c r="O92" t="str">
        <f t="shared" si="16"/>
        <v/>
      </c>
      <c r="P92" t="str">
        <f t="shared" si="16"/>
        <v/>
      </c>
      <c r="Q92" t="str">
        <f t="shared" si="16"/>
        <v/>
      </c>
      <c r="R92" t="str">
        <f t="shared" si="16"/>
        <v/>
      </c>
      <c r="S92" t="str">
        <f t="shared" si="16"/>
        <v/>
      </c>
      <c r="T92">
        <f t="shared" si="16"/>
        <v>820</v>
      </c>
      <c r="U92" t="str">
        <f t="shared" si="16"/>
        <v/>
      </c>
      <c r="V92" t="str">
        <f t="shared" si="16"/>
        <v/>
      </c>
      <c r="W92" t="str">
        <f t="shared" si="16"/>
        <v/>
      </c>
      <c r="X92" t="str">
        <f t="shared" si="16"/>
        <v/>
      </c>
      <c r="Y92" t="str">
        <f t="shared" si="16"/>
        <v/>
      </c>
      <c r="Z92" t="str">
        <f t="shared" si="16"/>
        <v/>
      </c>
      <c r="AA92" t="str">
        <f t="shared" si="16"/>
        <v/>
      </c>
      <c r="AB92" t="str">
        <f t="shared" si="16"/>
        <v/>
      </c>
      <c r="AC92" t="str">
        <f t="shared" si="16"/>
        <v/>
      </c>
      <c r="AD92" t="str">
        <f t="shared" si="16"/>
        <v/>
      </c>
      <c r="AE92" t="str">
        <f t="shared" si="16"/>
        <v/>
      </c>
    </row>
    <row r="93" spans="3:31" x14ac:dyDescent="0.25">
      <c r="C93" s="30">
        <v>32956</v>
      </c>
      <c r="D93" s="8">
        <v>830</v>
      </c>
      <c r="E93" s="11">
        <f t="shared" si="14"/>
        <v>0</v>
      </c>
      <c r="F93" s="8">
        <v>710</v>
      </c>
      <c r="G93" s="11">
        <f t="shared" si="14"/>
        <v>-2.7779564107075706E-2</v>
      </c>
      <c r="H93" s="8">
        <v>810</v>
      </c>
      <c r="I93" s="11">
        <f t="shared" si="12"/>
        <v>-1.2270092591814359E-2</v>
      </c>
      <c r="J93" s="32">
        <v>710</v>
      </c>
      <c r="K93" s="11">
        <f t="shared" si="15"/>
        <v>-1.3986241974739839E-2</v>
      </c>
      <c r="L93" s="8"/>
      <c r="M93" t="str">
        <f t="shared" si="11"/>
        <v/>
      </c>
      <c r="N93" t="str">
        <f t="shared" si="16"/>
        <v/>
      </c>
      <c r="O93" t="str">
        <f t="shared" si="16"/>
        <v/>
      </c>
      <c r="P93" t="str">
        <f t="shared" si="16"/>
        <v/>
      </c>
      <c r="Q93" t="str">
        <f t="shared" si="16"/>
        <v/>
      </c>
      <c r="R93" t="str">
        <f t="shared" si="16"/>
        <v/>
      </c>
      <c r="S93" t="str">
        <f t="shared" si="16"/>
        <v/>
      </c>
      <c r="T93">
        <f t="shared" si="16"/>
        <v>810</v>
      </c>
      <c r="U93" t="str">
        <f t="shared" si="16"/>
        <v/>
      </c>
      <c r="V93" t="str">
        <f t="shared" si="16"/>
        <v/>
      </c>
      <c r="W93" t="str">
        <f t="shared" si="16"/>
        <v/>
      </c>
      <c r="X93" t="str">
        <f t="shared" si="16"/>
        <v/>
      </c>
      <c r="Y93" t="str">
        <f t="shared" si="16"/>
        <v/>
      </c>
      <c r="Z93" t="str">
        <f t="shared" ref="N93:AE107" si="17">IF(YEAR($C93)=Z$6,$H93,"")</f>
        <v/>
      </c>
      <c r="AA93" t="str">
        <f t="shared" si="17"/>
        <v/>
      </c>
      <c r="AB93" t="str">
        <f t="shared" si="17"/>
        <v/>
      </c>
      <c r="AC93" t="str">
        <f t="shared" si="17"/>
        <v/>
      </c>
      <c r="AD93" t="str">
        <f t="shared" si="17"/>
        <v/>
      </c>
      <c r="AE93" t="str">
        <f t="shared" si="17"/>
        <v/>
      </c>
    </row>
    <row r="94" spans="3:31" x14ac:dyDescent="0.25">
      <c r="C94" s="30">
        <v>32987</v>
      </c>
      <c r="D94" s="8">
        <v>820</v>
      </c>
      <c r="E94" s="11">
        <f t="shared" si="14"/>
        <v>-1.212136053234485E-2</v>
      </c>
      <c r="F94" s="8">
        <v>690</v>
      </c>
      <c r="G94" s="11">
        <f t="shared" si="14"/>
        <v>-2.8573372444056E-2</v>
      </c>
      <c r="H94" s="8">
        <v>800</v>
      </c>
      <c r="I94" s="11">
        <f t="shared" si="12"/>
        <v>-1.2422519998557209E-2</v>
      </c>
      <c r="J94" s="32">
        <v>700</v>
      </c>
      <c r="K94" s="11">
        <f t="shared" si="15"/>
        <v>-1.4184634991956413E-2</v>
      </c>
      <c r="L94" s="8"/>
      <c r="M94" t="str">
        <f t="shared" si="11"/>
        <v/>
      </c>
      <c r="N94" t="str">
        <f t="shared" si="17"/>
        <v/>
      </c>
      <c r="O94" t="str">
        <f t="shared" si="17"/>
        <v/>
      </c>
      <c r="P94" t="str">
        <f t="shared" si="17"/>
        <v/>
      </c>
      <c r="Q94" t="str">
        <f t="shared" si="17"/>
        <v/>
      </c>
      <c r="R94" t="str">
        <f t="shared" si="17"/>
        <v/>
      </c>
      <c r="S94" t="str">
        <f t="shared" si="17"/>
        <v/>
      </c>
      <c r="T94">
        <f t="shared" si="17"/>
        <v>800</v>
      </c>
      <c r="U94" t="str">
        <f t="shared" si="17"/>
        <v/>
      </c>
      <c r="V94" t="str">
        <f t="shared" si="17"/>
        <v/>
      </c>
      <c r="W94" t="str">
        <f t="shared" si="17"/>
        <v/>
      </c>
      <c r="X94" t="str">
        <f t="shared" si="17"/>
        <v/>
      </c>
      <c r="Y94" t="str">
        <f t="shared" si="17"/>
        <v/>
      </c>
      <c r="Z94" t="str">
        <f t="shared" si="17"/>
        <v/>
      </c>
      <c r="AA94" t="str">
        <f t="shared" si="17"/>
        <v/>
      </c>
      <c r="AB94" t="str">
        <f t="shared" si="17"/>
        <v/>
      </c>
      <c r="AC94" t="str">
        <f t="shared" si="17"/>
        <v/>
      </c>
      <c r="AD94" t="str">
        <f t="shared" si="17"/>
        <v/>
      </c>
      <c r="AE94" t="str">
        <f t="shared" si="17"/>
        <v/>
      </c>
    </row>
    <row r="95" spans="3:31" x14ac:dyDescent="0.25">
      <c r="C95" s="30">
        <v>33018</v>
      </c>
      <c r="D95" s="8">
        <v>810</v>
      </c>
      <c r="E95" s="11">
        <f t="shared" si="14"/>
        <v>-1.2270092591814359E-2</v>
      </c>
      <c r="F95" s="8">
        <v>670</v>
      </c>
      <c r="G95" s="11">
        <f t="shared" si="14"/>
        <v>-2.9413885206293341E-2</v>
      </c>
      <c r="H95" s="8">
        <v>790</v>
      </c>
      <c r="I95" s="11">
        <f t="shared" si="12"/>
        <v>-1.2578782206860073E-2</v>
      </c>
      <c r="J95" s="32">
        <v>680</v>
      </c>
      <c r="K95" s="11">
        <f t="shared" si="15"/>
        <v>-2.8987536873252298E-2</v>
      </c>
      <c r="L95" s="8"/>
      <c r="M95" t="str">
        <f t="shared" si="11"/>
        <v/>
      </c>
      <c r="N95" t="str">
        <f t="shared" si="17"/>
        <v/>
      </c>
      <c r="O95" t="str">
        <f t="shared" si="17"/>
        <v/>
      </c>
      <c r="P95" t="str">
        <f t="shared" si="17"/>
        <v/>
      </c>
      <c r="Q95" t="str">
        <f t="shared" si="17"/>
        <v/>
      </c>
      <c r="R95" t="str">
        <f t="shared" si="17"/>
        <v/>
      </c>
      <c r="S95" t="str">
        <f t="shared" si="17"/>
        <v/>
      </c>
      <c r="T95">
        <f t="shared" si="17"/>
        <v>790</v>
      </c>
      <c r="U95" t="str">
        <f t="shared" si="17"/>
        <v/>
      </c>
      <c r="V95" t="str">
        <f t="shared" si="17"/>
        <v/>
      </c>
      <c r="W95" t="str">
        <f t="shared" si="17"/>
        <v/>
      </c>
      <c r="X95" t="str">
        <f t="shared" si="17"/>
        <v/>
      </c>
      <c r="Y95" t="str">
        <f t="shared" si="17"/>
        <v/>
      </c>
      <c r="Z95" t="str">
        <f t="shared" si="17"/>
        <v/>
      </c>
      <c r="AA95" t="str">
        <f t="shared" si="17"/>
        <v/>
      </c>
      <c r="AB95" t="str">
        <f t="shared" si="17"/>
        <v/>
      </c>
      <c r="AC95" t="str">
        <f t="shared" si="17"/>
        <v/>
      </c>
      <c r="AD95" t="str">
        <f t="shared" si="17"/>
        <v/>
      </c>
      <c r="AE95" t="str">
        <f t="shared" si="17"/>
        <v/>
      </c>
    </row>
    <row r="96" spans="3:31" x14ac:dyDescent="0.25">
      <c r="C96" s="30">
        <v>33049</v>
      </c>
      <c r="D96" s="8">
        <v>800</v>
      </c>
      <c r="E96" s="11">
        <f t="shared" si="14"/>
        <v>-1.2422519998557209E-2</v>
      </c>
      <c r="F96" s="8">
        <v>650</v>
      </c>
      <c r="G96" s="11">
        <f t="shared" si="14"/>
        <v>-3.0305349495328922E-2</v>
      </c>
      <c r="H96" s="8">
        <v>780</v>
      </c>
      <c r="I96" s="11">
        <f t="shared" si="12"/>
        <v>-1.2739025777429714E-2</v>
      </c>
      <c r="J96" s="32">
        <v>660</v>
      </c>
      <c r="K96" s="11">
        <f t="shared" si="15"/>
        <v>-2.985296314968116E-2</v>
      </c>
      <c r="L96" s="8"/>
      <c r="M96" t="str">
        <f t="shared" si="11"/>
        <v/>
      </c>
      <c r="N96" t="str">
        <f t="shared" si="17"/>
        <v/>
      </c>
      <c r="O96" t="str">
        <f t="shared" si="17"/>
        <v/>
      </c>
      <c r="P96" t="str">
        <f t="shared" si="17"/>
        <v/>
      </c>
      <c r="Q96" t="str">
        <f t="shared" si="17"/>
        <v/>
      </c>
      <c r="R96" t="str">
        <f t="shared" si="17"/>
        <v/>
      </c>
      <c r="S96" t="str">
        <f t="shared" si="17"/>
        <v/>
      </c>
      <c r="T96">
        <f t="shared" si="17"/>
        <v>780</v>
      </c>
      <c r="U96" t="str">
        <f t="shared" si="17"/>
        <v/>
      </c>
      <c r="V96" t="str">
        <f t="shared" si="17"/>
        <v/>
      </c>
      <c r="W96" t="str">
        <f t="shared" si="17"/>
        <v/>
      </c>
      <c r="X96" t="str">
        <f t="shared" si="17"/>
        <v/>
      </c>
      <c r="Y96" t="str">
        <f t="shared" si="17"/>
        <v/>
      </c>
      <c r="Z96" t="str">
        <f t="shared" si="17"/>
        <v/>
      </c>
      <c r="AA96" t="str">
        <f t="shared" si="17"/>
        <v/>
      </c>
      <c r="AB96" t="str">
        <f t="shared" si="17"/>
        <v/>
      </c>
      <c r="AC96" t="str">
        <f t="shared" si="17"/>
        <v/>
      </c>
      <c r="AD96" t="str">
        <f t="shared" si="17"/>
        <v/>
      </c>
      <c r="AE96" t="str">
        <f t="shared" si="17"/>
        <v/>
      </c>
    </row>
    <row r="97" spans="3:31" x14ac:dyDescent="0.25">
      <c r="C97" s="30">
        <v>33080</v>
      </c>
      <c r="D97" s="8">
        <v>790</v>
      </c>
      <c r="E97" s="11">
        <f t="shared" si="14"/>
        <v>-1.2578782206860073E-2</v>
      </c>
      <c r="F97" s="8">
        <v>640</v>
      </c>
      <c r="G97" s="11">
        <f t="shared" si="14"/>
        <v>-1.5504186535965199E-2</v>
      </c>
      <c r="H97" s="8">
        <v>770</v>
      </c>
      <c r="I97" s="11">
        <f t="shared" si="12"/>
        <v>-1.2903404835907841E-2</v>
      </c>
      <c r="J97" s="32">
        <v>640</v>
      </c>
      <c r="K97" s="11">
        <f t="shared" si="15"/>
        <v>-3.077165866675366E-2</v>
      </c>
      <c r="L97" s="8"/>
      <c r="M97" t="str">
        <f t="shared" si="11"/>
        <v/>
      </c>
      <c r="N97" t="str">
        <f t="shared" si="17"/>
        <v/>
      </c>
      <c r="O97" t="str">
        <f t="shared" si="17"/>
        <v/>
      </c>
      <c r="P97" t="str">
        <f t="shared" si="17"/>
        <v/>
      </c>
      <c r="Q97" t="str">
        <f t="shared" si="17"/>
        <v/>
      </c>
      <c r="R97" t="str">
        <f t="shared" si="17"/>
        <v/>
      </c>
      <c r="S97" t="str">
        <f t="shared" si="17"/>
        <v/>
      </c>
      <c r="T97">
        <f t="shared" si="17"/>
        <v>770</v>
      </c>
      <c r="U97" t="str">
        <f t="shared" si="17"/>
        <v/>
      </c>
      <c r="V97" t="str">
        <f t="shared" si="17"/>
        <v/>
      </c>
      <c r="W97" t="str">
        <f t="shared" si="17"/>
        <v/>
      </c>
      <c r="X97" t="str">
        <f t="shared" si="17"/>
        <v/>
      </c>
      <c r="Y97" t="str">
        <f t="shared" si="17"/>
        <v/>
      </c>
      <c r="Z97" t="str">
        <f t="shared" si="17"/>
        <v/>
      </c>
      <c r="AA97" t="str">
        <f t="shared" si="17"/>
        <v/>
      </c>
      <c r="AB97" t="str">
        <f t="shared" si="17"/>
        <v/>
      </c>
      <c r="AC97" t="str">
        <f t="shared" si="17"/>
        <v/>
      </c>
      <c r="AD97" t="str">
        <f t="shared" si="17"/>
        <v/>
      </c>
      <c r="AE97" t="str">
        <f t="shared" si="17"/>
        <v/>
      </c>
    </row>
    <row r="98" spans="3:31" x14ac:dyDescent="0.25">
      <c r="C98" s="30">
        <v>33111</v>
      </c>
      <c r="D98" s="8">
        <v>780</v>
      </c>
      <c r="E98" s="11">
        <f t="shared" si="14"/>
        <v>-1.2739025777429714E-2</v>
      </c>
      <c r="F98" s="8">
        <v>630</v>
      </c>
      <c r="G98" s="11">
        <f t="shared" si="14"/>
        <v>-1.5748356968139168E-2</v>
      </c>
      <c r="H98" s="8">
        <v>770</v>
      </c>
      <c r="I98" s="11">
        <f t="shared" si="12"/>
        <v>0</v>
      </c>
      <c r="J98" s="32">
        <v>625</v>
      </c>
      <c r="K98" s="11">
        <f t="shared" si="15"/>
        <v>-2.3716526617316044E-2</v>
      </c>
      <c r="L98" s="8"/>
      <c r="M98" t="str">
        <f t="shared" si="11"/>
        <v/>
      </c>
      <c r="N98" t="str">
        <f t="shared" si="17"/>
        <v/>
      </c>
      <c r="O98" t="str">
        <f t="shared" si="17"/>
        <v/>
      </c>
      <c r="P98" t="str">
        <f t="shared" si="17"/>
        <v/>
      </c>
      <c r="Q98" t="str">
        <f t="shared" si="17"/>
        <v/>
      </c>
      <c r="R98" t="str">
        <f t="shared" si="17"/>
        <v/>
      </c>
      <c r="S98" t="str">
        <f t="shared" si="17"/>
        <v/>
      </c>
      <c r="T98">
        <f t="shared" si="17"/>
        <v>770</v>
      </c>
      <c r="U98" t="str">
        <f t="shared" si="17"/>
        <v/>
      </c>
      <c r="V98" t="str">
        <f t="shared" si="17"/>
        <v/>
      </c>
      <c r="W98" t="str">
        <f t="shared" si="17"/>
        <v/>
      </c>
      <c r="X98" t="str">
        <f t="shared" si="17"/>
        <v/>
      </c>
      <c r="Y98" t="str">
        <f t="shared" si="17"/>
        <v/>
      </c>
      <c r="Z98" t="str">
        <f t="shared" si="17"/>
        <v/>
      </c>
      <c r="AA98" t="str">
        <f t="shared" si="17"/>
        <v/>
      </c>
      <c r="AB98" t="str">
        <f t="shared" si="17"/>
        <v/>
      </c>
      <c r="AC98" t="str">
        <f t="shared" si="17"/>
        <v/>
      </c>
      <c r="AD98" t="str">
        <f t="shared" si="17"/>
        <v/>
      </c>
      <c r="AE98" t="str">
        <f t="shared" si="17"/>
        <v/>
      </c>
    </row>
    <row r="99" spans="3:31" x14ac:dyDescent="0.25">
      <c r="C99" s="30">
        <v>33142</v>
      </c>
      <c r="D99" s="8">
        <v>765</v>
      </c>
      <c r="E99" s="11">
        <f t="shared" si="14"/>
        <v>-1.9418085857101627E-2</v>
      </c>
      <c r="F99" s="8">
        <v>625</v>
      </c>
      <c r="G99" s="11">
        <f t="shared" si="14"/>
        <v>-7.9681696491768449E-3</v>
      </c>
      <c r="H99" s="8">
        <v>770</v>
      </c>
      <c r="I99" s="11">
        <f t="shared" si="12"/>
        <v>0</v>
      </c>
      <c r="J99" s="32">
        <v>610</v>
      </c>
      <c r="K99" s="11">
        <f t="shared" si="15"/>
        <v>-2.4292692569044587E-2</v>
      </c>
      <c r="L99" s="8"/>
      <c r="M99" t="str">
        <f t="shared" si="11"/>
        <v/>
      </c>
      <c r="N99" t="str">
        <f t="shared" si="17"/>
        <v/>
      </c>
      <c r="O99" t="str">
        <f t="shared" si="17"/>
        <v/>
      </c>
      <c r="P99" t="str">
        <f t="shared" si="17"/>
        <v/>
      </c>
      <c r="Q99" t="str">
        <f t="shared" si="17"/>
        <v/>
      </c>
      <c r="R99" t="str">
        <f t="shared" si="17"/>
        <v/>
      </c>
      <c r="S99" t="str">
        <f t="shared" si="17"/>
        <v/>
      </c>
      <c r="T99">
        <f t="shared" si="17"/>
        <v>770</v>
      </c>
      <c r="U99" t="str">
        <f t="shared" si="17"/>
        <v/>
      </c>
      <c r="V99" t="str">
        <f t="shared" si="17"/>
        <v/>
      </c>
      <c r="W99" t="str">
        <f t="shared" si="17"/>
        <v/>
      </c>
      <c r="X99" t="str">
        <f t="shared" si="17"/>
        <v/>
      </c>
      <c r="Y99" t="str">
        <f t="shared" si="17"/>
        <v/>
      </c>
      <c r="Z99" t="str">
        <f t="shared" si="17"/>
        <v/>
      </c>
      <c r="AA99" t="str">
        <f t="shared" si="17"/>
        <v/>
      </c>
      <c r="AB99" t="str">
        <f t="shared" si="17"/>
        <v/>
      </c>
      <c r="AC99" t="str">
        <f t="shared" si="17"/>
        <v/>
      </c>
      <c r="AD99" t="str">
        <f t="shared" si="17"/>
        <v/>
      </c>
      <c r="AE99" t="str">
        <f t="shared" si="17"/>
        <v/>
      </c>
    </row>
    <row r="100" spans="3:31" x14ac:dyDescent="0.25">
      <c r="C100" s="30">
        <v>33173</v>
      </c>
      <c r="D100" s="8">
        <v>750</v>
      </c>
      <c r="E100" s="11">
        <f t="shared" si="14"/>
        <v>-1.9802627296179754E-2</v>
      </c>
      <c r="F100" s="8">
        <v>620</v>
      </c>
      <c r="G100" s="11">
        <f t="shared" si="14"/>
        <v>-8.0321716972642666E-3</v>
      </c>
      <c r="H100" s="8">
        <v>750</v>
      </c>
      <c r="I100" s="11">
        <f t="shared" si="12"/>
        <v>-2.6317308317373417E-2</v>
      </c>
      <c r="J100" s="32">
        <v>590</v>
      </c>
      <c r="K100" s="11">
        <f t="shared" si="15"/>
        <v>-3.3336420267591836E-2</v>
      </c>
      <c r="L100" s="8"/>
      <c r="M100" t="str">
        <f t="shared" si="11"/>
        <v/>
      </c>
      <c r="N100" t="str">
        <f t="shared" si="17"/>
        <v/>
      </c>
      <c r="O100" t="str">
        <f t="shared" si="17"/>
        <v/>
      </c>
      <c r="P100" t="str">
        <f t="shared" si="17"/>
        <v/>
      </c>
      <c r="Q100" t="str">
        <f t="shared" si="17"/>
        <v/>
      </c>
      <c r="R100" t="str">
        <f t="shared" si="17"/>
        <v/>
      </c>
      <c r="S100" t="str">
        <f t="shared" si="17"/>
        <v/>
      </c>
      <c r="T100">
        <f t="shared" si="17"/>
        <v>750</v>
      </c>
      <c r="U100" t="str">
        <f t="shared" si="17"/>
        <v/>
      </c>
      <c r="V100" t="str">
        <f t="shared" si="17"/>
        <v/>
      </c>
      <c r="W100" t="str">
        <f t="shared" si="17"/>
        <v/>
      </c>
      <c r="X100" t="str">
        <f t="shared" si="17"/>
        <v/>
      </c>
      <c r="Y100" t="str">
        <f t="shared" si="17"/>
        <v/>
      </c>
      <c r="Z100" t="str">
        <f t="shared" si="17"/>
        <v/>
      </c>
      <c r="AA100" t="str">
        <f t="shared" si="17"/>
        <v/>
      </c>
      <c r="AB100" t="str">
        <f t="shared" si="17"/>
        <v/>
      </c>
      <c r="AC100" t="str">
        <f t="shared" si="17"/>
        <v/>
      </c>
      <c r="AD100" t="str">
        <f t="shared" si="17"/>
        <v/>
      </c>
      <c r="AE100" t="str">
        <f t="shared" si="17"/>
        <v/>
      </c>
    </row>
    <row r="101" spans="3:31" x14ac:dyDescent="0.25">
      <c r="C101" s="30">
        <v>33204</v>
      </c>
      <c r="D101" s="8">
        <v>730</v>
      </c>
      <c r="E101" s="11">
        <f t="shared" si="14"/>
        <v>-2.7028672387919259E-2</v>
      </c>
      <c r="F101" s="8">
        <v>610</v>
      </c>
      <c r="G101" s="11">
        <f t="shared" si="14"/>
        <v>-1.6260520871780291E-2</v>
      </c>
      <c r="H101" s="8">
        <v>740</v>
      </c>
      <c r="I101" s="11">
        <f t="shared" si="12"/>
        <v>-1.3423020332140661E-2</v>
      </c>
      <c r="J101" s="32">
        <v>560</v>
      </c>
      <c r="K101" s="11">
        <f t="shared" si="15"/>
        <v>-5.2185753170570191E-2</v>
      </c>
      <c r="L101" s="8"/>
      <c r="M101" t="str">
        <f t="shared" si="11"/>
        <v/>
      </c>
      <c r="N101" t="str">
        <f t="shared" si="17"/>
        <v/>
      </c>
      <c r="O101" t="str">
        <f t="shared" si="17"/>
        <v/>
      </c>
      <c r="P101" t="str">
        <f t="shared" si="17"/>
        <v/>
      </c>
      <c r="Q101" t="str">
        <f t="shared" si="17"/>
        <v/>
      </c>
      <c r="R101" t="str">
        <f t="shared" si="17"/>
        <v/>
      </c>
      <c r="S101" t="str">
        <f t="shared" si="17"/>
        <v/>
      </c>
      <c r="T101">
        <f t="shared" si="17"/>
        <v>740</v>
      </c>
      <c r="U101" t="str">
        <f t="shared" si="17"/>
        <v/>
      </c>
      <c r="V101" t="str">
        <f t="shared" si="17"/>
        <v/>
      </c>
      <c r="W101" t="str">
        <f t="shared" si="17"/>
        <v/>
      </c>
      <c r="X101" t="str">
        <f t="shared" si="17"/>
        <v/>
      </c>
      <c r="Y101" t="str">
        <f t="shared" si="17"/>
        <v/>
      </c>
      <c r="Z101" t="str">
        <f t="shared" si="17"/>
        <v/>
      </c>
      <c r="AA101" t="str">
        <f t="shared" si="17"/>
        <v/>
      </c>
      <c r="AB101" t="str">
        <f t="shared" si="17"/>
        <v/>
      </c>
      <c r="AC101" t="str">
        <f t="shared" si="17"/>
        <v/>
      </c>
      <c r="AD101" t="str">
        <f t="shared" si="17"/>
        <v/>
      </c>
      <c r="AE101" t="str">
        <f t="shared" si="17"/>
        <v/>
      </c>
    </row>
    <row r="102" spans="3:31" x14ac:dyDescent="0.25">
      <c r="C102" s="30">
        <v>33235</v>
      </c>
      <c r="D102" s="8">
        <v>710</v>
      </c>
      <c r="E102" s="11">
        <f t="shared" si="14"/>
        <v>-2.7779564107075706E-2</v>
      </c>
      <c r="F102" s="8">
        <v>600</v>
      </c>
      <c r="G102" s="11">
        <f t="shared" si="14"/>
        <v>-1.6529301951210582E-2</v>
      </c>
      <c r="H102" s="8">
        <v>740</v>
      </c>
      <c r="I102" s="11">
        <f t="shared" si="12"/>
        <v>0</v>
      </c>
      <c r="J102" s="32">
        <v>530</v>
      </c>
      <c r="K102" s="11">
        <f t="shared" si="15"/>
        <v>-5.5059777183027431E-2</v>
      </c>
      <c r="L102" s="8"/>
      <c r="M102" t="str">
        <f t="shared" si="11"/>
        <v/>
      </c>
      <c r="N102" t="str">
        <f t="shared" si="17"/>
        <v/>
      </c>
      <c r="O102" t="str">
        <f t="shared" si="17"/>
        <v/>
      </c>
      <c r="P102" t="str">
        <f t="shared" si="17"/>
        <v/>
      </c>
      <c r="Q102" t="str">
        <f t="shared" si="17"/>
        <v/>
      </c>
      <c r="R102" t="str">
        <f t="shared" si="17"/>
        <v/>
      </c>
      <c r="S102" t="str">
        <f t="shared" si="17"/>
        <v/>
      </c>
      <c r="T102">
        <f t="shared" si="17"/>
        <v>740</v>
      </c>
      <c r="U102" t="str">
        <f t="shared" si="17"/>
        <v/>
      </c>
      <c r="V102" t="str">
        <f t="shared" si="17"/>
        <v/>
      </c>
      <c r="W102" t="str">
        <f t="shared" si="17"/>
        <v/>
      </c>
      <c r="X102" t="str">
        <f t="shared" si="17"/>
        <v/>
      </c>
      <c r="Y102" t="str">
        <f t="shared" si="17"/>
        <v/>
      </c>
      <c r="Z102" t="str">
        <f t="shared" si="17"/>
        <v/>
      </c>
      <c r="AA102" t="str">
        <f t="shared" si="17"/>
        <v/>
      </c>
      <c r="AB102" t="str">
        <f t="shared" si="17"/>
        <v/>
      </c>
      <c r="AC102" t="str">
        <f t="shared" si="17"/>
        <v/>
      </c>
      <c r="AD102" t="str">
        <f t="shared" si="17"/>
        <v/>
      </c>
      <c r="AE102" t="str">
        <f t="shared" si="17"/>
        <v/>
      </c>
    </row>
    <row r="103" spans="3:31" x14ac:dyDescent="0.25">
      <c r="C103" s="30">
        <v>33266</v>
      </c>
      <c r="D103" s="8">
        <v>690</v>
      </c>
      <c r="E103" s="11">
        <f t="shared" si="14"/>
        <v>-2.8573372444056E-2</v>
      </c>
      <c r="F103" s="8">
        <v>580</v>
      </c>
      <c r="G103" s="11">
        <f t="shared" si="14"/>
        <v>-3.3901551675681339E-2</v>
      </c>
      <c r="H103" s="8">
        <v>710</v>
      </c>
      <c r="I103" s="11">
        <f t="shared" si="12"/>
        <v>-4.1385216162854364E-2</v>
      </c>
      <c r="J103" s="32">
        <v>490</v>
      </c>
      <c r="K103" s="11">
        <f t="shared" si="15"/>
        <v>-7.847161544149521E-2</v>
      </c>
      <c r="L103" s="8"/>
      <c r="M103" t="str">
        <f t="shared" si="11"/>
        <v/>
      </c>
      <c r="N103" t="str">
        <f t="shared" si="17"/>
        <v/>
      </c>
      <c r="O103" t="str">
        <f t="shared" si="17"/>
        <v/>
      </c>
      <c r="P103" t="str">
        <f t="shared" si="17"/>
        <v/>
      </c>
      <c r="Q103" t="str">
        <f t="shared" si="17"/>
        <v/>
      </c>
      <c r="R103" t="str">
        <f t="shared" si="17"/>
        <v/>
      </c>
      <c r="S103" t="str">
        <f t="shared" si="17"/>
        <v/>
      </c>
      <c r="T103" t="str">
        <f t="shared" si="17"/>
        <v/>
      </c>
      <c r="U103">
        <f t="shared" si="17"/>
        <v>710</v>
      </c>
      <c r="V103" t="str">
        <f t="shared" si="17"/>
        <v/>
      </c>
      <c r="W103" t="str">
        <f t="shared" si="17"/>
        <v/>
      </c>
      <c r="X103" t="str">
        <f t="shared" si="17"/>
        <v/>
      </c>
      <c r="Y103" t="str">
        <f t="shared" si="17"/>
        <v/>
      </c>
      <c r="Z103" t="str">
        <f t="shared" si="17"/>
        <v/>
      </c>
      <c r="AA103" t="str">
        <f t="shared" si="17"/>
        <v/>
      </c>
      <c r="AB103" t="str">
        <f t="shared" si="17"/>
        <v/>
      </c>
      <c r="AC103" t="str">
        <f t="shared" si="17"/>
        <v/>
      </c>
      <c r="AD103" t="str">
        <f t="shared" si="17"/>
        <v/>
      </c>
      <c r="AE103" t="str">
        <f t="shared" si="17"/>
        <v/>
      </c>
    </row>
    <row r="104" spans="3:31" x14ac:dyDescent="0.25">
      <c r="C104" s="30">
        <v>33297</v>
      </c>
      <c r="D104" s="8">
        <v>670</v>
      </c>
      <c r="E104" s="11">
        <f t="shared" si="14"/>
        <v>-2.9413885206293341E-2</v>
      </c>
      <c r="F104" s="8">
        <v>560</v>
      </c>
      <c r="G104" s="11">
        <f t="shared" si="14"/>
        <v>-3.5091319811270061E-2</v>
      </c>
      <c r="H104" s="8">
        <v>710</v>
      </c>
      <c r="I104" s="11">
        <f t="shared" si="12"/>
        <v>0</v>
      </c>
      <c r="J104" s="32">
        <v>480</v>
      </c>
      <c r="K104" s="11">
        <f t="shared" si="15"/>
        <v>-2.0619287202735703E-2</v>
      </c>
      <c r="L104" s="8"/>
      <c r="M104" t="str">
        <f t="shared" si="11"/>
        <v/>
      </c>
      <c r="N104" t="str">
        <f t="shared" si="17"/>
        <v/>
      </c>
      <c r="O104" t="str">
        <f t="shared" si="17"/>
        <v/>
      </c>
      <c r="P104" t="str">
        <f t="shared" si="17"/>
        <v/>
      </c>
      <c r="Q104" t="str">
        <f t="shared" si="17"/>
        <v/>
      </c>
      <c r="R104" t="str">
        <f t="shared" si="17"/>
        <v/>
      </c>
      <c r="S104" t="str">
        <f t="shared" si="17"/>
        <v/>
      </c>
      <c r="T104" t="str">
        <f t="shared" si="17"/>
        <v/>
      </c>
      <c r="U104">
        <f t="shared" si="17"/>
        <v>710</v>
      </c>
      <c r="V104" t="str">
        <f t="shared" si="17"/>
        <v/>
      </c>
      <c r="W104" t="str">
        <f t="shared" si="17"/>
        <v/>
      </c>
      <c r="X104" t="str">
        <f t="shared" si="17"/>
        <v/>
      </c>
      <c r="Y104" t="str">
        <f t="shared" si="17"/>
        <v/>
      </c>
      <c r="Z104" t="str">
        <f t="shared" si="17"/>
        <v/>
      </c>
      <c r="AA104" t="str">
        <f t="shared" si="17"/>
        <v/>
      </c>
      <c r="AB104" t="str">
        <f t="shared" si="17"/>
        <v/>
      </c>
      <c r="AC104" t="str">
        <f t="shared" si="17"/>
        <v/>
      </c>
      <c r="AD104" t="str">
        <f t="shared" si="17"/>
        <v/>
      </c>
      <c r="AE104" t="str">
        <f t="shared" si="17"/>
        <v/>
      </c>
    </row>
    <row r="105" spans="3:31" x14ac:dyDescent="0.25">
      <c r="C105" s="30">
        <v>33328</v>
      </c>
      <c r="D105" s="8">
        <v>650</v>
      </c>
      <c r="E105" s="11">
        <f t="shared" si="14"/>
        <v>-3.0305349495328922E-2</v>
      </c>
      <c r="F105" s="8">
        <v>540</v>
      </c>
      <c r="G105" s="11">
        <f t="shared" si="14"/>
        <v>-3.6367644170874833E-2</v>
      </c>
      <c r="H105" s="8">
        <v>710</v>
      </c>
      <c r="I105" s="11">
        <f t="shared" si="12"/>
        <v>0</v>
      </c>
      <c r="J105" s="32">
        <v>470</v>
      </c>
      <c r="K105" s="11">
        <f t="shared" si="15"/>
        <v>-2.1053409197832381E-2</v>
      </c>
      <c r="L105" s="8"/>
      <c r="M105" t="str">
        <f t="shared" si="11"/>
        <v/>
      </c>
      <c r="N105" t="str">
        <f t="shared" si="17"/>
        <v/>
      </c>
      <c r="O105" t="str">
        <f t="shared" si="17"/>
        <v/>
      </c>
      <c r="P105" t="str">
        <f t="shared" si="17"/>
        <v/>
      </c>
      <c r="Q105" t="str">
        <f t="shared" si="17"/>
        <v/>
      </c>
      <c r="R105" t="str">
        <f t="shared" si="17"/>
        <v/>
      </c>
      <c r="S105" t="str">
        <f t="shared" si="17"/>
        <v/>
      </c>
      <c r="T105" t="str">
        <f t="shared" si="17"/>
        <v/>
      </c>
      <c r="U105">
        <f t="shared" si="17"/>
        <v>710</v>
      </c>
      <c r="V105" t="str">
        <f t="shared" si="17"/>
        <v/>
      </c>
      <c r="W105" t="str">
        <f t="shared" si="17"/>
        <v/>
      </c>
      <c r="X105" t="str">
        <f t="shared" si="17"/>
        <v/>
      </c>
      <c r="Y105" t="str">
        <f t="shared" si="17"/>
        <v/>
      </c>
      <c r="Z105" t="str">
        <f t="shared" si="17"/>
        <v/>
      </c>
      <c r="AA105" t="str">
        <f t="shared" si="17"/>
        <v/>
      </c>
      <c r="AB105" t="str">
        <f t="shared" si="17"/>
        <v/>
      </c>
      <c r="AC105" t="str">
        <f t="shared" si="17"/>
        <v/>
      </c>
      <c r="AD105" t="str">
        <f t="shared" si="17"/>
        <v/>
      </c>
      <c r="AE105" t="str">
        <f t="shared" si="17"/>
        <v/>
      </c>
    </row>
    <row r="106" spans="3:31" x14ac:dyDescent="0.25">
      <c r="C106" s="30">
        <v>33358</v>
      </c>
      <c r="D106" s="8">
        <v>620</v>
      </c>
      <c r="E106" s="11">
        <f t="shared" si="14"/>
        <v>-4.7252884850545497E-2</v>
      </c>
      <c r="F106" s="8">
        <v>520</v>
      </c>
      <c r="G106" s="11">
        <f t="shared" si="14"/>
        <v>-3.7740327982847086E-2</v>
      </c>
      <c r="H106" s="8">
        <v>680</v>
      </c>
      <c r="I106" s="11">
        <f t="shared" si="12"/>
        <v>-4.3172171865208782E-2</v>
      </c>
      <c r="J106" s="32">
        <v>465</v>
      </c>
      <c r="K106" s="11">
        <f t="shared" si="15"/>
        <v>-1.0695289116747919E-2</v>
      </c>
      <c r="L106" s="8"/>
      <c r="M106" t="str">
        <f t="shared" si="11"/>
        <v/>
      </c>
      <c r="N106" t="str">
        <f t="shared" si="17"/>
        <v/>
      </c>
      <c r="O106" t="str">
        <f t="shared" si="17"/>
        <v/>
      </c>
      <c r="P106" t="str">
        <f t="shared" si="17"/>
        <v/>
      </c>
      <c r="Q106" t="str">
        <f t="shared" si="17"/>
        <v/>
      </c>
      <c r="R106" t="str">
        <f t="shared" si="17"/>
        <v/>
      </c>
      <c r="S106" t="str">
        <f t="shared" si="17"/>
        <v/>
      </c>
      <c r="T106" t="str">
        <f t="shared" si="17"/>
        <v/>
      </c>
      <c r="U106">
        <f t="shared" si="17"/>
        <v>680</v>
      </c>
      <c r="V106" t="str">
        <f t="shared" si="17"/>
        <v/>
      </c>
      <c r="W106" t="str">
        <f t="shared" si="17"/>
        <v/>
      </c>
      <c r="X106" t="str">
        <f t="shared" si="17"/>
        <v/>
      </c>
      <c r="Y106" t="str">
        <f t="shared" si="17"/>
        <v/>
      </c>
      <c r="Z106" t="str">
        <f t="shared" si="17"/>
        <v/>
      </c>
      <c r="AA106" t="str">
        <f t="shared" si="17"/>
        <v/>
      </c>
      <c r="AB106" t="str">
        <f t="shared" si="17"/>
        <v/>
      </c>
      <c r="AC106" t="str">
        <f t="shared" si="17"/>
        <v/>
      </c>
      <c r="AD106" t="str">
        <f t="shared" si="17"/>
        <v/>
      </c>
      <c r="AE106" t="str">
        <f t="shared" si="17"/>
        <v/>
      </c>
    </row>
    <row r="107" spans="3:31" x14ac:dyDescent="0.25">
      <c r="C107" s="30">
        <v>33388</v>
      </c>
      <c r="D107" s="8">
        <v>590</v>
      </c>
      <c r="E107" s="11">
        <f t="shared" si="14"/>
        <v>-4.9596941139372061E-2</v>
      </c>
      <c r="F107" s="8">
        <v>505</v>
      </c>
      <c r="G107" s="11">
        <f t="shared" si="14"/>
        <v>-2.9270382300113224E-2</v>
      </c>
      <c r="H107" s="8">
        <v>680</v>
      </c>
      <c r="I107" s="11">
        <f t="shared" si="12"/>
        <v>0</v>
      </c>
      <c r="J107" s="32">
        <v>460</v>
      </c>
      <c r="K107" s="11">
        <f t="shared" si="15"/>
        <v>-1.0810916104215617E-2</v>
      </c>
      <c r="L107" s="8"/>
      <c r="M107" t="str">
        <f t="shared" si="11"/>
        <v/>
      </c>
      <c r="N107" t="str">
        <f t="shared" si="17"/>
        <v/>
      </c>
      <c r="O107" t="str">
        <f t="shared" si="17"/>
        <v/>
      </c>
      <c r="P107" t="str">
        <f t="shared" si="17"/>
        <v/>
      </c>
      <c r="Q107" t="str">
        <f t="shared" si="17"/>
        <v/>
      </c>
      <c r="R107" t="str">
        <f t="shared" si="17"/>
        <v/>
      </c>
      <c r="S107" t="str">
        <f t="shared" si="17"/>
        <v/>
      </c>
      <c r="T107" t="str">
        <f t="shared" si="17"/>
        <v/>
      </c>
      <c r="U107">
        <f t="shared" si="17"/>
        <v>680</v>
      </c>
      <c r="V107" t="str">
        <f t="shared" si="17"/>
        <v/>
      </c>
      <c r="W107" t="str">
        <f t="shared" si="17"/>
        <v/>
      </c>
      <c r="X107" t="str">
        <f t="shared" si="17"/>
        <v/>
      </c>
      <c r="Y107" t="str">
        <f t="shared" si="17"/>
        <v/>
      </c>
      <c r="Z107" t="str">
        <f t="shared" si="17"/>
        <v/>
      </c>
      <c r="AA107" t="str">
        <f t="shared" si="17"/>
        <v/>
      </c>
      <c r="AB107" t="str">
        <f t="shared" si="17"/>
        <v/>
      </c>
      <c r="AC107" t="str">
        <f t="shared" ref="N107:AE121" si="18">IF(YEAR($C107)=AC$6,$H107,"")</f>
        <v/>
      </c>
      <c r="AD107" t="str">
        <f t="shared" si="18"/>
        <v/>
      </c>
      <c r="AE107" t="str">
        <f t="shared" si="18"/>
        <v/>
      </c>
    </row>
    <row r="108" spans="3:31" x14ac:dyDescent="0.25">
      <c r="C108" s="30">
        <v>33418</v>
      </c>
      <c r="D108" s="8">
        <v>570</v>
      </c>
      <c r="E108" s="11">
        <f t="shared" si="14"/>
        <v>-3.4486176071169321E-2</v>
      </c>
      <c r="F108" s="8">
        <v>490</v>
      </c>
      <c r="G108" s="11">
        <f t="shared" si="14"/>
        <v>-3.0153038170687558E-2</v>
      </c>
      <c r="H108" s="8">
        <v>680</v>
      </c>
      <c r="I108" s="11">
        <f t="shared" si="12"/>
        <v>0</v>
      </c>
      <c r="J108" s="32">
        <v>450</v>
      </c>
      <c r="K108" s="11">
        <f t="shared" si="15"/>
        <v>-2.197890671877523E-2</v>
      </c>
      <c r="L108" s="8"/>
      <c r="M108" t="str">
        <f t="shared" si="11"/>
        <v/>
      </c>
      <c r="N108" t="str">
        <f t="shared" si="18"/>
        <v/>
      </c>
      <c r="O108" t="str">
        <f t="shared" si="18"/>
        <v/>
      </c>
      <c r="P108" t="str">
        <f t="shared" si="18"/>
        <v/>
      </c>
      <c r="Q108" t="str">
        <f t="shared" si="18"/>
        <v/>
      </c>
      <c r="R108" t="str">
        <f t="shared" si="18"/>
        <v/>
      </c>
      <c r="S108" t="str">
        <f t="shared" si="18"/>
        <v/>
      </c>
      <c r="T108" t="str">
        <f t="shared" si="18"/>
        <v/>
      </c>
      <c r="U108">
        <f t="shared" si="18"/>
        <v>680</v>
      </c>
      <c r="V108" t="str">
        <f t="shared" si="18"/>
        <v/>
      </c>
      <c r="W108" t="str">
        <f t="shared" si="18"/>
        <v/>
      </c>
      <c r="X108" t="str">
        <f t="shared" si="18"/>
        <v/>
      </c>
      <c r="Y108" t="str">
        <f t="shared" si="18"/>
        <v/>
      </c>
      <c r="Z108" t="str">
        <f t="shared" si="18"/>
        <v/>
      </c>
      <c r="AA108" t="str">
        <f t="shared" si="18"/>
        <v/>
      </c>
      <c r="AB108" t="str">
        <f t="shared" si="18"/>
        <v/>
      </c>
      <c r="AC108" t="str">
        <f t="shared" si="18"/>
        <v/>
      </c>
      <c r="AD108" t="str">
        <f t="shared" si="18"/>
        <v/>
      </c>
      <c r="AE108" t="str">
        <f t="shared" si="18"/>
        <v/>
      </c>
    </row>
    <row r="109" spans="3:31" x14ac:dyDescent="0.25">
      <c r="C109" s="30">
        <v>33448</v>
      </c>
      <c r="D109" s="8">
        <v>550</v>
      </c>
      <c r="E109" s="11">
        <f t="shared" si="14"/>
        <v>-3.5718082602079232E-2</v>
      </c>
      <c r="F109" s="8">
        <v>475</v>
      </c>
      <c r="G109" s="11">
        <f t="shared" si="14"/>
        <v>-3.1090587070031119E-2</v>
      </c>
      <c r="H109" s="8">
        <v>650</v>
      </c>
      <c r="I109" s="11">
        <f t="shared" si="12"/>
        <v>-4.5120435280469544E-2</v>
      </c>
      <c r="J109" s="32">
        <v>440</v>
      </c>
      <c r="K109" s="11">
        <f t="shared" si="15"/>
        <v>-2.2472855852058628E-2</v>
      </c>
      <c r="L109" s="8"/>
      <c r="M109" t="str">
        <f t="shared" si="11"/>
        <v/>
      </c>
      <c r="N109" t="str">
        <f t="shared" si="18"/>
        <v/>
      </c>
      <c r="O109" t="str">
        <f t="shared" si="18"/>
        <v/>
      </c>
      <c r="P109" t="str">
        <f t="shared" si="18"/>
        <v/>
      </c>
      <c r="Q109" t="str">
        <f t="shared" si="18"/>
        <v/>
      </c>
      <c r="R109" t="str">
        <f t="shared" si="18"/>
        <v/>
      </c>
      <c r="S109" t="str">
        <f t="shared" si="18"/>
        <v/>
      </c>
      <c r="T109" t="str">
        <f t="shared" si="18"/>
        <v/>
      </c>
      <c r="U109">
        <f t="shared" si="18"/>
        <v>650</v>
      </c>
      <c r="V109" t="str">
        <f t="shared" si="18"/>
        <v/>
      </c>
      <c r="W109" t="str">
        <f t="shared" si="18"/>
        <v/>
      </c>
      <c r="X109" t="str">
        <f t="shared" si="18"/>
        <v/>
      </c>
      <c r="Y109" t="str">
        <f t="shared" si="18"/>
        <v/>
      </c>
      <c r="Z109" t="str">
        <f t="shared" si="18"/>
        <v/>
      </c>
      <c r="AA109" t="str">
        <f t="shared" si="18"/>
        <v/>
      </c>
      <c r="AB109" t="str">
        <f t="shared" si="18"/>
        <v/>
      </c>
      <c r="AC109" t="str">
        <f t="shared" si="18"/>
        <v/>
      </c>
      <c r="AD109" t="str">
        <f t="shared" si="18"/>
        <v/>
      </c>
      <c r="AE109" t="str">
        <f t="shared" si="18"/>
        <v/>
      </c>
    </row>
    <row r="110" spans="3:31" x14ac:dyDescent="0.25">
      <c r="C110" s="30">
        <v>33478</v>
      </c>
      <c r="D110" s="8">
        <v>525</v>
      </c>
      <c r="E110" s="11">
        <f t="shared" si="14"/>
        <v>-4.6520015634892817E-2</v>
      </c>
      <c r="F110" s="8">
        <v>460</v>
      </c>
      <c r="G110" s="11">
        <f t="shared" si="14"/>
        <v>-3.2088314551500512E-2</v>
      </c>
      <c r="H110" s="8">
        <v>650</v>
      </c>
      <c r="I110" s="11">
        <f t="shared" si="12"/>
        <v>0</v>
      </c>
      <c r="J110" s="32">
        <v>435</v>
      </c>
      <c r="K110" s="11">
        <f t="shared" si="15"/>
        <v>-1.1428695823622744E-2</v>
      </c>
      <c r="L110" s="8"/>
      <c r="M110" t="str">
        <f t="shared" si="11"/>
        <v/>
      </c>
      <c r="N110" t="str">
        <f t="shared" si="18"/>
        <v/>
      </c>
      <c r="O110" t="str">
        <f t="shared" si="18"/>
        <v/>
      </c>
      <c r="P110" t="str">
        <f t="shared" si="18"/>
        <v/>
      </c>
      <c r="Q110" t="str">
        <f t="shared" si="18"/>
        <v/>
      </c>
      <c r="R110" t="str">
        <f t="shared" si="18"/>
        <v/>
      </c>
      <c r="S110" t="str">
        <f t="shared" si="18"/>
        <v/>
      </c>
      <c r="T110" t="str">
        <f t="shared" si="18"/>
        <v/>
      </c>
      <c r="U110">
        <f t="shared" si="18"/>
        <v>650</v>
      </c>
      <c r="V110" t="str">
        <f t="shared" si="18"/>
        <v/>
      </c>
      <c r="W110" t="str">
        <f t="shared" si="18"/>
        <v/>
      </c>
      <c r="X110" t="str">
        <f t="shared" si="18"/>
        <v/>
      </c>
      <c r="Y110" t="str">
        <f t="shared" si="18"/>
        <v/>
      </c>
      <c r="Z110" t="str">
        <f t="shared" si="18"/>
        <v/>
      </c>
      <c r="AA110" t="str">
        <f t="shared" si="18"/>
        <v/>
      </c>
      <c r="AB110" t="str">
        <f t="shared" si="18"/>
        <v/>
      </c>
      <c r="AC110" t="str">
        <f t="shared" si="18"/>
        <v/>
      </c>
      <c r="AD110" t="str">
        <f t="shared" si="18"/>
        <v/>
      </c>
      <c r="AE110" t="str">
        <f t="shared" si="18"/>
        <v/>
      </c>
    </row>
    <row r="111" spans="3:31" x14ac:dyDescent="0.25">
      <c r="C111" s="30">
        <v>33508</v>
      </c>
      <c r="D111" s="8">
        <v>500</v>
      </c>
      <c r="E111" s="11">
        <f t="shared" si="14"/>
        <v>-4.8790164169432056E-2</v>
      </c>
      <c r="F111" s="8">
        <v>445</v>
      </c>
      <c r="G111" s="11">
        <f t="shared" si="14"/>
        <v>-3.3152207316900509E-2</v>
      </c>
      <c r="H111" s="8">
        <v>650</v>
      </c>
      <c r="I111" s="11">
        <f t="shared" si="12"/>
        <v>0</v>
      </c>
      <c r="J111" s="32">
        <v>430</v>
      </c>
      <c r="K111" s="11">
        <f t="shared" si="15"/>
        <v>-1.1560822401075971E-2</v>
      </c>
      <c r="L111" s="8"/>
      <c r="M111" t="str">
        <f t="shared" si="11"/>
        <v/>
      </c>
      <c r="N111" t="str">
        <f t="shared" si="18"/>
        <v/>
      </c>
      <c r="O111" t="str">
        <f t="shared" si="18"/>
        <v/>
      </c>
      <c r="P111" t="str">
        <f t="shared" si="18"/>
        <v/>
      </c>
      <c r="Q111" t="str">
        <f t="shared" si="18"/>
        <v/>
      </c>
      <c r="R111" t="str">
        <f t="shared" si="18"/>
        <v/>
      </c>
      <c r="S111" t="str">
        <f t="shared" si="18"/>
        <v/>
      </c>
      <c r="T111" t="str">
        <f t="shared" si="18"/>
        <v/>
      </c>
      <c r="U111">
        <f t="shared" si="18"/>
        <v>650</v>
      </c>
      <c r="V111" t="str">
        <f t="shared" si="18"/>
        <v/>
      </c>
      <c r="W111" t="str">
        <f t="shared" si="18"/>
        <v/>
      </c>
      <c r="X111" t="str">
        <f t="shared" si="18"/>
        <v/>
      </c>
      <c r="Y111" t="str">
        <f t="shared" si="18"/>
        <v/>
      </c>
      <c r="Z111" t="str">
        <f t="shared" si="18"/>
        <v/>
      </c>
      <c r="AA111" t="str">
        <f t="shared" si="18"/>
        <v/>
      </c>
      <c r="AB111" t="str">
        <f t="shared" si="18"/>
        <v/>
      </c>
      <c r="AC111" t="str">
        <f t="shared" si="18"/>
        <v/>
      </c>
      <c r="AD111" t="str">
        <f t="shared" si="18"/>
        <v/>
      </c>
      <c r="AE111" t="str">
        <f t="shared" si="18"/>
        <v/>
      </c>
    </row>
    <row r="112" spans="3:31" x14ac:dyDescent="0.25">
      <c r="C112" s="30">
        <v>33538</v>
      </c>
      <c r="D112" s="8">
        <v>480</v>
      </c>
      <c r="E112" s="11">
        <f t="shared" si="14"/>
        <v>-4.0821994520255166E-2</v>
      </c>
      <c r="F112" s="8">
        <v>430</v>
      </c>
      <c r="G112" s="11">
        <f t="shared" si="14"/>
        <v>-3.4289073478632075E-2</v>
      </c>
      <c r="H112" s="8">
        <v>625</v>
      </c>
      <c r="I112" s="11">
        <f t="shared" si="12"/>
        <v>-3.9220713153281267E-2</v>
      </c>
      <c r="J112" s="32">
        <v>425</v>
      </c>
      <c r="K112" s="11">
        <f t="shared" si="15"/>
        <v>-1.1696039763191298E-2</v>
      </c>
      <c r="L112" s="8"/>
      <c r="M112" t="str">
        <f t="shared" si="11"/>
        <v/>
      </c>
      <c r="N112" t="str">
        <f t="shared" si="18"/>
        <v/>
      </c>
      <c r="O112" t="str">
        <f t="shared" si="18"/>
        <v/>
      </c>
      <c r="P112" t="str">
        <f t="shared" si="18"/>
        <v/>
      </c>
      <c r="Q112" t="str">
        <f t="shared" si="18"/>
        <v/>
      </c>
      <c r="R112" t="str">
        <f t="shared" si="18"/>
        <v/>
      </c>
      <c r="S112" t="str">
        <f t="shared" si="18"/>
        <v/>
      </c>
      <c r="T112" t="str">
        <f t="shared" si="18"/>
        <v/>
      </c>
      <c r="U112">
        <f t="shared" si="18"/>
        <v>625</v>
      </c>
      <c r="V112" t="str">
        <f t="shared" si="18"/>
        <v/>
      </c>
      <c r="W112" t="str">
        <f t="shared" si="18"/>
        <v/>
      </c>
      <c r="X112" t="str">
        <f t="shared" si="18"/>
        <v/>
      </c>
      <c r="Y112" t="str">
        <f t="shared" si="18"/>
        <v/>
      </c>
      <c r="Z112" t="str">
        <f t="shared" si="18"/>
        <v/>
      </c>
      <c r="AA112" t="str">
        <f t="shared" si="18"/>
        <v/>
      </c>
      <c r="AB112" t="str">
        <f t="shared" si="18"/>
        <v/>
      </c>
      <c r="AC112" t="str">
        <f t="shared" si="18"/>
        <v/>
      </c>
      <c r="AD112" t="str">
        <f t="shared" si="18"/>
        <v/>
      </c>
      <c r="AE112" t="str">
        <f t="shared" si="18"/>
        <v/>
      </c>
    </row>
    <row r="113" spans="3:31" x14ac:dyDescent="0.25">
      <c r="C113" s="30">
        <v>33568</v>
      </c>
      <c r="D113" s="8">
        <v>485</v>
      </c>
      <c r="E113" s="11">
        <f t="shared" si="14"/>
        <v>1.0362787035546658E-2</v>
      </c>
      <c r="F113" s="8">
        <v>435</v>
      </c>
      <c r="G113" s="11">
        <f t="shared" si="14"/>
        <v>1.1560822401076006E-2</v>
      </c>
      <c r="H113" s="8">
        <v>625</v>
      </c>
      <c r="I113" s="11">
        <f t="shared" si="12"/>
        <v>0</v>
      </c>
      <c r="J113" s="32">
        <v>430</v>
      </c>
      <c r="K113" s="11">
        <f t="shared" si="15"/>
        <v>1.1696039763191236E-2</v>
      </c>
      <c r="L113" s="8"/>
      <c r="M113" t="str">
        <f t="shared" si="11"/>
        <v/>
      </c>
      <c r="N113" t="str">
        <f t="shared" si="18"/>
        <v/>
      </c>
      <c r="O113" t="str">
        <f t="shared" si="18"/>
        <v/>
      </c>
      <c r="P113" t="str">
        <f t="shared" si="18"/>
        <v/>
      </c>
      <c r="Q113" t="str">
        <f t="shared" si="18"/>
        <v/>
      </c>
      <c r="R113" t="str">
        <f t="shared" si="18"/>
        <v/>
      </c>
      <c r="S113" t="str">
        <f t="shared" si="18"/>
        <v/>
      </c>
      <c r="T113" t="str">
        <f t="shared" si="18"/>
        <v/>
      </c>
      <c r="U113">
        <f t="shared" si="18"/>
        <v>625</v>
      </c>
      <c r="V113" t="str">
        <f t="shared" si="18"/>
        <v/>
      </c>
      <c r="W113" t="str">
        <f t="shared" si="18"/>
        <v/>
      </c>
      <c r="X113" t="str">
        <f t="shared" si="18"/>
        <v/>
      </c>
      <c r="Y113" t="str">
        <f t="shared" si="18"/>
        <v/>
      </c>
      <c r="Z113" t="str">
        <f t="shared" si="18"/>
        <v/>
      </c>
      <c r="AA113" t="str">
        <f t="shared" si="18"/>
        <v/>
      </c>
      <c r="AB113" t="str">
        <f t="shared" si="18"/>
        <v/>
      </c>
      <c r="AC113" t="str">
        <f t="shared" si="18"/>
        <v/>
      </c>
      <c r="AD113" t="str">
        <f t="shared" si="18"/>
        <v/>
      </c>
      <c r="AE113" t="str">
        <f t="shared" si="18"/>
        <v/>
      </c>
    </row>
    <row r="114" spans="3:31" x14ac:dyDescent="0.25">
      <c r="C114" s="30">
        <v>33598</v>
      </c>
      <c r="D114" s="8">
        <v>490</v>
      </c>
      <c r="E114" s="11">
        <f t="shared" si="14"/>
        <v>1.0256500167189061E-2</v>
      </c>
      <c r="F114" s="8">
        <v>445</v>
      </c>
      <c r="G114" s="11">
        <f t="shared" si="14"/>
        <v>2.2728251077556091E-2</v>
      </c>
      <c r="H114" s="8">
        <v>625</v>
      </c>
      <c r="I114" s="11">
        <f t="shared" si="12"/>
        <v>0</v>
      </c>
      <c r="J114" s="32">
        <v>435</v>
      </c>
      <c r="K114" s="11">
        <f t="shared" si="15"/>
        <v>1.1560822401076006E-2</v>
      </c>
      <c r="L114" s="8"/>
      <c r="M114" t="str">
        <f t="shared" si="11"/>
        <v/>
      </c>
      <c r="N114" t="str">
        <f t="shared" si="18"/>
        <v/>
      </c>
      <c r="O114" t="str">
        <f t="shared" si="18"/>
        <v/>
      </c>
      <c r="P114" t="str">
        <f t="shared" si="18"/>
        <v/>
      </c>
      <c r="Q114" t="str">
        <f t="shared" si="18"/>
        <v/>
      </c>
      <c r="R114" t="str">
        <f t="shared" si="18"/>
        <v/>
      </c>
      <c r="S114" t="str">
        <f t="shared" si="18"/>
        <v/>
      </c>
      <c r="T114" t="str">
        <f t="shared" si="18"/>
        <v/>
      </c>
      <c r="U114">
        <f t="shared" si="18"/>
        <v>625</v>
      </c>
      <c r="V114" t="str">
        <f t="shared" si="18"/>
        <v/>
      </c>
      <c r="W114" t="str">
        <f t="shared" si="18"/>
        <v/>
      </c>
      <c r="X114" t="str">
        <f t="shared" si="18"/>
        <v/>
      </c>
      <c r="Y114" t="str">
        <f t="shared" si="18"/>
        <v/>
      </c>
      <c r="Z114" t="str">
        <f t="shared" si="18"/>
        <v/>
      </c>
      <c r="AA114" t="str">
        <f t="shared" si="18"/>
        <v/>
      </c>
      <c r="AB114" t="str">
        <f t="shared" si="18"/>
        <v/>
      </c>
      <c r="AC114" t="str">
        <f t="shared" si="18"/>
        <v/>
      </c>
      <c r="AD114" t="str">
        <f t="shared" si="18"/>
        <v/>
      </c>
      <c r="AE114" t="str">
        <f t="shared" si="18"/>
        <v/>
      </c>
    </row>
    <row r="115" spans="3:31" x14ac:dyDescent="0.25">
      <c r="C115" s="30">
        <v>33628</v>
      </c>
      <c r="D115" s="8">
        <v>500</v>
      </c>
      <c r="E115" s="11">
        <f t="shared" si="14"/>
        <v>2.0202707317519469E-2</v>
      </c>
      <c r="F115" s="8">
        <v>465</v>
      </c>
      <c r="G115" s="11">
        <f t="shared" si="14"/>
        <v>4.3963123421116204E-2</v>
      </c>
      <c r="H115" s="8">
        <v>625</v>
      </c>
      <c r="I115" s="11">
        <f t="shared" si="12"/>
        <v>0</v>
      </c>
      <c r="J115" s="32">
        <v>455</v>
      </c>
      <c r="K115" s="11">
        <f t="shared" si="15"/>
        <v>4.4951387862266268E-2</v>
      </c>
      <c r="L115" s="8"/>
      <c r="M115" t="str">
        <f t="shared" si="11"/>
        <v/>
      </c>
      <c r="N115" t="str">
        <f t="shared" si="18"/>
        <v/>
      </c>
      <c r="O115" t="str">
        <f t="shared" si="18"/>
        <v/>
      </c>
      <c r="P115" t="str">
        <f t="shared" si="18"/>
        <v/>
      </c>
      <c r="Q115" t="str">
        <f t="shared" si="18"/>
        <v/>
      </c>
      <c r="R115" t="str">
        <f t="shared" si="18"/>
        <v/>
      </c>
      <c r="S115" t="str">
        <f t="shared" si="18"/>
        <v/>
      </c>
      <c r="T115" t="str">
        <f t="shared" si="18"/>
        <v/>
      </c>
      <c r="U115" t="str">
        <f t="shared" si="18"/>
        <v/>
      </c>
      <c r="V115">
        <f t="shared" si="18"/>
        <v>625</v>
      </c>
      <c r="W115" t="str">
        <f t="shared" si="18"/>
        <v/>
      </c>
      <c r="X115" t="str">
        <f t="shared" si="18"/>
        <v/>
      </c>
      <c r="Y115" t="str">
        <f t="shared" si="18"/>
        <v/>
      </c>
      <c r="Z115" t="str">
        <f t="shared" si="18"/>
        <v/>
      </c>
      <c r="AA115" t="str">
        <f t="shared" si="18"/>
        <v/>
      </c>
      <c r="AB115" t="str">
        <f t="shared" si="18"/>
        <v/>
      </c>
      <c r="AC115" t="str">
        <f t="shared" si="18"/>
        <v/>
      </c>
      <c r="AD115" t="str">
        <f t="shared" si="18"/>
        <v/>
      </c>
      <c r="AE115" t="str">
        <f t="shared" si="18"/>
        <v/>
      </c>
    </row>
    <row r="116" spans="3:31" x14ac:dyDescent="0.25">
      <c r="C116" s="30">
        <v>33658</v>
      </c>
      <c r="D116" s="8">
        <v>515</v>
      </c>
      <c r="E116" s="11">
        <f t="shared" si="14"/>
        <v>2.9558802241544429E-2</v>
      </c>
      <c r="F116" s="8">
        <v>480</v>
      </c>
      <c r="G116" s="11">
        <f t="shared" si="14"/>
        <v>3.174869831458027E-2</v>
      </c>
      <c r="H116" s="8">
        <v>625</v>
      </c>
      <c r="I116" s="11">
        <f t="shared" si="12"/>
        <v>0</v>
      </c>
      <c r="J116" s="32">
        <v>465</v>
      </c>
      <c r="K116" s="11">
        <f t="shared" si="15"/>
        <v>2.173998663640582E-2</v>
      </c>
      <c r="L116" s="8"/>
      <c r="M116" t="str">
        <f t="shared" si="11"/>
        <v/>
      </c>
      <c r="N116" t="str">
        <f t="shared" si="18"/>
        <v/>
      </c>
      <c r="O116" t="str">
        <f t="shared" si="18"/>
        <v/>
      </c>
      <c r="P116" t="str">
        <f t="shared" si="18"/>
        <v/>
      </c>
      <c r="Q116" t="str">
        <f t="shared" si="18"/>
        <v/>
      </c>
      <c r="R116" t="str">
        <f t="shared" si="18"/>
        <v/>
      </c>
      <c r="S116" t="str">
        <f t="shared" si="18"/>
        <v/>
      </c>
      <c r="T116" t="str">
        <f t="shared" si="18"/>
        <v/>
      </c>
      <c r="U116" t="str">
        <f t="shared" si="18"/>
        <v/>
      </c>
      <c r="V116">
        <f t="shared" si="18"/>
        <v>625</v>
      </c>
      <c r="W116" t="str">
        <f t="shared" si="18"/>
        <v/>
      </c>
      <c r="X116" t="str">
        <f t="shared" si="18"/>
        <v/>
      </c>
      <c r="Y116" t="str">
        <f t="shared" si="18"/>
        <v/>
      </c>
      <c r="Z116" t="str">
        <f t="shared" si="18"/>
        <v/>
      </c>
      <c r="AA116" t="str">
        <f t="shared" si="18"/>
        <v/>
      </c>
      <c r="AB116" t="str">
        <f t="shared" si="18"/>
        <v/>
      </c>
      <c r="AC116" t="str">
        <f t="shared" si="18"/>
        <v/>
      </c>
      <c r="AD116" t="str">
        <f t="shared" si="18"/>
        <v/>
      </c>
      <c r="AE116" t="str">
        <f t="shared" si="18"/>
        <v/>
      </c>
    </row>
    <row r="117" spans="3:31" x14ac:dyDescent="0.25">
      <c r="C117" s="30">
        <v>33688</v>
      </c>
      <c r="D117" s="8">
        <v>530</v>
      </c>
      <c r="E117" s="11">
        <f t="shared" si="14"/>
        <v>2.871010588243136E-2</v>
      </c>
      <c r="F117" s="8">
        <v>480</v>
      </c>
      <c r="G117" s="11">
        <f t="shared" si="14"/>
        <v>0</v>
      </c>
      <c r="H117" s="8">
        <v>625</v>
      </c>
      <c r="I117" s="11">
        <f t="shared" si="12"/>
        <v>0</v>
      </c>
      <c r="J117" s="32">
        <v>465</v>
      </c>
      <c r="K117" s="11">
        <f t="shared" si="15"/>
        <v>0</v>
      </c>
      <c r="L117" s="8"/>
      <c r="M117" t="str">
        <f t="shared" si="11"/>
        <v/>
      </c>
      <c r="N117" t="str">
        <f t="shared" si="18"/>
        <v/>
      </c>
      <c r="O117" t="str">
        <f t="shared" si="18"/>
        <v/>
      </c>
      <c r="P117" t="str">
        <f t="shared" si="18"/>
        <v/>
      </c>
      <c r="Q117" t="str">
        <f t="shared" si="18"/>
        <v/>
      </c>
      <c r="R117" t="str">
        <f t="shared" si="18"/>
        <v/>
      </c>
      <c r="S117" t="str">
        <f t="shared" si="18"/>
        <v/>
      </c>
      <c r="T117" t="str">
        <f t="shared" si="18"/>
        <v/>
      </c>
      <c r="U117" t="str">
        <f t="shared" si="18"/>
        <v/>
      </c>
      <c r="V117">
        <f t="shared" si="18"/>
        <v>625</v>
      </c>
      <c r="W117" t="str">
        <f t="shared" si="18"/>
        <v/>
      </c>
      <c r="X117" t="str">
        <f t="shared" si="18"/>
        <v/>
      </c>
      <c r="Y117" t="str">
        <f t="shared" si="18"/>
        <v/>
      </c>
      <c r="Z117" t="str">
        <f t="shared" si="18"/>
        <v/>
      </c>
      <c r="AA117" t="str">
        <f t="shared" si="18"/>
        <v/>
      </c>
      <c r="AB117" t="str">
        <f t="shared" si="18"/>
        <v/>
      </c>
      <c r="AC117" t="str">
        <f t="shared" si="18"/>
        <v/>
      </c>
      <c r="AD117" t="str">
        <f t="shared" si="18"/>
        <v/>
      </c>
      <c r="AE117" t="str">
        <f t="shared" si="18"/>
        <v/>
      </c>
    </row>
    <row r="118" spans="3:31" x14ac:dyDescent="0.25">
      <c r="C118" s="30">
        <v>33718</v>
      </c>
      <c r="D118" s="8">
        <v>540</v>
      </c>
      <c r="E118" s="11">
        <f t="shared" si="14"/>
        <v>1.8692133012152546E-2</v>
      </c>
      <c r="F118" s="8">
        <v>510</v>
      </c>
      <c r="G118" s="11">
        <f t="shared" si="14"/>
        <v>6.062462181643484E-2</v>
      </c>
      <c r="H118" s="8">
        <v>650</v>
      </c>
      <c r="I118" s="11">
        <f t="shared" si="12"/>
        <v>3.9220713153281329E-2</v>
      </c>
      <c r="J118" s="32">
        <v>510</v>
      </c>
      <c r="K118" s="11">
        <f t="shared" si="15"/>
        <v>9.2373320131015069E-2</v>
      </c>
      <c r="L118" s="8"/>
      <c r="M118" t="str">
        <f t="shared" si="11"/>
        <v/>
      </c>
      <c r="N118" t="str">
        <f t="shared" si="18"/>
        <v/>
      </c>
      <c r="O118" t="str">
        <f t="shared" si="18"/>
        <v/>
      </c>
      <c r="P118" t="str">
        <f t="shared" si="18"/>
        <v/>
      </c>
      <c r="Q118" t="str">
        <f t="shared" si="18"/>
        <v/>
      </c>
      <c r="R118" t="str">
        <f t="shared" si="18"/>
        <v/>
      </c>
      <c r="S118" t="str">
        <f t="shared" si="18"/>
        <v/>
      </c>
      <c r="T118" t="str">
        <f t="shared" si="18"/>
        <v/>
      </c>
      <c r="U118" t="str">
        <f t="shared" si="18"/>
        <v/>
      </c>
      <c r="V118">
        <f t="shared" si="18"/>
        <v>650</v>
      </c>
      <c r="W118" t="str">
        <f t="shared" si="18"/>
        <v/>
      </c>
      <c r="X118" t="str">
        <f t="shared" si="18"/>
        <v/>
      </c>
      <c r="Y118" t="str">
        <f t="shared" si="18"/>
        <v/>
      </c>
      <c r="Z118" t="str">
        <f t="shared" si="18"/>
        <v/>
      </c>
      <c r="AA118" t="str">
        <f t="shared" si="18"/>
        <v/>
      </c>
      <c r="AB118" t="str">
        <f t="shared" si="18"/>
        <v/>
      </c>
      <c r="AC118" t="str">
        <f t="shared" si="18"/>
        <v/>
      </c>
      <c r="AD118" t="str">
        <f t="shared" si="18"/>
        <v/>
      </c>
      <c r="AE118" t="str">
        <f t="shared" si="18"/>
        <v/>
      </c>
    </row>
    <row r="119" spans="3:31" x14ac:dyDescent="0.25">
      <c r="C119" s="30">
        <v>33748</v>
      </c>
      <c r="D119" s="8">
        <v>550</v>
      </c>
      <c r="E119" s="11">
        <f t="shared" si="14"/>
        <v>1.8349138668196617E-2</v>
      </c>
      <c r="F119" s="8">
        <v>515</v>
      </c>
      <c r="G119" s="11">
        <f t="shared" si="14"/>
        <v>9.7561749453646558E-3</v>
      </c>
      <c r="H119" s="8">
        <v>650</v>
      </c>
      <c r="I119" s="11">
        <f t="shared" si="12"/>
        <v>0</v>
      </c>
      <c r="J119" s="32">
        <v>510</v>
      </c>
      <c r="K119" s="11">
        <f t="shared" si="15"/>
        <v>0</v>
      </c>
      <c r="L119" s="8"/>
      <c r="M119" t="str">
        <f t="shared" si="11"/>
        <v/>
      </c>
      <c r="N119" t="str">
        <f t="shared" si="18"/>
        <v/>
      </c>
      <c r="O119" t="str">
        <f t="shared" si="18"/>
        <v/>
      </c>
      <c r="P119" t="str">
        <f t="shared" si="18"/>
        <v/>
      </c>
      <c r="Q119" t="str">
        <f t="shared" si="18"/>
        <v/>
      </c>
      <c r="R119" t="str">
        <f t="shared" si="18"/>
        <v/>
      </c>
      <c r="S119" t="str">
        <f t="shared" si="18"/>
        <v/>
      </c>
      <c r="T119" t="str">
        <f t="shared" si="18"/>
        <v/>
      </c>
      <c r="U119" t="str">
        <f t="shared" si="18"/>
        <v/>
      </c>
      <c r="V119">
        <f t="shared" si="18"/>
        <v>650</v>
      </c>
      <c r="W119" t="str">
        <f t="shared" si="18"/>
        <v/>
      </c>
      <c r="X119" t="str">
        <f t="shared" si="18"/>
        <v/>
      </c>
      <c r="Y119" t="str">
        <f t="shared" si="18"/>
        <v/>
      </c>
      <c r="Z119" t="str">
        <f t="shared" si="18"/>
        <v/>
      </c>
      <c r="AA119" t="str">
        <f t="shared" si="18"/>
        <v/>
      </c>
      <c r="AB119" t="str">
        <f t="shared" si="18"/>
        <v/>
      </c>
      <c r="AC119" t="str">
        <f t="shared" si="18"/>
        <v/>
      </c>
      <c r="AD119" t="str">
        <f t="shared" si="18"/>
        <v/>
      </c>
      <c r="AE119" t="str">
        <f t="shared" si="18"/>
        <v/>
      </c>
    </row>
    <row r="120" spans="3:31" x14ac:dyDescent="0.25">
      <c r="C120" s="30">
        <v>33778</v>
      </c>
      <c r="D120" s="8">
        <v>560</v>
      </c>
      <c r="E120" s="11">
        <f t="shared" si="14"/>
        <v>1.8018505502678212E-2</v>
      </c>
      <c r="F120" s="8">
        <v>520</v>
      </c>
      <c r="G120" s="11">
        <f t="shared" si="14"/>
        <v>9.6619109117368901E-3</v>
      </c>
      <c r="H120" s="8">
        <v>650</v>
      </c>
      <c r="I120" s="11">
        <f t="shared" si="12"/>
        <v>0</v>
      </c>
      <c r="J120" s="32">
        <v>510</v>
      </c>
      <c r="K120" s="11">
        <f t="shared" si="15"/>
        <v>0</v>
      </c>
      <c r="L120" s="8"/>
      <c r="M120" t="str">
        <f t="shared" si="11"/>
        <v/>
      </c>
      <c r="N120" t="str">
        <f t="shared" si="18"/>
        <v/>
      </c>
      <c r="O120" t="str">
        <f t="shared" si="18"/>
        <v/>
      </c>
      <c r="P120" t="str">
        <f t="shared" si="18"/>
        <v/>
      </c>
      <c r="Q120" t="str">
        <f t="shared" si="18"/>
        <v/>
      </c>
      <c r="R120" t="str">
        <f t="shared" si="18"/>
        <v/>
      </c>
      <c r="S120" t="str">
        <f t="shared" si="18"/>
        <v/>
      </c>
      <c r="T120" t="str">
        <f t="shared" si="18"/>
        <v/>
      </c>
      <c r="U120" t="str">
        <f t="shared" si="18"/>
        <v/>
      </c>
      <c r="V120">
        <f t="shared" si="18"/>
        <v>650</v>
      </c>
      <c r="W120" t="str">
        <f t="shared" si="18"/>
        <v/>
      </c>
      <c r="X120" t="str">
        <f t="shared" si="18"/>
        <v/>
      </c>
      <c r="Y120" t="str">
        <f t="shared" si="18"/>
        <v/>
      </c>
      <c r="Z120" t="str">
        <f t="shared" si="18"/>
        <v/>
      </c>
      <c r="AA120" t="str">
        <f t="shared" si="18"/>
        <v/>
      </c>
      <c r="AB120" t="str">
        <f t="shared" si="18"/>
        <v/>
      </c>
      <c r="AC120" t="str">
        <f t="shared" si="18"/>
        <v/>
      </c>
      <c r="AD120" t="str">
        <f t="shared" si="18"/>
        <v/>
      </c>
      <c r="AE120" t="str">
        <f t="shared" si="18"/>
        <v/>
      </c>
    </row>
    <row r="121" spans="3:31" x14ac:dyDescent="0.25">
      <c r="C121" s="30">
        <v>33808</v>
      </c>
      <c r="D121" s="8">
        <v>600</v>
      </c>
      <c r="E121" s="11">
        <f t="shared" si="14"/>
        <v>6.8992871486951421E-2</v>
      </c>
      <c r="F121" s="8">
        <v>550</v>
      </c>
      <c r="G121" s="11">
        <f t="shared" si="14"/>
        <v>5.6089466651043578E-2</v>
      </c>
      <c r="H121" s="8">
        <v>680</v>
      </c>
      <c r="I121" s="11">
        <f t="shared" si="12"/>
        <v>4.5120435280469641E-2</v>
      </c>
      <c r="J121" s="32">
        <v>540</v>
      </c>
      <c r="K121" s="11">
        <f t="shared" si="15"/>
        <v>5.7158413839948623E-2</v>
      </c>
      <c r="L121" s="8"/>
      <c r="M121" t="str">
        <f t="shared" si="11"/>
        <v/>
      </c>
      <c r="N121" t="str">
        <f t="shared" si="18"/>
        <v/>
      </c>
      <c r="O121" t="str">
        <f t="shared" si="18"/>
        <v/>
      </c>
      <c r="P121" t="str">
        <f t="shared" si="18"/>
        <v/>
      </c>
      <c r="Q121" t="str">
        <f t="shared" si="18"/>
        <v/>
      </c>
      <c r="R121" t="str">
        <f t="shared" si="18"/>
        <v/>
      </c>
      <c r="S121" t="str">
        <f t="shared" si="18"/>
        <v/>
      </c>
      <c r="T121" t="str">
        <f t="shared" si="18"/>
        <v/>
      </c>
      <c r="U121" t="str">
        <f t="shared" si="18"/>
        <v/>
      </c>
      <c r="V121">
        <f t="shared" si="18"/>
        <v>680</v>
      </c>
      <c r="W121" t="str">
        <f t="shared" si="18"/>
        <v/>
      </c>
      <c r="X121" t="str">
        <f t="shared" si="18"/>
        <v/>
      </c>
      <c r="Y121" t="str">
        <f t="shared" si="18"/>
        <v/>
      </c>
      <c r="Z121" t="str">
        <f t="shared" si="18"/>
        <v/>
      </c>
      <c r="AA121" t="str">
        <f t="shared" si="18"/>
        <v/>
      </c>
      <c r="AB121" t="str">
        <f t="shared" si="18"/>
        <v/>
      </c>
      <c r="AC121" t="str">
        <f t="shared" si="18"/>
        <v/>
      </c>
      <c r="AD121" t="str">
        <f t="shared" si="18"/>
        <v/>
      </c>
      <c r="AE121" t="str">
        <f t="shared" si="18"/>
        <v/>
      </c>
    </row>
    <row r="122" spans="3:31" x14ac:dyDescent="0.25">
      <c r="C122" s="30">
        <v>33838</v>
      </c>
      <c r="D122" s="8">
        <v>590</v>
      </c>
      <c r="E122" s="11">
        <f t="shared" si="14"/>
        <v>-1.6807118316381289E-2</v>
      </c>
      <c r="F122" s="8">
        <v>545</v>
      </c>
      <c r="G122" s="11">
        <f t="shared" si="14"/>
        <v>-9.1324835632724741E-3</v>
      </c>
      <c r="H122" s="8">
        <v>680</v>
      </c>
      <c r="I122" s="11">
        <f t="shared" si="12"/>
        <v>0</v>
      </c>
      <c r="J122" s="32">
        <v>530</v>
      </c>
      <c r="K122" s="11">
        <f t="shared" si="15"/>
        <v>-1.8692133012152522E-2</v>
      </c>
      <c r="L122" s="8"/>
      <c r="M122" t="str">
        <f t="shared" si="11"/>
        <v/>
      </c>
      <c r="N122" t="str">
        <f t="shared" ref="N122:AE136" si="19">IF(YEAR($C122)=N$6,$H122,"")</f>
        <v/>
      </c>
      <c r="O122" t="str">
        <f t="shared" si="19"/>
        <v/>
      </c>
      <c r="P122" t="str">
        <f t="shared" si="19"/>
        <v/>
      </c>
      <c r="Q122" t="str">
        <f t="shared" si="19"/>
        <v/>
      </c>
      <c r="R122" t="str">
        <f t="shared" si="19"/>
        <v/>
      </c>
      <c r="S122" t="str">
        <f t="shared" si="19"/>
        <v/>
      </c>
      <c r="T122" t="str">
        <f t="shared" si="19"/>
        <v/>
      </c>
      <c r="U122" t="str">
        <f t="shared" si="19"/>
        <v/>
      </c>
      <c r="V122">
        <f t="shared" si="19"/>
        <v>680</v>
      </c>
      <c r="W122" t="str">
        <f t="shared" si="19"/>
        <v/>
      </c>
      <c r="X122" t="str">
        <f t="shared" si="19"/>
        <v/>
      </c>
      <c r="Y122" t="str">
        <f t="shared" si="19"/>
        <v/>
      </c>
      <c r="Z122" t="str">
        <f t="shared" si="19"/>
        <v/>
      </c>
      <c r="AA122" t="str">
        <f t="shared" si="19"/>
        <v/>
      </c>
      <c r="AB122" t="str">
        <f t="shared" si="19"/>
        <v/>
      </c>
      <c r="AC122" t="str">
        <f t="shared" si="19"/>
        <v/>
      </c>
      <c r="AD122" t="str">
        <f t="shared" si="19"/>
        <v/>
      </c>
      <c r="AE122" t="str">
        <f t="shared" si="19"/>
        <v/>
      </c>
    </row>
    <row r="123" spans="3:31" x14ac:dyDescent="0.25">
      <c r="C123" s="30">
        <v>33868</v>
      </c>
      <c r="D123" s="8">
        <v>580</v>
      </c>
      <c r="E123" s="11">
        <f t="shared" si="14"/>
        <v>-1.7094433359300068E-2</v>
      </c>
      <c r="F123" s="8">
        <v>540</v>
      </c>
      <c r="G123" s="11">
        <f t="shared" si="14"/>
        <v>-9.2166551049239522E-3</v>
      </c>
      <c r="H123" s="8">
        <v>680</v>
      </c>
      <c r="I123" s="11">
        <f t="shared" si="12"/>
        <v>0</v>
      </c>
      <c r="J123" s="32">
        <v>520</v>
      </c>
      <c r="K123" s="11">
        <f t="shared" si="15"/>
        <v>-1.9048194970694474E-2</v>
      </c>
      <c r="L123" s="8"/>
      <c r="M123" t="str">
        <f t="shared" si="11"/>
        <v/>
      </c>
      <c r="N123" t="str">
        <f t="shared" si="19"/>
        <v/>
      </c>
      <c r="O123" t="str">
        <f t="shared" si="19"/>
        <v/>
      </c>
      <c r="P123" t="str">
        <f t="shared" si="19"/>
        <v/>
      </c>
      <c r="Q123" t="str">
        <f t="shared" si="19"/>
        <v/>
      </c>
      <c r="R123" t="str">
        <f t="shared" si="19"/>
        <v/>
      </c>
      <c r="S123" t="str">
        <f t="shared" si="19"/>
        <v/>
      </c>
      <c r="T123" t="str">
        <f t="shared" si="19"/>
        <v/>
      </c>
      <c r="U123" t="str">
        <f t="shared" si="19"/>
        <v/>
      </c>
      <c r="V123">
        <f t="shared" si="19"/>
        <v>680</v>
      </c>
      <c r="W123" t="str">
        <f t="shared" si="19"/>
        <v/>
      </c>
      <c r="X123" t="str">
        <f t="shared" si="19"/>
        <v/>
      </c>
      <c r="Y123" t="str">
        <f t="shared" si="19"/>
        <v/>
      </c>
      <c r="Z123" t="str">
        <f t="shared" si="19"/>
        <v/>
      </c>
      <c r="AA123" t="str">
        <f t="shared" si="19"/>
        <v/>
      </c>
      <c r="AB123" t="str">
        <f t="shared" si="19"/>
        <v/>
      </c>
      <c r="AC123" t="str">
        <f t="shared" si="19"/>
        <v/>
      </c>
      <c r="AD123" t="str">
        <f t="shared" si="19"/>
        <v/>
      </c>
      <c r="AE123" t="str">
        <f t="shared" si="19"/>
        <v/>
      </c>
    </row>
    <row r="124" spans="3:31" x14ac:dyDescent="0.25">
      <c r="C124" s="30">
        <v>33898</v>
      </c>
      <c r="D124" s="8">
        <v>570</v>
      </c>
      <c r="E124" s="11">
        <f t="shared" si="14"/>
        <v>-1.7391742711869222E-2</v>
      </c>
      <c r="F124" s="8">
        <v>525</v>
      </c>
      <c r="G124" s="11">
        <f t="shared" si="14"/>
        <v>-2.8170876966696335E-2</v>
      </c>
      <c r="H124" s="8">
        <v>680</v>
      </c>
      <c r="I124" s="11">
        <f t="shared" si="12"/>
        <v>0</v>
      </c>
      <c r="J124" s="32">
        <v>510</v>
      </c>
      <c r="K124" s="11">
        <f t="shared" si="15"/>
        <v>-1.9418085857101627E-2</v>
      </c>
      <c r="L124" s="8"/>
      <c r="M124" t="str">
        <f t="shared" si="11"/>
        <v/>
      </c>
      <c r="N124" t="str">
        <f t="shared" si="19"/>
        <v/>
      </c>
      <c r="O124" t="str">
        <f t="shared" si="19"/>
        <v/>
      </c>
      <c r="P124" t="str">
        <f t="shared" si="19"/>
        <v/>
      </c>
      <c r="Q124" t="str">
        <f t="shared" si="19"/>
        <v/>
      </c>
      <c r="R124" t="str">
        <f t="shared" si="19"/>
        <v/>
      </c>
      <c r="S124" t="str">
        <f t="shared" si="19"/>
        <v/>
      </c>
      <c r="T124" t="str">
        <f t="shared" si="19"/>
        <v/>
      </c>
      <c r="U124" t="str">
        <f t="shared" si="19"/>
        <v/>
      </c>
      <c r="V124">
        <f t="shared" si="19"/>
        <v>680</v>
      </c>
      <c r="W124" t="str">
        <f t="shared" si="19"/>
        <v/>
      </c>
      <c r="X124" t="str">
        <f t="shared" si="19"/>
        <v/>
      </c>
      <c r="Y124" t="str">
        <f t="shared" si="19"/>
        <v/>
      </c>
      <c r="Z124" t="str">
        <f t="shared" si="19"/>
        <v/>
      </c>
      <c r="AA124" t="str">
        <f t="shared" si="19"/>
        <v/>
      </c>
      <c r="AB124" t="str">
        <f t="shared" si="19"/>
        <v/>
      </c>
      <c r="AC124" t="str">
        <f t="shared" si="19"/>
        <v/>
      </c>
      <c r="AD124" t="str">
        <f t="shared" si="19"/>
        <v/>
      </c>
      <c r="AE124" t="str">
        <f t="shared" si="19"/>
        <v/>
      </c>
    </row>
    <row r="125" spans="3:31" x14ac:dyDescent="0.25">
      <c r="C125" s="30">
        <v>33928</v>
      </c>
      <c r="D125" s="8">
        <v>555</v>
      </c>
      <c r="E125" s="11">
        <f t="shared" si="14"/>
        <v>-2.6668247082161294E-2</v>
      </c>
      <c r="F125" s="8">
        <v>500</v>
      </c>
      <c r="G125" s="11">
        <f t="shared" si="14"/>
        <v>-4.8790164169432056E-2</v>
      </c>
      <c r="H125" s="8">
        <v>680</v>
      </c>
      <c r="I125" s="11">
        <f t="shared" si="12"/>
        <v>0</v>
      </c>
      <c r="J125" s="32">
        <v>495</v>
      </c>
      <c r="K125" s="11">
        <f t="shared" si="15"/>
        <v>-2.985296314968116E-2</v>
      </c>
      <c r="L125" s="8"/>
      <c r="M125" t="str">
        <f t="shared" si="11"/>
        <v/>
      </c>
      <c r="N125" t="str">
        <f t="shared" si="19"/>
        <v/>
      </c>
      <c r="O125" t="str">
        <f t="shared" si="19"/>
        <v/>
      </c>
      <c r="P125" t="str">
        <f t="shared" si="19"/>
        <v/>
      </c>
      <c r="Q125" t="str">
        <f t="shared" si="19"/>
        <v/>
      </c>
      <c r="R125" t="str">
        <f t="shared" si="19"/>
        <v/>
      </c>
      <c r="S125" t="str">
        <f t="shared" si="19"/>
        <v/>
      </c>
      <c r="T125" t="str">
        <f t="shared" si="19"/>
        <v/>
      </c>
      <c r="U125" t="str">
        <f t="shared" si="19"/>
        <v/>
      </c>
      <c r="V125">
        <f t="shared" si="19"/>
        <v>680</v>
      </c>
      <c r="W125" t="str">
        <f t="shared" si="19"/>
        <v/>
      </c>
      <c r="X125" t="str">
        <f t="shared" si="19"/>
        <v/>
      </c>
      <c r="Y125" t="str">
        <f t="shared" si="19"/>
        <v/>
      </c>
      <c r="Z125" t="str">
        <f t="shared" si="19"/>
        <v/>
      </c>
      <c r="AA125" t="str">
        <f t="shared" si="19"/>
        <v/>
      </c>
      <c r="AB125" t="str">
        <f t="shared" si="19"/>
        <v/>
      </c>
      <c r="AC125" t="str">
        <f t="shared" si="19"/>
        <v/>
      </c>
      <c r="AD125" t="str">
        <f t="shared" si="19"/>
        <v/>
      </c>
      <c r="AE125" t="str">
        <f t="shared" si="19"/>
        <v/>
      </c>
    </row>
    <row r="126" spans="3:31" x14ac:dyDescent="0.25">
      <c r="C126" s="30">
        <v>33958</v>
      </c>
      <c r="D126" s="8">
        <v>525</v>
      </c>
      <c r="E126" s="11">
        <f t="shared" si="14"/>
        <v>-5.5569851154810765E-2</v>
      </c>
      <c r="F126" s="8">
        <v>465</v>
      </c>
      <c r="G126" s="11">
        <f t="shared" si="14"/>
        <v>-7.2570692834835374E-2</v>
      </c>
      <c r="H126" s="8">
        <v>680</v>
      </c>
      <c r="I126" s="11">
        <f t="shared" si="12"/>
        <v>0</v>
      </c>
      <c r="J126" s="32">
        <v>460</v>
      </c>
      <c r="K126" s="11">
        <f t="shared" si="15"/>
        <v>-7.3331273085549625E-2</v>
      </c>
      <c r="L126" s="8"/>
      <c r="M126" t="str">
        <f t="shared" si="11"/>
        <v/>
      </c>
      <c r="N126" t="str">
        <f t="shared" si="19"/>
        <v/>
      </c>
      <c r="O126" t="str">
        <f t="shared" si="19"/>
        <v/>
      </c>
      <c r="P126" t="str">
        <f t="shared" si="19"/>
        <v/>
      </c>
      <c r="Q126" t="str">
        <f t="shared" si="19"/>
        <v/>
      </c>
      <c r="R126" t="str">
        <f t="shared" si="19"/>
        <v/>
      </c>
      <c r="S126" t="str">
        <f t="shared" si="19"/>
        <v/>
      </c>
      <c r="T126" t="str">
        <f t="shared" si="19"/>
        <v/>
      </c>
      <c r="U126" t="str">
        <f t="shared" si="19"/>
        <v/>
      </c>
      <c r="V126">
        <f t="shared" si="19"/>
        <v>680</v>
      </c>
      <c r="W126" t="str">
        <f t="shared" si="19"/>
        <v/>
      </c>
      <c r="X126" t="str">
        <f t="shared" si="19"/>
        <v/>
      </c>
      <c r="Y126" t="str">
        <f t="shared" si="19"/>
        <v/>
      </c>
      <c r="Z126" t="str">
        <f t="shared" si="19"/>
        <v/>
      </c>
      <c r="AA126" t="str">
        <f t="shared" si="19"/>
        <v/>
      </c>
      <c r="AB126" t="str">
        <f t="shared" si="19"/>
        <v/>
      </c>
      <c r="AC126" t="str">
        <f t="shared" si="19"/>
        <v/>
      </c>
      <c r="AD126" t="str">
        <f t="shared" si="19"/>
        <v/>
      </c>
      <c r="AE126" t="str">
        <f t="shared" si="19"/>
        <v/>
      </c>
    </row>
    <row r="127" spans="3:31" x14ac:dyDescent="0.25">
      <c r="C127" s="30">
        <v>33988</v>
      </c>
      <c r="D127" s="8">
        <v>495</v>
      </c>
      <c r="E127" s="11">
        <f t="shared" si="14"/>
        <v>-5.8840500022933465E-2</v>
      </c>
      <c r="F127" s="8">
        <v>410</v>
      </c>
      <c r="G127" s="11">
        <f t="shared" si="14"/>
        <v>-0.12588024588900282</v>
      </c>
      <c r="H127" s="8">
        <v>655</v>
      </c>
      <c r="I127" s="11">
        <f t="shared" si="12"/>
        <v>-3.7457562534900443E-2</v>
      </c>
      <c r="J127" s="32">
        <v>410</v>
      </c>
      <c r="K127" s="11">
        <f t="shared" si="15"/>
        <v>-0.11506932978478723</v>
      </c>
      <c r="L127" s="8"/>
      <c r="M127" t="str">
        <f t="shared" si="11"/>
        <v/>
      </c>
      <c r="N127" t="str">
        <f t="shared" si="19"/>
        <v/>
      </c>
      <c r="O127" t="str">
        <f t="shared" si="19"/>
        <v/>
      </c>
      <c r="P127" t="str">
        <f t="shared" si="19"/>
        <v/>
      </c>
      <c r="Q127" t="str">
        <f t="shared" si="19"/>
        <v/>
      </c>
      <c r="R127" t="str">
        <f t="shared" si="19"/>
        <v/>
      </c>
      <c r="S127" t="str">
        <f t="shared" si="19"/>
        <v/>
      </c>
      <c r="T127" t="str">
        <f t="shared" si="19"/>
        <v/>
      </c>
      <c r="U127" t="str">
        <f t="shared" si="19"/>
        <v/>
      </c>
      <c r="V127" t="str">
        <f t="shared" si="19"/>
        <v/>
      </c>
      <c r="W127">
        <f t="shared" si="19"/>
        <v>655</v>
      </c>
      <c r="X127" t="str">
        <f t="shared" si="19"/>
        <v/>
      </c>
      <c r="Y127" t="str">
        <f t="shared" si="19"/>
        <v/>
      </c>
      <c r="Z127" t="str">
        <f t="shared" si="19"/>
        <v/>
      </c>
      <c r="AA127" t="str">
        <f t="shared" si="19"/>
        <v/>
      </c>
      <c r="AB127" t="str">
        <f t="shared" si="19"/>
        <v/>
      </c>
      <c r="AC127" t="str">
        <f t="shared" si="19"/>
        <v/>
      </c>
      <c r="AD127" t="str">
        <f t="shared" si="19"/>
        <v/>
      </c>
      <c r="AE127" t="str">
        <f t="shared" si="19"/>
        <v/>
      </c>
    </row>
    <row r="128" spans="3:31" x14ac:dyDescent="0.25">
      <c r="C128" s="30">
        <v>34018</v>
      </c>
      <c r="D128" s="8">
        <v>475</v>
      </c>
      <c r="E128" s="11">
        <f t="shared" si="14"/>
        <v>-4.1242958534049134E-2</v>
      </c>
      <c r="F128" s="8">
        <v>380</v>
      </c>
      <c r="G128" s="11">
        <f t="shared" si="14"/>
        <v>-7.5985906977921985E-2</v>
      </c>
      <c r="H128" s="8">
        <v>655</v>
      </c>
      <c r="I128" s="11">
        <f t="shared" si="12"/>
        <v>0</v>
      </c>
      <c r="J128" s="32">
        <v>390</v>
      </c>
      <c r="K128" s="11">
        <f t="shared" si="15"/>
        <v>-5.0010420574661422E-2</v>
      </c>
      <c r="L128" s="8"/>
      <c r="M128" t="str">
        <f t="shared" si="11"/>
        <v/>
      </c>
      <c r="N128" t="str">
        <f t="shared" si="19"/>
        <v/>
      </c>
      <c r="O128" t="str">
        <f t="shared" si="19"/>
        <v/>
      </c>
      <c r="P128" t="str">
        <f t="shared" si="19"/>
        <v/>
      </c>
      <c r="Q128" t="str">
        <f t="shared" si="19"/>
        <v/>
      </c>
      <c r="R128" t="str">
        <f t="shared" si="19"/>
        <v/>
      </c>
      <c r="S128" t="str">
        <f t="shared" si="19"/>
        <v/>
      </c>
      <c r="T128" t="str">
        <f t="shared" si="19"/>
        <v/>
      </c>
      <c r="U128" t="str">
        <f t="shared" si="19"/>
        <v/>
      </c>
      <c r="V128" t="str">
        <f t="shared" si="19"/>
        <v/>
      </c>
      <c r="W128">
        <f t="shared" si="19"/>
        <v>655</v>
      </c>
      <c r="X128" t="str">
        <f t="shared" si="19"/>
        <v/>
      </c>
      <c r="Y128" t="str">
        <f t="shared" si="19"/>
        <v/>
      </c>
      <c r="Z128" t="str">
        <f t="shared" si="19"/>
        <v/>
      </c>
      <c r="AA128" t="str">
        <f t="shared" si="19"/>
        <v/>
      </c>
      <c r="AB128" t="str">
        <f t="shared" si="19"/>
        <v/>
      </c>
      <c r="AC128" t="str">
        <f t="shared" si="19"/>
        <v/>
      </c>
      <c r="AD128" t="str">
        <f t="shared" si="19"/>
        <v/>
      </c>
      <c r="AE128" t="str">
        <f t="shared" si="19"/>
        <v/>
      </c>
    </row>
    <row r="129" spans="3:31" x14ac:dyDescent="0.25">
      <c r="C129" s="30">
        <v>34048</v>
      </c>
      <c r="D129" s="8">
        <v>460</v>
      </c>
      <c r="E129" s="11">
        <f t="shared" si="14"/>
        <v>-3.2088314551500512E-2</v>
      </c>
      <c r="F129" s="8">
        <v>380</v>
      </c>
      <c r="G129" s="11">
        <f t="shared" si="14"/>
        <v>0</v>
      </c>
      <c r="H129" s="8">
        <v>655</v>
      </c>
      <c r="I129" s="11">
        <f t="shared" si="12"/>
        <v>0</v>
      </c>
      <c r="J129" s="32">
        <v>390</v>
      </c>
      <c r="K129" s="11">
        <f t="shared" si="15"/>
        <v>0</v>
      </c>
      <c r="L129" s="8"/>
      <c r="M129" t="str">
        <f t="shared" si="11"/>
        <v/>
      </c>
      <c r="N129" t="str">
        <f t="shared" si="19"/>
        <v/>
      </c>
      <c r="O129" t="str">
        <f t="shared" si="19"/>
        <v/>
      </c>
      <c r="P129" t="str">
        <f t="shared" si="19"/>
        <v/>
      </c>
      <c r="Q129" t="str">
        <f t="shared" si="19"/>
        <v/>
      </c>
      <c r="R129" t="str">
        <f t="shared" si="19"/>
        <v/>
      </c>
      <c r="S129" t="str">
        <f t="shared" si="19"/>
        <v/>
      </c>
      <c r="T129" t="str">
        <f t="shared" si="19"/>
        <v/>
      </c>
      <c r="U129" t="str">
        <f t="shared" si="19"/>
        <v/>
      </c>
      <c r="V129" t="str">
        <f t="shared" si="19"/>
        <v/>
      </c>
      <c r="W129">
        <f t="shared" si="19"/>
        <v>655</v>
      </c>
      <c r="X129" t="str">
        <f t="shared" si="19"/>
        <v/>
      </c>
      <c r="Y129" t="str">
        <f t="shared" si="19"/>
        <v/>
      </c>
      <c r="Z129" t="str">
        <f t="shared" si="19"/>
        <v/>
      </c>
      <c r="AA129" t="str">
        <f t="shared" si="19"/>
        <v/>
      </c>
      <c r="AB129" t="str">
        <f t="shared" si="19"/>
        <v/>
      </c>
      <c r="AC129" t="str">
        <f t="shared" si="19"/>
        <v/>
      </c>
      <c r="AD129" t="str">
        <f t="shared" si="19"/>
        <v/>
      </c>
      <c r="AE129" t="str">
        <f t="shared" si="19"/>
        <v/>
      </c>
    </row>
    <row r="130" spans="3:31" x14ac:dyDescent="0.25">
      <c r="C130" s="30">
        <v>34078</v>
      </c>
      <c r="D130" s="8">
        <v>460</v>
      </c>
      <c r="E130" s="11">
        <f t="shared" si="14"/>
        <v>0</v>
      </c>
      <c r="F130" s="8">
        <v>390</v>
      </c>
      <c r="G130" s="11">
        <f t="shared" si="14"/>
        <v>2.5975486403260736E-2</v>
      </c>
      <c r="H130" s="8">
        <v>630</v>
      </c>
      <c r="I130" s="11">
        <f t="shared" si="12"/>
        <v>-3.8915416249673498E-2</v>
      </c>
      <c r="J130" s="32">
        <v>390</v>
      </c>
      <c r="K130" s="11">
        <f t="shared" si="15"/>
        <v>0</v>
      </c>
      <c r="L130" s="8"/>
      <c r="M130" t="str">
        <f t="shared" si="11"/>
        <v/>
      </c>
      <c r="N130" t="str">
        <f t="shared" si="19"/>
        <v/>
      </c>
      <c r="O130" t="str">
        <f t="shared" si="19"/>
        <v/>
      </c>
      <c r="P130" t="str">
        <f t="shared" si="19"/>
        <v/>
      </c>
      <c r="Q130" t="str">
        <f t="shared" si="19"/>
        <v/>
      </c>
      <c r="R130" t="str">
        <f t="shared" si="19"/>
        <v/>
      </c>
      <c r="S130" t="str">
        <f t="shared" si="19"/>
        <v/>
      </c>
      <c r="T130" t="str">
        <f t="shared" si="19"/>
        <v/>
      </c>
      <c r="U130" t="str">
        <f t="shared" si="19"/>
        <v/>
      </c>
      <c r="V130" t="str">
        <f t="shared" si="19"/>
        <v/>
      </c>
      <c r="W130">
        <f t="shared" si="19"/>
        <v>630</v>
      </c>
      <c r="X130" t="str">
        <f t="shared" si="19"/>
        <v/>
      </c>
      <c r="Y130" t="str">
        <f t="shared" si="19"/>
        <v/>
      </c>
      <c r="Z130" t="str">
        <f t="shared" si="19"/>
        <v/>
      </c>
      <c r="AA130" t="str">
        <f t="shared" si="19"/>
        <v/>
      </c>
      <c r="AB130" t="str">
        <f t="shared" si="19"/>
        <v/>
      </c>
      <c r="AC130" t="str">
        <f t="shared" si="19"/>
        <v/>
      </c>
      <c r="AD130" t="str">
        <f t="shared" si="19"/>
        <v/>
      </c>
      <c r="AE130" t="str">
        <f t="shared" si="19"/>
        <v/>
      </c>
    </row>
    <row r="131" spans="3:31" x14ac:dyDescent="0.25">
      <c r="C131" s="30">
        <v>34108</v>
      </c>
      <c r="D131" s="8">
        <v>460</v>
      </c>
      <c r="E131" s="11">
        <f t="shared" si="14"/>
        <v>0</v>
      </c>
      <c r="F131" s="8">
        <v>390</v>
      </c>
      <c r="G131" s="11">
        <f t="shared" si="14"/>
        <v>0</v>
      </c>
      <c r="H131" s="8">
        <v>630</v>
      </c>
      <c r="I131" s="11">
        <f t="shared" si="12"/>
        <v>0</v>
      </c>
      <c r="J131" s="32">
        <v>390</v>
      </c>
      <c r="K131" s="11">
        <f t="shared" si="15"/>
        <v>0</v>
      </c>
      <c r="L131" s="8"/>
      <c r="M131" t="str">
        <f t="shared" si="11"/>
        <v/>
      </c>
      <c r="N131" t="str">
        <f t="shared" si="19"/>
        <v/>
      </c>
      <c r="O131" t="str">
        <f t="shared" si="19"/>
        <v/>
      </c>
      <c r="P131" t="str">
        <f t="shared" si="19"/>
        <v/>
      </c>
      <c r="Q131" t="str">
        <f t="shared" si="19"/>
        <v/>
      </c>
      <c r="R131" t="str">
        <f t="shared" si="19"/>
        <v/>
      </c>
      <c r="S131" t="str">
        <f t="shared" si="19"/>
        <v/>
      </c>
      <c r="T131" t="str">
        <f t="shared" si="19"/>
        <v/>
      </c>
      <c r="U131" t="str">
        <f t="shared" si="19"/>
        <v/>
      </c>
      <c r="V131" t="str">
        <f t="shared" si="19"/>
        <v/>
      </c>
      <c r="W131">
        <f t="shared" si="19"/>
        <v>630</v>
      </c>
      <c r="X131" t="str">
        <f t="shared" si="19"/>
        <v/>
      </c>
      <c r="Y131" t="str">
        <f t="shared" si="19"/>
        <v/>
      </c>
      <c r="Z131" t="str">
        <f t="shared" si="19"/>
        <v/>
      </c>
      <c r="AA131" t="str">
        <f t="shared" si="19"/>
        <v/>
      </c>
      <c r="AB131" t="str">
        <f t="shared" si="19"/>
        <v/>
      </c>
      <c r="AC131" t="str">
        <f t="shared" si="19"/>
        <v/>
      </c>
      <c r="AD131" t="str">
        <f t="shared" si="19"/>
        <v/>
      </c>
      <c r="AE131" t="str">
        <f t="shared" si="19"/>
        <v/>
      </c>
    </row>
    <row r="132" spans="3:31" x14ac:dyDescent="0.25">
      <c r="C132" s="30">
        <v>34138</v>
      </c>
      <c r="D132" s="8">
        <v>460</v>
      </c>
      <c r="E132" s="11">
        <f t="shared" si="14"/>
        <v>0</v>
      </c>
      <c r="F132" s="8">
        <v>390</v>
      </c>
      <c r="G132" s="11">
        <f t="shared" si="14"/>
        <v>0</v>
      </c>
      <c r="H132" s="8">
        <v>630</v>
      </c>
      <c r="I132" s="11">
        <f t="shared" si="12"/>
        <v>0</v>
      </c>
      <c r="J132" s="32">
        <v>385</v>
      </c>
      <c r="K132" s="11">
        <f t="shared" si="15"/>
        <v>-1.2903404835907841E-2</v>
      </c>
      <c r="L132" s="8"/>
      <c r="M132" t="str">
        <f t="shared" si="11"/>
        <v/>
      </c>
      <c r="N132" t="str">
        <f t="shared" si="19"/>
        <v/>
      </c>
      <c r="O132" t="str">
        <f t="shared" si="19"/>
        <v/>
      </c>
      <c r="P132" t="str">
        <f t="shared" si="19"/>
        <v/>
      </c>
      <c r="Q132" t="str">
        <f t="shared" si="19"/>
        <v/>
      </c>
      <c r="R132" t="str">
        <f t="shared" si="19"/>
        <v/>
      </c>
      <c r="S132" t="str">
        <f t="shared" si="19"/>
        <v/>
      </c>
      <c r="T132" t="str">
        <f t="shared" si="19"/>
        <v/>
      </c>
      <c r="U132" t="str">
        <f t="shared" si="19"/>
        <v/>
      </c>
      <c r="V132" t="str">
        <f t="shared" si="19"/>
        <v/>
      </c>
      <c r="W132">
        <f t="shared" si="19"/>
        <v>630</v>
      </c>
      <c r="X132" t="str">
        <f t="shared" si="19"/>
        <v/>
      </c>
      <c r="Y132" t="str">
        <f t="shared" si="19"/>
        <v/>
      </c>
      <c r="Z132" t="str">
        <f t="shared" si="19"/>
        <v/>
      </c>
      <c r="AA132" t="str">
        <f t="shared" si="19"/>
        <v/>
      </c>
      <c r="AB132" t="str">
        <f t="shared" si="19"/>
        <v/>
      </c>
      <c r="AC132" t="str">
        <f t="shared" si="19"/>
        <v/>
      </c>
      <c r="AD132" t="str">
        <f t="shared" si="19"/>
        <v/>
      </c>
      <c r="AE132" t="str">
        <f t="shared" si="19"/>
        <v/>
      </c>
    </row>
    <row r="133" spans="3:31" x14ac:dyDescent="0.25">
      <c r="C133" s="30">
        <v>34168</v>
      </c>
      <c r="D133" s="8">
        <v>450</v>
      </c>
      <c r="E133" s="11">
        <f t="shared" si="14"/>
        <v>-2.197890671877523E-2</v>
      </c>
      <c r="F133" s="8">
        <v>380</v>
      </c>
      <c r="G133" s="11">
        <f t="shared" si="14"/>
        <v>-2.5975486403260677E-2</v>
      </c>
      <c r="H133" s="8">
        <v>605</v>
      </c>
      <c r="I133" s="11">
        <f t="shared" si="12"/>
        <v>-4.0491361354736875E-2</v>
      </c>
      <c r="J133" s="32">
        <v>380</v>
      </c>
      <c r="K133" s="11">
        <f t="shared" si="15"/>
        <v>-1.3072081567352775E-2</v>
      </c>
      <c r="L133" s="8"/>
      <c r="M133" t="str">
        <f t="shared" si="11"/>
        <v/>
      </c>
      <c r="N133" t="str">
        <f t="shared" si="19"/>
        <v/>
      </c>
      <c r="O133" t="str">
        <f t="shared" si="19"/>
        <v/>
      </c>
      <c r="P133" t="str">
        <f t="shared" si="19"/>
        <v/>
      </c>
      <c r="Q133" t="str">
        <f t="shared" si="19"/>
        <v/>
      </c>
      <c r="R133" t="str">
        <f t="shared" si="19"/>
        <v/>
      </c>
      <c r="S133" t="str">
        <f t="shared" si="19"/>
        <v/>
      </c>
      <c r="T133" t="str">
        <f t="shared" si="19"/>
        <v/>
      </c>
      <c r="U133" t="str">
        <f t="shared" si="19"/>
        <v/>
      </c>
      <c r="V133" t="str">
        <f t="shared" si="19"/>
        <v/>
      </c>
      <c r="W133">
        <f t="shared" si="19"/>
        <v>605</v>
      </c>
      <c r="X133" t="str">
        <f t="shared" si="19"/>
        <v/>
      </c>
      <c r="Y133" t="str">
        <f t="shared" si="19"/>
        <v/>
      </c>
      <c r="Z133" t="str">
        <f t="shared" si="19"/>
        <v/>
      </c>
      <c r="AA133" t="str">
        <f t="shared" si="19"/>
        <v/>
      </c>
      <c r="AB133" t="str">
        <f t="shared" si="19"/>
        <v/>
      </c>
      <c r="AC133" t="str">
        <f t="shared" si="19"/>
        <v/>
      </c>
      <c r="AD133" t="str">
        <f t="shared" si="19"/>
        <v/>
      </c>
      <c r="AE133" t="str">
        <f t="shared" si="19"/>
        <v/>
      </c>
    </row>
    <row r="134" spans="3:31" x14ac:dyDescent="0.25">
      <c r="C134" s="30">
        <v>34198</v>
      </c>
      <c r="D134" s="8">
        <v>435</v>
      </c>
      <c r="E134" s="11">
        <f t="shared" si="14"/>
        <v>-3.3901551675681339E-2</v>
      </c>
      <c r="F134" s="8">
        <v>370</v>
      </c>
      <c r="G134" s="11">
        <f t="shared" si="14"/>
        <v>-2.6668247082161294E-2</v>
      </c>
      <c r="H134" s="8">
        <v>605</v>
      </c>
      <c r="I134" s="11">
        <f t="shared" si="12"/>
        <v>0</v>
      </c>
      <c r="J134" s="32">
        <v>360</v>
      </c>
      <c r="K134" s="11">
        <f t="shared" si="15"/>
        <v>-5.4067221270275821E-2</v>
      </c>
      <c r="L134" s="8"/>
      <c r="M134" t="str">
        <f t="shared" si="11"/>
        <v/>
      </c>
      <c r="N134" t="str">
        <f t="shared" si="19"/>
        <v/>
      </c>
      <c r="O134" t="str">
        <f t="shared" si="19"/>
        <v/>
      </c>
      <c r="P134" t="str">
        <f t="shared" si="19"/>
        <v/>
      </c>
      <c r="Q134" t="str">
        <f t="shared" si="19"/>
        <v/>
      </c>
      <c r="R134" t="str">
        <f t="shared" si="19"/>
        <v/>
      </c>
      <c r="S134" t="str">
        <f t="shared" si="19"/>
        <v/>
      </c>
      <c r="T134" t="str">
        <f t="shared" si="19"/>
        <v/>
      </c>
      <c r="U134" t="str">
        <f t="shared" si="19"/>
        <v/>
      </c>
      <c r="V134" t="str">
        <f t="shared" si="19"/>
        <v/>
      </c>
      <c r="W134">
        <f t="shared" si="19"/>
        <v>605</v>
      </c>
      <c r="X134" t="str">
        <f t="shared" si="19"/>
        <v/>
      </c>
      <c r="Y134" t="str">
        <f t="shared" si="19"/>
        <v/>
      </c>
      <c r="Z134" t="str">
        <f t="shared" si="19"/>
        <v/>
      </c>
      <c r="AA134" t="str">
        <f t="shared" si="19"/>
        <v/>
      </c>
      <c r="AB134" t="str">
        <f t="shared" si="19"/>
        <v/>
      </c>
      <c r="AC134" t="str">
        <f t="shared" si="19"/>
        <v/>
      </c>
      <c r="AD134" t="str">
        <f t="shared" si="19"/>
        <v/>
      </c>
      <c r="AE134" t="str">
        <f t="shared" si="19"/>
        <v/>
      </c>
    </row>
    <row r="135" spans="3:31" x14ac:dyDescent="0.25">
      <c r="C135" s="30">
        <v>34228</v>
      </c>
      <c r="D135" s="8">
        <v>420</v>
      </c>
      <c r="E135" s="11">
        <f t="shared" si="14"/>
        <v>-3.5091319811270061E-2</v>
      </c>
      <c r="F135" s="8">
        <v>360</v>
      </c>
      <c r="G135" s="11">
        <f t="shared" si="14"/>
        <v>-2.7398974188114388E-2</v>
      </c>
      <c r="H135" s="8">
        <v>605</v>
      </c>
      <c r="I135" s="11">
        <f t="shared" si="12"/>
        <v>0</v>
      </c>
      <c r="J135" s="32">
        <v>350</v>
      </c>
      <c r="K135" s="11">
        <f t="shared" si="15"/>
        <v>-2.8170876966696335E-2</v>
      </c>
      <c r="L135" s="8"/>
      <c r="M135" t="str">
        <f t="shared" ref="M135:M198" si="20">IF(YEAR($C135)=M$6,$H135,"")</f>
        <v/>
      </c>
      <c r="N135" t="str">
        <f t="shared" si="19"/>
        <v/>
      </c>
      <c r="O135" t="str">
        <f t="shared" si="19"/>
        <v/>
      </c>
      <c r="P135" t="str">
        <f t="shared" si="19"/>
        <v/>
      </c>
      <c r="Q135" t="str">
        <f t="shared" si="19"/>
        <v/>
      </c>
      <c r="R135" t="str">
        <f t="shared" si="19"/>
        <v/>
      </c>
      <c r="S135" t="str">
        <f t="shared" si="19"/>
        <v/>
      </c>
      <c r="T135" t="str">
        <f t="shared" si="19"/>
        <v/>
      </c>
      <c r="U135" t="str">
        <f t="shared" si="19"/>
        <v/>
      </c>
      <c r="V135" t="str">
        <f t="shared" si="19"/>
        <v/>
      </c>
      <c r="W135">
        <f t="shared" si="19"/>
        <v>605</v>
      </c>
      <c r="X135" t="str">
        <f t="shared" si="19"/>
        <v/>
      </c>
      <c r="Y135" t="str">
        <f t="shared" si="19"/>
        <v/>
      </c>
      <c r="Z135" t="str">
        <f t="shared" si="19"/>
        <v/>
      </c>
      <c r="AA135" t="str">
        <f t="shared" si="19"/>
        <v/>
      </c>
      <c r="AB135" t="str">
        <f t="shared" si="19"/>
        <v/>
      </c>
      <c r="AC135" t="str">
        <f t="shared" si="19"/>
        <v/>
      </c>
      <c r="AD135" t="str">
        <f t="shared" si="19"/>
        <v/>
      </c>
      <c r="AE135" t="str">
        <f t="shared" si="19"/>
        <v/>
      </c>
    </row>
    <row r="136" spans="3:31" x14ac:dyDescent="0.25">
      <c r="C136" s="30">
        <v>34258</v>
      </c>
      <c r="D136" s="8">
        <v>410</v>
      </c>
      <c r="E136" s="11">
        <f t="shared" si="14"/>
        <v>-2.409755157906053E-2</v>
      </c>
      <c r="F136" s="8">
        <v>350</v>
      </c>
      <c r="G136" s="11">
        <f t="shared" si="14"/>
        <v>-2.8170876966696335E-2</v>
      </c>
      <c r="H136" s="8">
        <v>580</v>
      </c>
      <c r="I136" s="11">
        <f t="shared" ref="I136:I199" si="21">LN(H136/H135)</f>
        <v>-4.2200354490376416E-2</v>
      </c>
      <c r="J136" s="32">
        <v>345</v>
      </c>
      <c r="K136" s="11">
        <f t="shared" si="15"/>
        <v>-1.4388737452099556E-2</v>
      </c>
      <c r="L136" s="8"/>
      <c r="M136" t="str">
        <f t="shared" si="20"/>
        <v/>
      </c>
      <c r="N136" t="str">
        <f t="shared" ref="N136:AB136" si="22">IF(YEAR($C136)=N$6,$H136,"")</f>
        <v/>
      </c>
      <c r="O136" t="str">
        <f t="shared" si="22"/>
        <v/>
      </c>
      <c r="P136" t="str">
        <f t="shared" si="22"/>
        <v/>
      </c>
      <c r="Q136" t="str">
        <f t="shared" si="22"/>
        <v/>
      </c>
      <c r="R136" t="str">
        <f t="shared" si="22"/>
        <v/>
      </c>
      <c r="S136" t="str">
        <f t="shared" si="22"/>
        <v/>
      </c>
      <c r="T136" t="str">
        <f t="shared" si="22"/>
        <v/>
      </c>
      <c r="U136" t="str">
        <f t="shared" si="22"/>
        <v/>
      </c>
      <c r="V136" t="str">
        <f t="shared" si="22"/>
        <v/>
      </c>
      <c r="W136">
        <f t="shared" si="22"/>
        <v>580</v>
      </c>
      <c r="X136" t="str">
        <f t="shared" si="22"/>
        <v/>
      </c>
      <c r="Y136" t="str">
        <f t="shared" si="22"/>
        <v/>
      </c>
      <c r="Z136" t="str">
        <f t="shared" si="22"/>
        <v/>
      </c>
      <c r="AA136" t="str">
        <f t="shared" si="22"/>
        <v/>
      </c>
      <c r="AB136" t="str">
        <f t="shared" si="22"/>
        <v/>
      </c>
      <c r="AC136" t="str">
        <f t="shared" si="19"/>
        <v/>
      </c>
      <c r="AD136" t="str">
        <f t="shared" si="19"/>
        <v/>
      </c>
      <c r="AE136" t="str">
        <f t="shared" si="19"/>
        <v/>
      </c>
    </row>
    <row r="137" spans="3:31" x14ac:dyDescent="0.25">
      <c r="C137" s="30">
        <v>34288</v>
      </c>
      <c r="D137" s="8">
        <v>410</v>
      </c>
      <c r="E137" s="11">
        <f t="shared" ref="E137:G200" si="23">LN(D137/D136)</f>
        <v>0</v>
      </c>
      <c r="F137" s="8">
        <v>345</v>
      </c>
      <c r="G137" s="11">
        <f t="shared" si="23"/>
        <v>-1.4388737452099556E-2</v>
      </c>
      <c r="H137" s="8">
        <v>550</v>
      </c>
      <c r="I137" s="11">
        <f t="shared" si="21"/>
        <v>-5.3109825313948408E-2</v>
      </c>
      <c r="J137" s="32">
        <v>345</v>
      </c>
      <c r="K137" s="11">
        <f t="shared" ref="K137:K200" si="24">LN(J137/J136)</f>
        <v>0</v>
      </c>
      <c r="L137" s="8"/>
      <c r="M137" t="str">
        <f t="shared" si="20"/>
        <v/>
      </c>
      <c r="N137" t="str">
        <f t="shared" ref="N137:AE151" si="25">IF(YEAR($C137)=N$6,$H137,"")</f>
        <v/>
      </c>
      <c r="O137" t="str">
        <f t="shared" si="25"/>
        <v/>
      </c>
      <c r="P137" t="str">
        <f t="shared" si="25"/>
        <v/>
      </c>
      <c r="Q137" t="str">
        <f t="shared" si="25"/>
        <v/>
      </c>
      <c r="R137" t="str">
        <f t="shared" si="25"/>
        <v/>
      </c>
      <c r="S137" t="str">
        <f t="shared" si="25"/>
        <v/>
      </c>
      <c r="T137" t="str">
        <f t="shared" si="25"/>
        <v/>
      </c>
      <c r="U137" t="str">
        <f t="shared" si="25"/>
        <v/>
      </c>
      <c r="V137" t="str">
        <f t="shared" si="25"/>
        <v/>
      </c>
      <c r="W137">
        <f t="shared" si="25"/>
        <v>550</v>
      </c>
      <c r="X137" t="str">
        <f t="shared" si="25"/>
        <v/>
      </c>
      <c r="Y137" t="str">
        <f t="shared" si="25"/>
        <v/>
      </c>
      <c r="Z137" t="str">
        <f t="shared" si="25"/>
        <v/>
      </c>
      <c r="AA137" t="str">
        <f t="shared" si="25"/>
        <v/>
      </c>
      <c r="AB137" t="str">
        <f t="shared" si="25"/>
        <v/>
      </c>
      <c r="AC137" t="str">
        <f t="shared" si="25"/>
        <v/>
      </c>
      <c r="AD137" t="str">
        <f t="shared" si="25"/>
        <v/>
      </c>
      <c r="AE137" t="str">
        <f t="shared" si="25"/>
        <v/>
      </c>
    </row>
    <row r="138" spans="3:31" x14ac:dyDescent="0.25">
      <c r="C138" s="30">
        <v>34318</v>
      </c>
      <c r="D138" s="8">
        <v>410</v>
      </c>
      <c r="E138" s="11">
        <f t="shared" si="23"/>
        <v>0</v>
      </c>
      <c r="F138" s="8">
        <v>365</v>
      </c>
      <c r="G138" s="11">
        <f t="shared" si="23"/>
        <v>5.6352936551131778E-2</v>
      </c>
      <c r="H138" s="8">
        <v>545</v>
      </c>
      <c r="I138" s="11">
        <f t="shared" si="21"/>
        <v>-9.1324835632724741E-3</v>
      </c>
      <c r="J138" s="32">
        <v>360</v>
      </c>
      <c r="K138" s="11">
        <f t="shared" si="24"/>
        <v>4.2559614418795903E-2</v>
      </c>
      <c r="L138" s="8"/>
      <c r="M138" t="str">
        <f t="shared" si="20"/>
        <v/>
      </c>
      <c r="N138" t="str">
        <f t="shared" si="25"/>
        <v/>
      </c>
      <c r="O138" t="str">
        <f t="shared" si="25"/>
        <v/>
      </c>
      <c r="P138" t="str">
        <f t="shared" si="25"/>
        <v/>
      </c>
      <c r="Q138" t="str">
        <f t="shared" si="25"/>
        <v/>
      </c>
      <c r="R138" t="str">
        <f t="shared" si="25"/>
        <v/>
      </c>
      <c r="S138" t="str">
        <f t="shared" si="25"/>
        <v/>
      </c>
      <c r="T138" t="str">
        <f t="shared" si="25"/>
        <v/>
      </c>
      <c r="U138" t="str">
        <f t="shared" si="25"/>
        <v/>
      </c>
      <c r="V138" t="str">
        <f t="shared" si="25"/>
        <v/>
      </c>
      <c r="W138">
        <f t="shared" si="25"/>
        <v>545</v>
      </c>
      <c r="X138" t="str">
        <f t="shared" si="25"/>
        <v/>
      </c>
      <c r="Y138" t="str">
        <f t="shared" si="25"/>
        <v/>
      </c>
      <c r="Z138" t="str">
        <f t="shared" si="25"/>
        <v/>
      </c>
      <c r="AA138" t="str">
        <f t="shared" si="25"/>
        <v/>
      </c>
      <c r="AB138" t="str">
        <f t="shared" si="25"/>
        <v/>
      </c>
      <c r="AC138" t="str">
        <f t="shared" si="25"/>
        <v/>
      </c>
      <c r="AD138" t="str">
        <f t="shared" si="25"/>
        <v/>
      </c>
      <c r="AE138" t="str">
        <f t="shared" si="25"/>
        <v/>
      </c>
    </row>
    <row r="139" spans="3:31" x14ac:dyDescent="0.25">
      <c r="C139" s="30">
        <v>34348</v>
      </c>
      <c r="D139" s="8">
        <v>440</v>
      </c>
      <c r="E139" s="11">
        <f t="shared" si="23"/>
        <v>7.0617567213953417E-2</v>
      </c>
      <c r="F139" s="8">
        <v>385</v>
      </c>
      <c r="G139" s="11">
        <f t="shared" si="23"/>
        <v>5.3345980705292714E-2</v>
      </c>
      <c r="H139" s="8">
        <v>545</v>
      </c>
      <c r="I139" s="11">
        <f t="shared" si="21"/>
        <v>0</v>
      </c>
      <c r="J139" s="32">
        <v>375</v>
      </c>
      <c r="K139" s="11">
        <f t="shared" si="24"/>
        <v>4.08219945202552E-2</v>
      </c>
      <c r="L139" s="8"/>
      <c r="M139" t="str">
        <f t="shared" si="20"/>
        <v/>
      </c>
      <c r="N139" t="str">
        <f t="shared" si="25"/>
        <v/>
      </c>
      <c r="O139" t="str">
        <f t="shared" si="25"/>
        <v/>
      </c>
      <c r="P139" t="str">
        <f t="shared" si="25"/>
        <v/>
      </c>
      <c r="Q139" t="str">
        <f t="shared" si="25"/>
        <v/>
      </c>
      <c r="R139" t="str">
        <f t="shared" si="25"/>
        <v/>
      </c>
      <c r="S139" t="str">
        <f t="shared" si="25"/>
        <v/>
      </c>
      <c r="T139" t="str">
        <f t="shared" si="25"/>
        <v/>
      </c>
      <c r="U139" t="str">
        <f t="shared" si="25"/>
        <v/>
      </c>
      <c r="V139" t="str">
        <f t="shared" si="25"/>
        <v/>
      </c>
      <c r="W139" t="str">
        <f t="shared" si="25"/>
        <v/>
      </c>
      <c r="X139">
        <f t="shared" si="25"/>
        <v>545</v>
      </c>
      <c r="Y139" t="str">
        <f t="shared" si="25"/>
        <v/>
      </c>
      <c r="Z139" t="str">
        <f t="shared" si="25"/>
        <v/>
      </c>
      <c r="AA139" t="str">
        <f t="shared" si="25"/>
        <v/>
      </c>
      <c r="AB139" t="str">
        <f t="shared" si="25"/>
        <v/>
      </c>
      <c r="AC139" t="str">
        <f t="shared" si="25"/>
        <v/>
      </c>
      <c r="AD139" t="str">
        <f t="shared" si="25"/>
        <v/>
      </c>
      <c r="AE139" t="str">
        <f t="shared" si="25"/>
        <v/>
      </c>
    </row>
    <row r="140" spans="3:31" x14ac:dyDescent="0.25">
      <c r="C140" s="30">
        <v>34378</v>
      </c>
      <c r="D140" s="8">
        <v>450</v>
      </c>
      <c r="E140" s="11">
        <f t="shared" si="23"/>
        <v>2.2472855852058576E-2</v>
      </c>
      <c r="F140" s="8">
        <v>400</v>
      </c>
      <c r="G140" s="11">
        <f t="shared" si="23"/>
        <v>3.8221212820197671E-2</v>
      </c>
      <c r="H140" s="8">
        <v>535</v>
      </c>
      <c r="I140" s="11">
        <f t="shared" si="21"/>
        <v>-1.8519047767237527E-2</v>
      </c>
      <c r="J140" s="32">
        <v>390</v>
      </c>
      <c r="K140" s="11">
        <f t="shared" si="24"/>
        <v>3.9220713153281329E-2</v>
      </c>
      <c r="L140" s="8"/>
      <c r="M140" t="str">
        <f t="shared" si="20"/>
        <v/>
      </c>
      <c r="N140" t="str">
        <f t="shared" si="25"/>
        <v/>
      </c>
      <c r="O140" t="str">
        <f t="shared" si="25"/>
        <v/>
      </c>
      <c r="P140" t="str">
        <f t="shared" si="25"/>
        <v/>
      </c>
      <c r="Q140" t="str">
        <f t="shared" si="25"/>
        <v/>
      </c>
      <c r="R140" t="str">
        <f t="shared" si="25"/>
        <v/>
      </c>
      <c r="S140" t="str">
        <f t="shared" si="25"/>
        <v/>
      </c>
      <c r="T140" t="str">
        <f t="shared" si="25"/>
        <v/>
      </c>
      <c r="U140" t="str">
        <f t="shared" si="25"/>
        <v/>
      </c>
      <c r="V140" t="str">
        <f t="shared" si="25"/>
        <v/>
      </c>
      <c r="W140" t="str">
        <f t="shared" si="25"/>
        <v/>
      </c>
      <c r="X140">
        <f t="shared" si="25"/>
        <v>535</v>
      </c>
      <c r="Y140" t="str">
        <f t="shared" si="25"/>
        <v/>
      </c>
      <c r="Z140" t="str">
        <f t="shared" si="25"/>
        <v/>
      </c>
      <c r="AA140" t="str">
        <f t="shared" si="25"/>
        <v/>
      </c>
      <c r="AB140" t="str">
        <f t="shared" si="25"/>
        <v/>
      </c>
      <c r="AC140" t="str">
        <f t="shared" si="25"/>
        <v/>
      </c>
      <c r="AD140" t="str">
        <f t="shared" si="25"/>
        <v/>
      </c>
      <c r="AE140" t="str">
        <f t="shared" si="25"/>
        <v/>
      </c>
    </row>
    <row r="141" spans="3:31" x14ac:dyDescent="0.25">
      <c r="C141" s="30">
        <v>34408</v>
      </c>
      <c r="D141" s="8">
        <v>455</v>
      </c>
      <c r="E141" s="11">
        <f t="shared" si="23"/>
        <v>1.1049836186584935E-2</v>
      </c>
      <c r="F141" s="8">
        <v>400</v>
      </c>
      <c r="G141" s="11">
        <f t="shared" si="23"/>
        <v>0</v>
      </c>
      <c r="H141" s="8">
        <v>535</v>
      </c>
      <c r="I141" s="11">
        <f t="shared" si="21"/>
        <v>0</v>
      </c>
      <c r="J141" s="32">
        <v>390</v>
      </c>
      <c r="K141" s="11">
        <f t="shared" si="24"/>
        <v>0</v>
      </c>
      <c r="L141" s="8"/>
      <c r="M141" t="str">
        <f t="shared" si="20"/>
        <v/>
      </c>
      <c r="N141" t="str">
        <f t="shared" si="25"/>
        <v/>
      </c>
      <c r="O141" t="str">
        <f t="shared" si="25"/>
        <v/>
      </c>
      <c r="P141" t="str">
        <f t="shared" si="25"/>
        <v/>
      </c>
      <c r="Q141" t="str">
        <f t="shared" si="25"/>
        <v/>
      </c>
      <c r="R141" t="str">
        <f t="shared" si="25"/>
        <v/>
      </c>
      <c r="S141" t="str">
        <f t="shared" si="25"/>
        <v/>
      </c>
      <c r="T141" t="str">
        <f t="shared" si="25"/>
        <v/>
      </c>
      <c r="U141" t="str">
        <f t="shared" si="25"/>
        <v/>
      </c>
      <c r="V141" t="str">
        <f t="shared" si="25"/>
        <v/>
      </c>
      <c r="W141" t="str">
        <f t="shared" si="25"/>
        <v/>
      </c>
      <c r="X141">
        <f t="shared" si="25"/>
        <v>535</v>
      </c>
      <c r="Y141" t="str">
        <f t="shared" si="25"/>
        <v/>
      </c>
      <c r="Z141" t="str">
        <f t="shared" si="25"/>
        <v/>
      </c>
      <c r="AA141" t="str">
        <f t="shared" si="25"/>
        <v/>
      </c>
      <c r="AB141" t="str">
        <f t="shared" si="25"/>
        <v/>
      </c>
      <c r="AC141" t="str">
        <f t="shared" si="25"/>
        <v/>
      </c>
      <c r="AD141" t="str">
        <f t="shared" si="25"/>
        <v/>
      </c>
      <c r="AE141" t="str">
        <f t="shared" si="25"/>
        <v/>
      </c>
    </row>
    <row r="142" spans="3:31" x14ac:dyDescent="0.25">
      <c r="C142" s="30">
        <v>34438</v>
      </c>
      <c r="D142" s="8">
        <v>490</v>
      </c>
      <c r="E142" s="11">
        <f t="shared" si="23"/>
        <v>7.4107972153721835E-2</v>
      </c>
      <c r="F142" s="8">
        <v>445</v>
      </c>
      <c r="G142" s="11">
        <f t="shared" si="23"/>
        <v>0.10660973505825827</v>
      </c>
      <c r="H142" s="8">
        <v>525</v>
      </c>
      <c r="I142" s="11">
        <f t="shared" si="21"/>
        <v>-1.8868484304382805E-2</v>
      </c>
      <c r="J142" s="32">
        <v>440</v>
      </c>
      <c r="K142" s="11">
        <f t="shared" si="24"/>
        <v>0.12062798778861472</v>
      </c>
      <c r="L142" s="8"/>
      <c r="M142" t="str">
        <f t="shared" si="20"/>
        <v/>
      </c>
      <c r="N142" t="str">
        <f t="shared" si="25"/>
        <v/>
      </c>
      <c r="O142" t="str">
        <f t="shared" si="25"/>
        <v/>
      </c>
      <c r="P142" t="str">
        <f t="shared" si="25"/>
        <v/>
      </c>
      <c r="Q142" t="str">
        <f t="shared" si="25"/>
        <v/>
      </c>
      <c r="R142" t="str">
        <f t="shared" si="25"/>
        <v/>
      </c>
      <c r="S142" t="str">
        <f t="shared" si="25"/>
        <v/>
      </c>
      <c r="T142" t="str">
        <f t="shared" si="25"/>
        <v/>
      </c>
      <c r="U142" t="str">
        <f t="shared" si="25"/>
        <v/>
      </c>
      <c r="V142" t="str">
        <f t="shared" si="25"/>
        <v/>
      </c>
      <c r="W142" t="str">
        <f t="shared" si="25"/>
        <v/>
      </c>
      <c r="X142">
        <f t="shared" si="25"/>
        <v>525</v>
      </c>
      <c r="Y142" t="str">
        <f t="shared" si="25"/>
        <v/>
      </c>
      <c r="Z142" t="str">
        <f t="shared" si="25"/>
        <v/>
      </c>
      <c r="AA142" t="str">
        <f t="shared" si="25"/>
        <v/>
      </c>
      <c r="AB142" t="str">
        <f t="shared" si="25"/>
        <v/>
      </c>
      <c r="AC142" t="str">
        <f t="shared" si="25"/>
        <v/>
      </c>
      <c r="AD142" t="str">
        <f t="shared" si="25"/>
        <v/>
      </c>
      <c r="AE142" t="str">
        <f t="shared" si="25"/>
        <v/>
      </c>
    </row>
    <row r="143" spans="3:31" x14ac:dyDescent="0.25">
      <c r="C143" s="30">
        <v>34468</v>
      </c>
      <c r="D143" s="8">
        <v>510</v>
      </c>
      <c r="E143" s="11">
        <f t="shared" si="23"/>
        <v>4.0005334613699206E-2</v>
      </c>
      <c r="F143" s="8">
        <v>460</v>
      </c>
      <c r="G143" s="11">
        <f t="shared" si="23"/>
        <v>3.315220731690055E-2</v>
      </c>
      <c r="H143" s="8">
        <v>525</v>
      </c>
      <c r="I143" s="11">
        <f t="shared" si="21"/>
        <v>0</v>
      </c>
      <c r="J143" s="32">
        <v>440</v>
      </c>
      <c r="K143" s="11">
        <f t="shared" si="24"/>
        <v>0</v>
      </c>
      <c r="L143" s="8"/>
      <c r="M143" t="str">
        <f t="shared" si="20"/>
        <v/>
      </c>
      <c r="N143" t="str">
        <f t="shared" si="25"/>
        <v/>
      </c>
      <c r="O143" t="str">
        <f t="shared" si="25"/>
        <v/>
      </c>
      <c r="P143" t="str">
        <f t="shared" si="25"/>
        <v/>
      </c>
      <c r="Q143" t="str">
        <f t="shared" si="25"/>
        <v/>
      </c>
      <c r="R143" t="str">
        <f t="shared" si="25"/>
        <v/>
      </c>
      <c r="S143" t="str">
        <f t="shared" si="25"/>
        <v/>
      </c>
      <c r="T143" t="str">
        <f t="shared" si="25"/>
        <v/>
      </c>
      <c r="U143" t="str">
        <f t="shared" si="25"/>
        <v/>
      </c>
      <c r="V143" t="str">
        <f t="shared" si="25"/>
        <v/>
      </c>
      <c r="W143" t="str">
        <f t="shared" si="25"/>
        <v/>
      </c>
      <c r="X143">
        <f t="shared" si="25"/>
        <v>525</v>
      </c>
      <c r="Y143" t="str">
        <f t="shared" si="25"/>
        <v/>
      </c>
      <c r="Z143" t="str">
        <f t="shared" si="25"/>
        <v/>
      </c>
      <c r="AA143" t="str">
        <f t="shared" si="25"/>
        <v/>
      </c>
      <c r="AB143" t="str">
        <f t="shared" si="25"/>
        <v/>
      </c>
      <c r="AC143" t="str">
        <f t="shared" si="25"/>
        <v/>
      </c>
      <c r="AD143" t="str">
        <f t="shared" si="25"/>
        <v/>
      </c>
      <c r="AE143" t="str">
        <f t="shared" si="25"/>
        <v/>
      </c>
    </row>
    <row r="144" spans="3:31" x14ac:dyDescent="0.25">
      <c r="C144" s="30">
        <v>34498</v>
      </c>
      <c r="D144" s="8">
        <v>560</v>
      </c>
      <c r="E144" s="11">
        <f t="shared" si="23"/>
        <v>9.3526058010823546E-2</v>
      </c>
      <c r="F144" s="8">
        <v>520</v>
      </c>
      <c r="G144" s="11">
        <f t="shared" si="23"/>
        <v>0.12260232209233228</v>
      </c>
      <c r="H144" s="8">
        <v>545</v>
      </c>
      <c r="I144" s="11">
        <f t="shared" si="21"/>
        <v>3.7387532071620412E-2</v>
      </c>
      <c r="J144" s="32">
        <v>500</v>
      </c>
      <c r="K144" s="11">
        <f t="shared" si="24"/>
        <v>0.127833371509885</v>
      </c>
      <c r="L144" s="8"/>
      <c r="M144" t="str">
        <f t="shared" si="20"/>
        <v/>
      </c>
      <c r="N144" t="str">
        <f t="shared" si="25"/>
        <v/>
      </c>
      <c r="O144" t="str">
        <f t="shared" si="25"/>
        <v/>
      </c>
      <c r="P144" t="str">
        <f t="shared" si="25"/>
        <v/>
      </c>
      <c r="Q144" t="str">
        <f t="shared" si="25"/>
        <v/>
      </c>
      <c r="R144" t="str">
        <f t="shared" si="25"/>
        <v/>
      </c>
      <c r="S144" t="str">
        <f t="shared" si="25"/>
        <v/>
      </c>
      <c r="T144" t="str">
        <f t="shared" si="25"/>
        <v/>
      </c>
      <c r="U144" t="str">
        <f t="shared" si="25"/>
        <v/>
      </c>
      <c r="V144" t="str">
        <f t="shared" si="25"/>
        <v/>
      </c>
      <c r="W144" t="str">
        <f t="shared" si="25"/>
        <v/>
      </c>
      <c r="X144">
        <f t="shared" si="25"/>
        <v>545</v>
      </c>
      <c r="Y144" t="str">
        <f t="shared" si="25"/>
        <v/>
      </c>
      <c r="Z144" t="str">
        <f t="shared" si="25"/>
        <v/>
      </c>
      <c r="AA144" t="str">
        <f t="shared" si="25"/>
        <v/>
      </c>
      <c r="AB144" t="str">
        <f t="shared" si="25"/>
        <v/>
      </c>
      <c r="AC144" t="str">
        <f t="shared" si="25"/>
        <v/>
      </c>
      <c r="AD144" t="str">
        <f t="shared" si="25"/>
        <v/>
      </c>
      <c r="AE144" t="str">
        <f t="shared" si="25"/>
        <v/>
      </c>
    </row>
    <row r="145" spans="3:31" x14ac:dyDescent="0.25">
      <c r="C145" s="30">
        <v>34528</v>
      </c>
      <c r="D145" s="8">
        <v>560</v>
      </c>
      <c r="E145" s="11">
        <f t="shared" si="23"/>
        <v>0</v>
      </c>
      <c r="F145" s="8">
        <v>520</v>
      </c>
      <c r="G145" s="11">
        <f t="shared" si="23"/>
        <v>0</v>
      </c>
      <c r="H145" s="8">
        <v>575</v>
      </c>
      <c r="I145" s="11">
        <f t="shared" si="21"/>
        <v>5.3584246134106263E-2</v>
      </c>
      <c r="J145" s="32">
        <v>500</v>
      </c>
      <c r="K145" s="11">
        <f t="shared" si="24"/>
        <v>0</v>
      </c>
      <c r="L145" s="8"/>
      <c r="M145" t="str">
        <f t="shared" si="20"/>
        <v/>
      </c>
      <c r="N145" t="str">
        <f t="shared" si="25"/>
        <v/>
      </c>
      <c r="O145" t="str">
        <f t="shared" si="25"/>
        <v/>
      </c>
      <c r="P145" t="str">
        <f t="shared" si="25"/>
        <v/>
      </c>
      <c r="Q145" t="str">
        <f t="shared" si="25"/>
        <v/>
      </c>
      <c r="R145" t="str">
        <f t="shared" si="25"/>
        <v/>
      </c>
      <c r="S145" t="str">
        <f t="shared" si="25"/>
        <v/>
      </c>
      <c r="T145" t="str">
        <f t="shared" si="25"/>
        <v/>
      </c>
      <c r="U145" t="str">
        <f t="shared" si="25"/>
        <v/>
      </c>
      <c r="V145" t="str">
        <f t="shared" si="25"/>
        <v/>
      </c>
      <c r="W145" t="str">
        <f t="shared" si="25"/>
        <v/>
      </c>
      <c r="X145">
        <f t="shared" si="25"/>
        <v>575</v>
      </c>
      <c r="Y145" t="str">
        <f t="shared" si="25"/>
        <v/>
      </c>
      <c r="Z145" t="str">
        <f t="shared" si="25"/>
        <v/>
      </c>
      <c r="AA145" t="str">
        <f t="shared" si="25"/>
        <v/>
      </c>
      <c r="AB145" t="str">
        <f t="shared" si="25"/>
        <v/>
      </c>
      <c r="AC145" t="str">
        <f t="shared" si="25"/>
        <v/>
      </c>
      <c r="AD145" t="str">
        <f t="shared" si="25"/>
        <v/>
      </c>
      <c r="AE145" t="str">
        <f t="shared" si="25"/>
        <v/>
      </c>
    </row>
    <row r="146" spans="3:31" x14ac:dyDescent="0.25">
      <c r="C146" s="30">
        <v>34558</v>
      </c>
      <c r="D146" s="8">
        <v>600</v>
      </c>
      <c r="E146" s="11">
        <f t="shared" si="23"/>
        <v>6.8992871486951421E-2</v>
      </c>
      <c r="F146" s="8">
        <v>590</v>
      </c>
      <c r="G146" s="11">
        <f t="shared" si="23"/>
        <v>0.12629372532429206</v>
      </c>
      <c r="H146" s="8">
        <v>575</v>
      </c>
      <c r="I146" s="11">
        <f t="shared" si="21"/>
        <v>0</v>
      </c>
      <c r="J146" s="32">
        <v>570</v>
      </c>
      <c r="K146" s="11">
        <f t="shared" si="24"/>
        <v>0.131028262406404</v>
      </c>
      <c r="L146" s="8"/>
      <c r="M146" t="str">
        <f t="shared" si="20"/>
        <v/>
      </c>
      <c r="N146" t="str">
        <f t="shared" si="25"/>
        <v/>
      </c>
      <c r="O146" t="str">
        <f t="shared" si="25"/>
        <v/>
      </c>
      <c r="P146" t="str">
        <f t="shared" si="25"/>
        <v/>
      </c>
      <c r="Q146" t="str">
        <f t="shared" si="25"/>
        <v/>
      </c>
      <c r="R146" t="str">
        <f t="shared" si="25"/>
        <v/>
      </c>
      <c r="S146" t="str">
        <f t="shared" si="25"/>
        <v/>
      </c>
      <c r="T146" t="str">
        <f t="shared" si="25"/>
        <v/>
      </c>
      <c r="U146" t="str">
        <f t="shared" si="25"/>
        <v/>
      </c>
      <c r="V146" t="str">
        <f t="shared" si="25"/>
        <v/>
      </c>
      <c r="W146" t="str">
        <f t="shared" si="25"/>
        <v/>
      </c>
      <c r="X146">
        <f t="shared" si="25"/>
        <v>575</v>
      </c>
      <c r="Y146" t="str">
        <f t="shared" si="25"/>
        <v/>
      </c>
      <c r="Z146" t="str">
        <f t="shared" si="25"/>
        <v/>
      </c>
      <c r="AA146" t="str">
        <f t="shared" si="25"/>
        <v/>
      </c>
      <c r="AB146" t="str">
        <f t="shared" si="25"/>
        <v/>
      </c>
      <c r="AC146" t="str">
        <f t="shared" si="25"/>
        <v/>
      </c>
      <c r="AD146" t="str">
        <f t="shared" si="25"/>
        <v/>
      </c>
      <c r="AE146" t="str">
        <f t="shared" si="25"/>
        <v/>
      </c>
    </row>
    <row r="147" spans="3:31" x14ac:dyDescent="0.25">
      <c r="C147" s="30">
        <v>34588</v>
      </c>
      <c r="D147" s="8">
        <v>630</v>
      </c>
      <c r="E147" s="11">
        <f t="shared" si="23"/>
        <v>4.8790164169432049E-2</v>
      </c>
      <c r="F147" s="8">
        <v>590</v>
      </c>
      <c r="G147" s="11">
        <f t="shared" si="23"/>
        <v>0</v>
      </c>
      <c r="H147" s="8">
        <v>575</v>
      </c>
      <c r="I147" s="11">
        <f t="shared" si="21"/>
        <v>0</v>
      </c>
      <c r="J147" s="32">
        <v>570</v>
      </c>
      <c r="K147" s="11">
        <f t="shared" si="24"/>
        <v>0</v>
      </c>
      <c r="L147" s="8"/>
      <c r="M147" t="str">
        <f t="shared" si="20"/>
        <v/>
      </c>
      <c r="N147" t="str">
        <f t="shared" si="25"/>
        <v/>
      </c>
      <c r="O147" t="str">
        <f t="shared" si="25"/>
        <v/>
      </c>
      <c r="P147" t="str">
        <f t="shared" si="25"/>
        <v/>
      </c>
      <c r="Q147" t="str">
        <f t="shared" si="25"/>
        <v/>
      </c>
      <c r="R147" t="str">
        <f t="shared" si="25"/>
        <v/>
      </c>
      <c r="S147" t="str">
        <f t="shared" si="25"/>
        <v/>
      </c>
      <c r="T147" t="str">
        <f t="shared" si="25"/>
        <v/>
      </c>
      <c r="U147" t="str">
        <f t="shared" si="25"/>
        <v/>
      </c>
      <c r="V147" t="str">
        <f t="shared" si="25"/>
        <v/>
      </c>
      <c r="W147" t="str">
        <f t="shared" si="25"/>
        <v/>
      </c>
      <c r="X147">
        <f t="shared" si="25"/>
        <v>575</v>
      </c>
      <c r="Y147" t="str">
        <f t="shared" si="25"/>
        <v/>
      </c>
      <c r="Z147" t="str">
        <f t="shared" si="25"/>
        <v/>
      </c>
      <c r="AA147" t="str">
        <f t="shared" si="25"/>
        <v/>
      </c>
      <c r="AB147" t="str">
        <f t="shared" si="25"/>
        <v/>
      </c>
      <c r="AC147" t="str">
        <f t="shared" si="25"/>
        <v/>
      </c>
      <c r="AD147" t="str">
        <f t="shared" si="25"/>
        <v/>
      </c>
      <c r="AE147" t="str">
        <f t="shared" si="25"/>
        <v/>
      </c>
    </row>
    <row r="148" spans="3:31" x14ac:dyDescent="0.25">
      <c r="C148" s="30">
        <v>34618</v>
      </c>
      <c r="D148" s="8">
        <v>700</v>
      </c>
      <c r="E148" s="11">
        <f t="shared" si="23"/>
        <v>0.10536051565782635</v>
      </c>
      <c r="F148" s="8">
        <v>660</v>
      </c>
      <c r="G148" s="11">
        <f t="shared" si="23"/>
        <v>0.112117298120706</v>
      </c>
      <c r="H148" s="8">
        <v>650</v>
      </c>
      <c r="I148" s="11">
        <f t="shared" si="21"/>
        <v>0.12260232209233228</v>
      </c>
      <c r="J148" s="32">
        <v>640</v>
      </c>
      <c r="K148" s="11">
        <f t="shared" si="24"/>
        <v>0.11583181552512165</v>
      </c>
      <c r="L148" s="8"/>
      <c r="M148" t="str">
        <f t="shared" si="20"/>
        <v/>
      </c>
      <c r="N148" t="str">
        <f t="shared" si="25"/>
        <v/>
      </c>
      <c r="O148" t="str">
        <f t="shared" si="25"/>
        <v/>
      </c>
      <c r="P148" t="str">
        <f t="shared" si="25"/>
        <v/>
      </c>
      <c r="Q148" t="str">
        <f t="shared" si="25"/>
        <v/>
      </c>
      <c r="R148" t="str">
        <f t="shared" si="25"/>
        <v/>
      </c>
      <c r="S148" t="str">
        <f t="shared" si="25"/>
        <v/>
      </c>
      <c r="T148" t="str">
        <f t="shared" si="25"/>
        <v/>
      </c>
      <c r="U148" t="str">
        <f t="shared" si="25"/>
        <v/>
      </c>
      <c r="V148" t="str">
        <f t="shared" si="25"/>
        <v/>
      </c>
      <c r="W148" t="str">
        <f t="shared" si="25"/>
        <v/>
      </c>
      <c r="X148">
        <f t="shared" si="25"/>
        <v>650</v>
      </c>
      <c r="Y148" t="str">
        <f t="shared" si="25"/>
        <v/>
      </c>
      <c r="Z148" t="str">
        <f t="shared" si="25"/>
        <v/>
      </c>
      <c r="AA148" t="str">
        <f t="shared" si="25"/>
        <v/>
      </c>
      <c r="AB148" t="str">
        <f t="shared" si="25"/>
        <v/>
      </c>
      <c r="AC148" t="str">
        <f t="shared" si="25"/>
        <v/>
      </c>
      <c r="AD148" t="str">
        <f t="shared" si="25"/>
        <v/>
      </c>
      <c r="AE148" t="str">
        <f t="shared" si="25"/>
        <v/>
      </c>
    </row>
    <row r="149" spans="3:31" x14ac:dyDescent="0.25">
      <c r="C149" s="30">
        <v>34648</v>
      </c>
      <c r="D149" s="8">
        <v>700</v>
      </c>
      <c r="E149" s="11">
        <f t="shared" si="23"/>
        <v>0</v>
      </c>
      <c r="F149" s="8">
        <v>660</v>
      </c>
      <c r="G149" s="11">
        <f t="shared" si="23"/>
        <v>0</v>
      </c>
      <c r="H149" s="8">
        <v>650</v>
      </c>
      <c r="I149" s="11">
        <f t="shared" si="21"/>
        <v>0</v>
      </c>
      <c r="J149" s="32">
        <v>640</v>
      </c>
      <c r="K149" s="11">
        <f t="shared" si="24"/>
        <v>0</v>
      </c>
      <c r="L149" s="8"/>
      <c r="M149" t="str">
        <f t="shared" si="20"/>
        <v/>
      </c>
      <c r="N149" t="str">
        <f t="shared" si="25"/>
        <v/>
      </c>
      <c r="O149" t="str">
        <f t="shared" si="25"/>
        <v/>
      </c>
      <c r="P149" t="str">
        <f t="shared" si="25"/>
        <v/>
      </c>
      <c r="Q149" t="str">
        <f t="shared" si="25"/>
        <v/>
      </c>
      <c r="R149" t="str">
        <f t="shared" si="25"/>
        <v/>
      </c>
      <c r="S149" t="str">
        <f t="shared" si="25"/>
        <v/>
      </c>
      <c r="T149" t="str">
        <f t="shared" si="25"/>
        <v/>
      </c>
      <c r="U149" t="str">
        <f t="shared" si="25"/>
        <v/>
      </c>
      <c r="V149" t="str">
        <f t="shared" si="25"/>
        <v/>
      </c>
      <c r="W149" t="str">
        <f t="shared" si="25"/>
        <v/>
      </c>
      <c r="X149">
        <f t="shared" si="25"/>
        <v>650</v>
      </c>
      <c r="Y149" t="str">
        <f t="shared" si="25"/>
        <v/>
      </c>
      <c r="Z149" t="str">
        <f t="shared" si="25"/>
        <v/>
      </c>
      <c r="AA149" t="str">
        <f t="shared" si="25"/>
        <v/>
      </c>
      <c r="AB149" t="str">
        <f t="shared" si="25"/>
        <v/>
      </c>
      <c r="AC149" t="str">
        <f t="shared" si="25"/>
        <v/>
      </c>
      <c r="AD149" t="str">
        <f t="shared" si="25"/>
        <v/>
      </c>
      <c r="AE149" t="str">
        <f t="shared" si="25"/>
        <v/>
      </c>
    </row>
    <row r="150" spans="3:31" x14ac:dyDescent="0.25">
      <c r="C150" s="30">
        <v>34678</v>
      </c>
      <c r="D150" s="8">
        <v>700</v>
      </c>
      <c r="E150" s="11">
        <f t="shared" si="23"/>
        <v>0</v>
      </c>
      <c r="F150" s="8">
        <v>660</v>
      </c>
      <c r="G150" s="11">
        <f t="shared" si="23"/>
        <v>0</v>
      </c>
      <c r="H150" s="8">
        <v>650</v>
      </c>
      <c r="I150" s="11">
        <f t="shared" si="21"/>
        <v>0</v>
      </c>
      <c r="J150" s="32">
        <v>640</v>
      </c>
      <c r="K150" s="11">
        <f t="shared" si="24"/>
        <v>0</v>
      </c>
      <c r="L150" s="8"/>
      <c r="M150" t="str">
        <f t="shared" si="20"/>
        <v/>
      </c>
      <c r="N150" t="str">
        <f t="shared" si="25"/>
        <v/>
      </c>
      <c r="O150" t="str">
        <f t="shared" si="25"/>
        <v/>
      </c>
      <c r="P150" t="str">
        <f t="shared" si="25"/>
        <v/>
      </c>
      <c r="Q150" t="str">
        <f t="shared" si="25"/>
        <v/>
      </c>
      <c r="R150" t="str">
        <f t="shared" si="25"/>
        <v/>
      </c>
      <c r="S150" t="str">
        <f t="shared" si="25"/>
        <v/>
      </c>
      <c r="T150" t="str">
        <f t="shared" si="25"/>
        <v/>
      </c>
      <c r="U150" t="str">
        <f t="shared" si="25"/>
        <v/>
      </c>
      <c r="V150" t="str">
        <f t="shared" si="25"/>
        <v/>
      </c>
      <c r="W150" t="str">
        <f t="shared" si="25"/>
        <v/>
      </c>
      <c r="X150">
        <f t="shared" si="25"/>
        <v>650</v>
      </c>
      <c r="Y150" t="str">
        <f t="shared" si="25"/>
        <v/>
      </c>
      <c r="Z150" t="str">
        <f t="shared" si="25"/>
        <v/>
      </c>
      <c r="AA150" t="str">
        <f t="shared" si="25"/>
        <v/>
      </c>
      <c r="AB150" t="str">
        <f t="shared" si="25"/>
        <v/>
      </c>
      <c r="AC150" t="str">
        <f t="shared" si="25"/>
        <v/>
      </c>
      <c r="AD150" t="str">
        <f t="shared" si="25"/>
        <v/>
      </c>
      <c r="AE150" t="str">
        <f t="shared" si="25"/>
        <v/>
      </c>
    </row>
    <row r="151" spans="3:31" x14ac:dyDescent="0.25">
      <c r="C151" s="30">
        <v>34709</v>
      </c>
      <c r="D151" s="8">
        <v>750</v>
      </c>
      <c r="E151" s="11">
        <f t="shared" si="23"/>
        <v>6.8992871486951421E-2</v>
      </c>
      <c r="F151" s="8">
        <v>720</v>
      </c>
      <c r="G151" s="11">
        <f t="shared" si="23"/>
        <v>8.7011376989629699E-2</v>
      </c>
      <c r="H151" s="8">
        <v>755</v>
      </c>
      <c r="I151" s="11">
        <f t="shared" si="21"/>
        <v>0.14974538635934198</v>
      </c>
      <c r="J151" s="32">
        <v>700</v>
      </c>
      <c r="K151" s="11">
        <f t="shared" si="24"/>
        <v>8.9612158689687138E-2</v>
      </c>
      <c r="L151" s="8"/>
      <c r="M151" t="str">
        <f t="shared" si="20"/>
        <v/>
      </c>
      <c r="N151" t="str">
        <f t="shared" si="25"/>
        <v/>
      </c>
      <c r="O151" t="str">
        <f t="shared" si="25"/>
        <v/>
      </c>
      <c r="P151" t="str">
        <f t="shared" si="25"/>
        <v/>
      </c>
      <c r="Q151" t="str">
        <f t="shared" ref="N151:AE165" si="26">IF(YEAR($C151)=Q$6,$H151,"")</f>
        <v/>
      </c>
      <c r="R151" t="str">
        <f t="shared" si="26"/>
        <v/>
      </c>
      <c r="S151" t="str">
        <f t="shared" si="26"/>
        <v/>
      </c>
      <c r="T151" t="str">
        <f t="shared" si="26"/>
        <v/>
      </c>
      <c r="U151" t="str">
        <f t="shared" si="26"/>
        <v/>
      </c>
      <c r="V151" t="str">
        <f t="shared" si="26"/>
        <v/>
      </c>
      <c r="W151" t="str">
        <f t="shared" si="26"/>
        <v/>
      </c>
      <c r="X151" t="str">
        <f t="shared" si="26"/>
        <v/>
      </c>
      <c r="Y151">
        <f t="shared" si="26"/>
        <v>755</v>
      </c>
      <c r="Z151" t="str">
        <f t="shared" si="26"/>
        <v/>
      </c>
      <c r="AA151" t="str">
        <f t="shared" si="26"/>
        <v/>
      </c>
      <c r="AB151" t="str">
        <f t="shared" si="26"/>
        <v/>
      </c>
      <c r="AC151" t="str">
        <f t="shared" si="26"/>
        <v/>
      </c>
      <c r="AD151" t="str">
        <f t="shared" si="26"/>
        <v/>
      </c>
      <c r="AE151" t="str">
        <f t="shared" si="26"/>
        <v/>
      </c>
    </row>
    <row r="152" spans="3:31" x14ac:dyDescent="0.25">
      <c r="C152" s="30">
        <v>34740</v>
      </c>
      <c r="D152" s="8">
        <v>750</v>
      </c>
      <c r="E152" s="11">
        <f t="shared" si="23"/>
        <v>0</v>
      </c>
      <c r="F152" s="8">
        <v>720</v>
      </c>
      <c r="G152" s="11">
        <f t="shared" si="23"/>
        <v>0</v>
      </c>
      <c r="H152" s="8">
        <v>755</v>
      </c>
      <c r="I152" s="11">
        <f t="shared" si="21"/>
        <v>0</v>
      </c>
      <c r="J152" s="32">
        <v>700</v>
      </c>
      <c r="K152" s="11">
        <f t="shared" si="24"/>
        <v>0</v>
      </c>
      <c r="L152" s="8"/>
      <c r="M152" t="str">
        <f t="shared" si="20"/>
        <v/>
      </c>
      <c r="N152" t="str">
        <f t="shared" si="26"/>
        <v/>
      </c>
      <c r="O152" t="str">
        <f t="shared" si="26"/>
        <v/>
      </c>
      <c r="P152" t="str">
        <f t="shared" si="26"/>
        <v/>
      </c>
      <c r="Q152" t="str">
        <f t="shared" si="26"/>
        <v/>
      </c>
      <c r="R152" t="str">
        <f t="shared" si="26"/>
        <v/>
      </c>
      <c r="S152" t="str">
        <f t="shared" si="26"/>
        <v/>
      </c>
      <c r="T152" t="str">
        <f t="shared" si="26"/>
        <v/>
      </c>
      <c r="U152" t="str">
        <f t="shared" si="26"/>
        <v/>
      </c>
      <c r="V152" t="str">
        <f t="shared" si="26"/>
        <v/>
      </c>
      <c r="W152" t="str">
        <f t="shared" si="26"/>
        <v/>
      </c>
      <c r="X152" t="str">
        <f t="shared" si="26"/>
        <v/>
      </c>
      <c r="Y152">
        <f t="shared" si="26"/>
        <v>755</v>
      </c>
      <c r="Z152" t="str">
        <f t="shared" si="26"/>
        <v/>
      </c>
      <c r="AA152" t="str">
        <f t="shared" si="26"/>
        <v/>
      </c>
      <c r="AB152" t="str">
        <f t="shared" si="26"/>
        <v/>
      </c>
      <c r="AC152" t="str">
        <f t="shared" si="26"/>
        <v/>
      </c>
      <c r="AD152" t="str">
        <f t="shared" si="26"/>
        <v/>
      </c>
      <c r="AE152" t="str">
        <f t="shared" si="26"/>
        <v/>
      </c>
    </row>
    <row r="153" spans="3:31" x14ac:dyDescent="0.25">
      <c r="C153" s="30">
        <v>34771</v>
      </c>
      <c r="D153" s="8">
        <v>825</v>
      </c>
      <c r="E153" s="11">
        <f t="shared" si="23"/>
        <v>9.5310179804324935E-2</v>
      </c>
      <c r="F153" s="8">
        <v>795</v>
      </c>
      <c r="G153" s="11">
        <f t="shared" si="23"/>
        <v>9.9090902644230969E-2</v>
      </c>
      <c r="H153" s="8">
        <v>780</v>
      </c>
      <c r="I153" s="11">
        <f t="shared" si="21"/>
        <v>3.2576170434612667E-2</v>
      </c>
      <c r="J153" s="32">
        <v>775</v>
      </c>
      <c r="K153" s="11">
        <f t="shared" si="24"/>
        <v>0.10178269430994238</v>
      </c>
      <c r="L153" s="8"/>
      <c r="M153" t="str">
        <f t="shared" si="20"/>
        <v/>
      </c>
      <c r="N153" t="str">
        <f t="shared" si="26"/>
        <v/>
      </c>
      <c r="O153" t="str">
        <f t="shared" si="26"/>
        <v/>
      </c>
      <c r="P153" t="str">
        <f t="shared" si="26"/>
        <v/>
      </c>
      <c r="Q153" t="str">
        <f t="shared" si="26"/>
        <v/>
      </c>
      <c r="R153" t="str">
        <f t="shared" si="26"/>
        <v/>
      </c>
      <c r="S153" t="str">
        <f t="shared" si="26"/>
        <v/>
      </c>
      <c r="T153" t="str">
        <f t="shared" si="26"/>
        <v/>
      </c>
      <c r="U153" t="str">
        <f t="shared" si="26"/>
        <v/>
      </c>
      <c r="V153" t="str">
        <f t="shared" si="26"/>
        <v/>
      </c>
      <c r="W153" t="str">
        <f t="shared" si="26"/>
        <v/>
      </c>
      <c r="X153" t="str">
        <f t="shared" si="26"/>
        <v/>
      </c>
      <c r="Y153">
        <f t="shared" si="26"/>
        <v>780</v>
      </c>
      <c r="Z153" t="str">
        <f t="shared" si="26"/>
        <v/>
      </c>
      <c r="AA153" t="str">
        <f t="shared" si="26"/>
        <v/>
      </c>
      <c r="AB153" t="str">
        <f t="shared" si="26"/>
        <v/>
      </c>
      <c r="AC153" t="str">
        <f t="shared" si="26"/>
        <v/>
      </c>
      <c r="AD153" t="str">
        <f t="shared" si="26"/>
        <v/>
      </c>
      <c r="AE153" t="str">
        <f t="shared" si="26"/>
        <v/>
      </c>
    </row>
    <row r="154" spans="3:31" x14ac:dyDescent="0.25">
      <c r="C154" s="30">
        <v>34802</v>
      </c>
      <c r="D154" s="8">
        <v>825</v>
      </c>
      <c r="E154" s="11">
        <f t="shared" si="23"/>
        <v>0</v>
      </c>
      <c r="F154" s="8">
        <v>795</v>
      </c>
      <c r="G154" s="11">
        <f t="shared" si="23"/>
        <v>0</v>
      </c>
      <c r="H154" s="8">
        <v>845</v>
      </c>
      <c r="I154" s="11">
        <f t="shared" si="21"/>
        <v>8.0042707673536356E-2</v>
      </c>
      <c r="J154" s="32">
        <v>775</v>
      </c>
      <c r="K154" s="11">
        <f t="shared" si="24"/>
        <v>0</v>
      </c>
      <c r="L154" s="8"/>
      <c r="M154" t="str">
        <f t="shared" si="20"/>
        <v/>
      </c>
      <c r="N154" t="str">
        <f t="shared" si="26"/>
        <v/>
      </c>
      <c r="O154" t="str">
        <f t="shared" si="26"/>
        <v/>
      </c>
      <c r="P154" t="str">
        <f t="shared" si="26"/>
        <v/>
      </c>
      <c r="Q154" t="str">
        <f t="shared" si="26"/>
        <v/>
      </c>
      <c r="R154" t="str">
        <f t="shared" si="26"/>
        <v/>
      </c>
      <c r="S154" t="str">
        <f t="shared" si="26"/>
        <v/>
      </c>
      <c r="T154" t="str">
        <f t="shared" si="26"/>
        <v/>
      </c>
      <c r="U154" t="str">
        <f t="shared" si="26"/>
        <v/>
      </c>
      <c r="V154" t="str">
        <f t="shared" si="26"/>
        <v/>
      </c>
      <c r="W154" t="str">
        <f t="shared" si="26"/>
        <v/>
      </c>
      <c r="X154" t="str">
        <f t="shared" si="26"/>
        <v/>
      </c>
      <c r="Y154">
        <f t="shared" si="26"/>
        <v>845</v>
      </c>
      <c r="Z154" t="str">
        <f t="shared" si="26"/>
        <v/>
      </c>
      <c r="AA154" t="str">
        <f t="shared" si="26"/>
        <v/>
      </c>
      <c r="AB154" t="str">
        <f t="shared" si="26"/>
        <v/>
      </c>
      <c r="AC154" t="str">
        <f t="shared" si="26"/>
        <v/>
      </c>
      <c r="AD154" t="str">
        <f t="shared" si="26"/>
        <v/>
      </c>
      <c r="AE154" t="str">
        <f t="shared" si="26"/>
        <v/>
      </c>
    </row>
    <row r="155" spans="3:31" x14ac:dyDescent="0.25">
      <c r="C155" s="30">
        <v>34833</v>
      </c>
      <c r="D155" s="8">
        <v>825</v>
      </c>
      <c r="E155" s="11">
        <f t="shared" si="23"/>
        <v>0</v>
      </c>
      <c r="F155" s="8">
        <v>795</v>
      </c>
      <c r="G155" s="11">
        <f t="shared" si="23"/>
        <v>0</v>
      </c>
      <c r="H155" s="8">
        <v>845</v>
      </c>
      <c r="I155" s="11">
        <f t="shared" si="21"/>
        <v>0</v>
      </c>
      <c r="J155" s="32">
        <v>775</v>
      </c>
      <c r="K155" s="11">
        <f t="shared" si="24"/>
        <v>0</v>
      </c>
      <c r="L155" s="8"/>
      <c r="M155" t="str">
        <f t="shared" si="20"/>
        <v/>
      </c>
      <c r="N155" t="str">
        <f t="shared" si="26"/>
        <v/>
      </c>
      <c r="O155" t="str">
        <f t="shared" si="26"/>
        <v/>
      </c>
      <c r="P155" t="str">
        <f t="shared" si="26"/>
        <v/>
      </c>
      <c r="Q155" t="str">
        <f t="shared" si="26"/>
        <v/>
      </c>
      <c r="R155" t="str">
        <f t="shared" si="26"/>
        <v/>
      </c>
      <c r="S155" t="str">
        <f t="shared" si="26"/>
        <v/>
      </c>
      <c r="T155" t="str">
        <f t="shared" si="26"/>
        <v/>
      </c>
      <c r="U155" t="str">
        <f t="shared" si="26"/>
        <v/>
      </c>
      <c r="V155" t="str">
        <f t="shared" si="26"/>
        <v/>
      </c>
      <c r="W155" t="str">
        <f t="shared" si="26"/>
        <v/>
      </c>
      <c r="X155" t="str">
        <f t="shared" si="26"/>
        <v/>
      </c>
      <c r="Y155">
        <f t="shared" si="26"/>
        <v>845</v>
      </c>
      <c r="Z155" t="str">
        <f t="shared" si="26"/>
        <v/>
      </c>
      <c r="AA155" t="str">
        <f t="shared" si="26"/>
        <v/>
      </c>
      <c r="AB155" t="str">
        <f t="shared" si="26"/>
        <v/>
      </c>
      <c r="AC155" t="str">
        <f t="shared" si="26"/>
        <v/>
      </c>
      <c r="AD155" t="str">
        <f t="shared" si="26"/>
        <v/>
      </c>
      <c r="AE155" t="str">
        <f t="shared" si="26"/>
        <v/>
      </c>
    </row>
    <row r="156" spans="3:31" x14ac:dyDescent="0.25">
      <c r="C156" s="30">
        <v>34864</v>
      </c>
      <c r="D156" s="8">
        <v>910</v>
      </c>
      <c r="E156" s="11">
        <f t="shared" si="23"/>
        <v>9.8061213176214732E-2</v>
      </c>
      <c r="F156" s="8">
        <v>880</v>
      </c>
      <c r="G156" s="11">
        <f t="shared" si="23"/>
        <v>0.10157979281792023</v>
      </c>
      <c r="H156" s="8">
        <v>875</v>
      </c>
      <c r="I156" s="11">
        <f t="shared" si="21"/>
        <v>3.488725900044054E-2</v>
      </c>
      <c r="J156" s="32">
        <v>860</v>
      </c>
      <c r="K156" s="11">
        <f t="shared" si="24"/>
        <v>0.10406935989420638</v>
      </c>
      <c r="L156" s="8"/>
      <c r="M156" t="str">
        <f t="shared" si="20"/>
        <v/>
      </c>
      <c r="N156" t="str">
        <f t="shared" si="26"/>
        <v/>
      </c>
      <c r="O156" t="str">
        <f t="shared" si="26"/>
        <v/>
      </c>
      <c r="P156" t="str">
        <f t="shared" si="26"/>
        <v/>
      </c>
      <c r="Q156" t="str">
        <f t="shared" si="26"/>
        <v/>
      </c>
      <c r="R156" t="str">
        <f t="shared" si="26"/>
        <v/>
      </c>
      <c r="S156" t="str">
        <f t="shared" si="26"/>
        <v/>
      </c>
      <c r="T156" t="str">
        <f t="shared" si="26"/>
        <v/>
      </c>
      <c r="U156" t="str">
        <f t="shared" si="26"/>
        <v/>
      </c>
      <c r="V156" t="str">
        <f t="shared" si="26"/>
        <v/>
      </c>
      <c r="W156" t="str">
        <f t="shared" si="26"/>
        <v/>
      </c>
      <c r="X156" t="str">
        <f t="shared" si="26"/>
        <v/>
      </c>
      <c r="Y156">
        <f t="shared" si="26"/>
        <v>875</v>
      </c>
      <c r="Z156" t="str">
        <f t="shared" si="26"/>
        <v/>
      </c>
      <c r="AA156" t="str">
        <f t="shared" si="26"/>
        <v/>
      </c>
      <c r="AB156" t="str">
        <f t="shared" si="26"/>
        <v/>
      </c>
      <c r="AC156" t="str">
        <f t="shared" si="26"/>
        <v/>
      </c>
      <c r="AD156" t="str">
        <f t="shared" si="26"/>
        <v/>
      </c>
      <c r="AE156" t="str">
        <f t="shared" si="26"/>
        <v/>
      </c>
    </row>
    <row r="157" spans="3:31" x14ac:dyDescent="0.25">
      <c r="C157" s="30">
        <v>34895</v>
      </c>
      <c r="D157" s="8">
        <v>910</v>
      </c>
      <c r="E157" s="11">
        <f t="shared" si="23"/>
        <v>0</v>
      </c>
      <c r="F157" s="8">
        <v>880</v>
      </c>
      <c r="G157" s="11">
        <f t="shared" si="23"/>
        <v>0</v>
      </c>
      <c r="H157" s="8">
        <v>945</v>
      </c>
      <c r="I157" s="11">
        <f t="shared" si="21"/>
        <v>7.6961041136128394E-2</v>
      </c>
      <c r="J157" s="32">
        <v>860</v>
      </c>
      <c r="K157" s="11">
        <f t="shared" si="24"/>
        <v>0</v>
      </c>
      <c r="L157" s="8"/>
      <c r="M157" t="str">
        <f t="shared" si="20"/>
        <v/>
      </c>
      <c r="N157" t="str">
        <f t="shared" si="26"/>
        <v/>
      </c>
      <c r="O157" t="str">
        <f t="shared" si="26"/>
        <v/>
      </c>
      <c r="P157" t="str">
        <f t="shared" si="26"/>
        <v/>
      </c>
      <c r="Q157" t="str">
        <f t="shared" si="26"/>
        <v/>
      </c>
      <c r="R157" t="str">
        <f t="shared" si="26"/>
        <v/>
      </c>
      <c r="S157" t="str">
        <f t="shared" si="26"/>
        <v/>
      </c>
      <c r="T157" t="str">
        <f t="shared" si="26"/>
        <v/>
      </c>
      <c r="U157" t="str">
        <f t="shared" si="26"/>
        <v/>
      </c>
      <c r="V157" t="str">
        <f t="shared" si="26"/>
        <v/>
      </c>
      <c r="W157" t="str">
        <f t="shared" si="26"/>
        <v/>
      </c>
      <c r="X157" t="str">
        <f t="shared" si="26"/>
        <v/>
      </c>
      <c r="Y157">
        <f t="shared" si="26"/>
        <v>945</v>
      </c>
      <c r="Z157" t="str">
        <f t="shared" si="26"/>
        <v/>
      </c>
      <c r="AA157" t="str">
        <f t="shared" si="26"/>
        <v/>
      </c>
      <c r="AB157" t="str">
        <f t="shared" si="26"/>
        <v/>
      </c>
      <c r="AC157" t="str">
        <f t="shared" si="26"/>
        <v/>
      </c>
      <c r="AD157" t="str">
        <f t="shared" si="26"/>
        <v/>
      </c>
      <c r="AE157" t="str">
        <f t="shared" si="26"/>
        <v/>
      </c>
    </row>
    <row r="158" spans="3:31" x14ac:dyDescent="0.25">
      <c r="C158" s="30">
        <v>34926</v>
      </c>
      <c r="D158" s="8">
        <v>910</v>
      </c>
      <c r="E158" s="11">
        <f t="shared" si="23"/>
        <v>0</v>
      </c>
      <c r="F158" s="8">
        <v>880</v>
      </c>
      <c r="G158" s="11">
        <f t="shared" si="23"/>
        <v>0</v>
      </c>
      <c r="H158" s="8">
        <v>945</v>
      </c>
      <c r="I158" s="11">
        <f t="shared" si="21"/>
        <v>0</v>
      </c>
      <c r="J158" s="32">
        <v>860</v>
      </c>
      <c r="K158" s="11">
        <f t="shared" si="24"/>
        <v>0</v>
      </c>
      <c r="L158" s="8"/>
      <c r="M158" t="str">
        <f t="shared" si="20"/>
        <v/>
      </c>
      <c r="N158" t="str">
        <f t="shared" si="26"/>
        <v/>
      </c>
      <c r="O158" t="str">
        <f t="shared" si="26"/>
        <v/>
      </c>
      <c r="P158" t="str">
        <f t="shared" si="26"/>
        <v/>
      </c>
      <c r="Q158" t="str">
        <f t="shared" si="26"/>
        <v/>
      </c>
      <c r="R158" t="str">
        <f t="shared" si="26"/>
        <v/>
      </c>
      <c r="S158" t="str">
        <f t="shared" si="26"/>
        <v/>
      </c>
      <c r="T158" t="str">
        <f t="shared" si="26"/>
        <v/>
      </c>
      <c r="U158" t="str">
        <f t="shared" si="26"/>
        <v/>
      </c>
      <c r="V158" t="str">
        <f t="shared" si="26"/>
        <v/>
      </c>
      <c r="W158" t="str">
        <f t="shared" si="26"/>
        <v/>
      </c>
      <c r="X158" t="str">
        <f t="shared" si="26"/>
        <v/>
      </c>
      <c r="Y158">
        <f t="shared" si="26"/>
        <v>945</v>
      </c>
      <c r="Z158" t="str">
        <f t="shared" si="26"/>
        <v/>
      </c>
      <c r="AA158" t="str">
        <f t="shared" si="26"/>
        <v/>
      </c>
      <c r="AB158" t="str">
        <f t="shared" si="26"/>
        <v/>
      </c>
      <c r="AC158" t="str">
        <f t="shared" si="26"/>
        <v/>
      </c>
      <c r="AD158" t="str">
        <f t="shared" si="26"/>
        <v/>
      </c>
      <c r="AE158" t="str">
        <f t="shared" si="26"/>
        <v/>
      </c>
    </row>
    <row r="159" spans="3:31" x14ac:dyDescent="0.25">
      <c r="C159" s="30">
        <v>34957</v>
      </c>
      <c r="D159" s="8">
        <v>910</v>
      </c>
      <c r="E159" s="11">
        <f t="shared" si="23"/>
        <v>0</v>
      </c>
      <c r="F159" s="8">
        <v>880</v>
      </c>
      <c r="G159" s="11">
        <f t="shared" si="23"/>
        <v>0</v>
      </c>
      <c r="H159" s="8">
        <v>945</v>
      </c>
      <c r="I159" s="11">
        <f t="shared" si="21"/>
        <v>0</v>
      </c>
      <c r="J159" s="32">
        <v>860</v>
      </c>
      <c r="K159" s="11">
        <f t="shared" si="24"/>
        <v>0</v>
      </c>
      <c r="L159" s="8"/>
      <c r="M159" t="str">
        <f t="shared" si="20"/>
        <v/>
      </c>
      <c r="N159" t="str">
        <f t="shared" si="26"/>
        <v/>
      </c>
      <c r="O159" t="str">
        <f t="shared" si="26"/>
        <v/>
      </c>
      <c r="P159" t="str">
        <f t="shared" si="26"/>
        <v/>
      </c>
      <c r="Q159" t="str">
        <f t="shared" si="26"/>
        <v/>
      </c>
      <c r="R159" t="str">
        <f t="shared" si="26"/>
        <v/>
      </c>
      <c r="S159" t="str">
        <f t="shared" si="26"/>
        <v/>
      </c>
      <c r="T159" t="str">
        <f t="shared" si="26"/>
        <v/>
      </c>
      <c r="U159" t="str">
        <f t="shared" si="26"/>
        <v/>
      </c>
      <c r="V159" t="str">
        <f t="shared" si="26"/>
        <v/>
      </c>
      <c r="W159" t="str">
        <f t="shared" si="26"/>
        <v/>
      </c>
      <c r="X159" t="str">
        <f t="shared" si="26"/>
        <v/>
      </c>
      <c r="Y159">
        <f t="shared" si="26"/>
        <v>945</v>
      </c>
      <c r="Z159" t="str">
        <f t="shared" si="26"/>
        <v/>
      </c>
      <c r="AA159" t="str">
        <f t="shared" si="26"/>
        <v/>
      </c>
      <c r="AB159" t="str">
        <f t="shared" si="26"/>
        <v/>
      </c>
      <c r="AC159" t="str">
        <f t="shared" si="26"/>
        <v/>
      </c>
      <c r="AD159" t="str">
        <f t="shared" si="26"/>
        <v/>
      </c>
      <c r="AE159" t="str">
        <f t="shared" si="26"/>
        <v/>
      </c>
    </row>
    <row r="160" spans="3:31" x14ac:dyDescent="0.25">
      <c r="C160" s="30">
        <v>34988</v>
      </c>
      <c r="D160" s="8">
        <v>985</v>
      </c>
      <c r="E160" s="11">
        <f t="shared" si="23"/>
        <v>7.9197041661193096E-2</v>
      </c>
      <c r="F160" s="8">
        <v>880</v>
      </c>
      <c r="G160" s="11">
        <f t="shared" si="23"/>
        <v>0</v>
      </c>
      <c r="H160" s="8">
        <v>990</v>
      </c>
      <c r="I160" s="11">
        <f t="shared" si="21"/>
        <v>4.6520015634892907E-2</v>
      </c>
      <c r="J160" s="32">
        <v>860</v>
      </c>
      <c r="K160" s="11">
        <f t="shared" si="24"/>
        <v>0</v>
      </c>
      <c r="L160" s="8"/>
      <c r="M160" t="str">
        <f t="shared" si="20"/>
        <v/>
      </c>
      <c r="N160" t="str">
        <f t="shared" si="26"/>
        <v/>
      </c>
      <c r="O160" t="str">
        <f t="shared" si="26"/>
        <v/>
      </c>
      <c r="P160" t="str">
        <f t="shared" si="26"/>
        <v/>
      </c>
      <c r="Q160" t="str">
        <f t="shared" si="26"/>
        <v/>
      </c>
      <c r="R160" t="str">
        <f t="shared" si="26"/>
        <v/>
      </c>
      <c r="S160" t="str">
        <f t="shared" si="26"/>
        <v/>
      </c>
      <c r="T160" t="str">
        <f t="shared" si="26"/>
        <v/>
      </c>
      <c r="U160" t="str">
        <f t="shared" si="26"/>
        <v/>
      </c>
      <c r="V160" t="str">
        <f t="shared" si="26"/>
        <v/>
      </c>
      <c r="W160" t="str">
        <f t="shared" si="26"/>
        <v/>
      </c>
      <c r="X160" t="str">
        <f t="shared" si="26"/>
        <v/>
      </c>
      <c r="Y160">
        <f t="shared" si="26"/>
        <v>990</v>
      </c>
      <c r="Z160" t="str">
        <f t="shared" si="26"/>
        <v/>
      </c>
      <c r="AA160" t="str">
        <f t="shared" si="26"/>
        <v/>
      </c>
      <c r="AB160" t="str">
        <f t="shared" si="26"/>
        <v/>
      </c>
      <c r="AC160" t="str">
        <f t="shared" si="26"/>
        <v/>
      </c>
      <c r="AD160" t="str">
        <f t="shared" si="26"/>
        <v/>
      </c>
      <c r="AE160" t="str">
        <f t="shared" si="26"/>
        <v/>
      </c>
    </row>
    <row r="161" spans="3:31" x14ac:dyDescent="0.25">
      <c r="C161" s="30">
        <v>35019</v>
      </c>
      <c r="D161" s="8">
        <v>985</v>
      </c>
      <c r="E161" s="11">
        <f t="shared" si="23"/>
        <v>0</v>
      </c>
      <c r="F161" s="8">
        <v>880</v>
      </c>
      <c r="G161" s="11">
        <f t="shared" si="23"/>
        <v>0</v>
      </c>
      <c r="H161" s="8">
        <v>945</v>
      </c>
      <c r="I161" s="11">
        <f t="shared" si="21"/>
        <v>-4.6520015634892817E-2</v>
      </c>
      <c r="J161" s="32">
        <v>840</v>
      </c>
      <c r="K161" s="11">
        <f t="shared" si="24"/>
        <v>-2.3530497410194161E-2</v>
      </c>
      <c r="L161" s="8"/>
      <c r="M161" t="str">
        <f t="shared" si="20"/>
        <v/>
      </c>
      <c r="N161" t="str">
        <f t="shared" si="26"/>
        <v/>
      </c>
      <c r="O161" t="str">
        <f t="shared" si="26"/>
        <v/>
      </c>
      <c r="P161" t="str">
        <f t="shared" si="26"/>
        <v/>
      </c>
      <c r="Q161" t="str">
        <f t="shared" si="26"/>
        <v/>
      </c>
      <c r="R161" t="str">
        <f t="shared" si="26"/>
        <v/>
      </c>
      <c r="S161" t="str">
        <f t="shared" si="26"/>
        <v/>
      </c>
      <c r="T161" t="str">
        <f t="shared" si="26"/>
        <v/>
      </c>
      <c r="U161" t="str">
        <f t="shared" si="26"/>
        <v/>
      </c>
      <c r="V161" t="str">
        <f t="shared" si="26"/>
        <v/>
      </c>
      <c r="W161" t="str">
        <f t="shared" si="26"/>
        <v/>
      </c>
      <c r="X161" t="str">
        <f t="shared" si="26"/>
        <v/>
      </c>
      <c r="Y161">
        <f t="shared" si="26"/>
        <v>945</v>
      </c>
      <c r="Z161" t="str">
        <f t="shared" si="26"/>
        <v/>
      </c>
      <c r="AA161" t="str">
        <f t="shared" si="26"/>
        <v/>
      </c>
      <c r="AB161" t="str">
        <f t="shared" si="26"/>
        <v/>
      </c>
      <c r="AC161" t="str">
        <f t="shared" si="26"/>
        <v/>
      </c>
      <c r="AD161" t="str">
        <f t="shared" si="26"/>
        <v/>
      </c>
      <c r="AE161" t="str">
        <f t="shared" si="26"/>
        <v/>
      </c>
    </row>
    <row r="162" spans="3:31" x14ac:dyDescent="0.25">
      <c r="C162" s="30">
        <v>35050</v>
      </c>
      <c r="D162" s="8">
        <v>935</v>
      </c>
      <c r="E162" s="11">
        <f t="shared" si="23"/>
        <v>-5.2095111883401927E-2</v>
      </c>
      <c r="F162" s="8">
        <v>860</v>
      </c>
      <c r="G162" s="11">
        <f t="shared" si="23"/>
        <v>-2.2989518224698718E-2</v>
      </c>
      <c r="H162" s="8">
        <v>945</v>
      </c>
      <c r="I162" s="11">
        <f t="shared" si="21"/>
        <v>0</v>
      </c>
      <c r="J162" s="32">
        <v>820</v>
      </c>
      <c r="K162" s="11">
        <f t="shared" si="24"/>
        <v>-2.409755157906053E-2</v>
      </c>
      <c r="L162" s="8"/>
      <c r="M162" t="str">
        <f t="shared" si="20"/>
        <v/>
      </c>
      <c r="N162" t="str">
        <f t="shared" si="26"/>
        <v/>
      </c>
      <c r="O162" t="str">
        <f t="shared" si="26"/>
        <v/>
      </c>
      <c r="P162" t="str">
        <f t="shared" si="26"/>
        <v/>
      </c>
      <c r="Q162" t="str">
        <f t="shared" si="26"/>
        <v/>
      </c>
      <c r="R162" t="str">
        <f t="shared" si="26"/>
        <v/>
      </c>
      <c r="S162" t="str">
        <f t="shared" si="26"/>
        <v/>
      </c>
      <c r="T162" t="str">
        <f t="shared" si="26"/>
        <v/>
      </c>
      <c r="U162" t="str">
        <f t="shared" si="26"/>
        <v/>
      </c>
      <c r="V162" t="str">
        <f t="shared" si="26"/>
        <v/>
      </c>
      <c r="W162" t="str">
        <f t="shared" si="26"/>
        <v/>
      </c>
      <c r="X162" t="str">
        <f t="shared" si="26"/>
        <v/>
      </c>
      <c r="Y162">
        <f t="shared" si="26"/>
        <v>945</v>
      </c>
      <c r="Z162" t="str">
        <f t="shared" si="26"/>
        <v/>
      </c>
      <c r="AA162" t="str">
        <f t="shared" si="26"/>
        <v/>
      </c>
      <c r="AB162" t="str">
        <f t="shared" si="26"/>
        <v/>
      </c>
      <c r="AC162" t="str">
        <f t="shared" si="26"/>
        <v/>
      </c>
      <c r="AD162" t="str">
        <f t="shared" si="26"/>
        <v/>
      </c>
      <c r="AE162" t="str">
        <f t="shared" si="26"/>
        <v/>
      </c>
    </row>
    <row r="163" spans="3:31" x14ac:dyDescent="0.25">
      <c r="C163" s="30">
        <v>35081</v>
      </c>
      <c r="D163" s="8">
        <v>860</v>
      </c>
      <c r="E163" s="11">
        <f t="shared" si="23"/>
        <v>-8.3614140041133572E-2</v>
      </c>
      <c r="F163" s="8">
        <v>790</v>
      </c>
      <c r="G163" s="11">
        <f t="shared" si="23"/>
        <v>-8.489944378648627E-2</v>
      </c>
      <c r="H163" s="8">
        <v>850</v>
      </c>
      <c r="I163" s="11">
        <f t="shared" si="21"/>
        <v>-0.10594857800938066</v>
      </c>
      <c r="J163" s="32">
        <v>750</v>
      </c>
      <c r="K163" s="11">
        <f t="shared" si="24"/>
        <v>-8.9231133727942641E-2</v>
      </c>
      <c r="L163" s="8"/>
      <c r="M163" t="str">
        <f t="shared" si="20"/>
        <v/>
      </c>
      <c r="N163" t="str">
        <f t="shared" si="26"/>
        <v/>
      </c>
      <c r="O163" t="str">
        <f t="shared" si="26"/>
        <v/>
      </c>
      <c r="P163" t="str">
        <f t="shared" si="26"/>
        <v/>
      </c>
      <c r="Q163" t="str">
        <f t="shared" si="26"/>
        <v/>
      </c>
      <c r="R163" t="str">
        <f t="shared" si="26"/>
        <v/>
      </c>
      <c r="S163" t="str">
        <f t="shared" si="26"/>
        <v/>
      </c>
      <c r="T163" t="str">
        <f t="shared" si="26"/>
        <v/>
      </c>
      <c r="U163" t="str">
        <f t="shared" si="26"/>
        <v/>
      </c>
      <c r="V163" t="str">
        <f t="shared" si="26"/>
        <v/>
      </c>
      <c r="W163" t="str">
        <f t="shared" si="26"/>
        <v/>
      </c>
      <c r="X163" t="str">
        <f t="shared" si="26"/>
        <v/>
      </c>
      <c r="Y163" t="str">
        <f t="shared" si="26"/>
        <v/>
      </c>
      <c r="Z163">
        <f t="shared" si="26"/>
        <v>850</v>
      </c>
      <c r="AA163" t="str">
        <f t="shared" si="26"/>
        <v/>
      </c>
      <c r="AB163" t="str">
        <f t="shared" si="26"/>
        <v/>
      </c>
      <c r="AC163" t="str">
        <f t="shared" si="26"/>
        <v/>
      </c>
      <c r="AD163" t="str">
        <f t="shared" si="26"/>
        <v/>
      </c>
      <c r="AE163" t="str">
        <f t="shared" si="26"/>
        <v/>
      </c>
    </row>
    <row r="164" spans="3:31" x14ac:dyDescent="0.25">
      <c r="C164" s="30">
        <v>35112</v>
      </c>
      <c r="D164" s="8">
        <v>700</v>
      </c>
      <c r="E164" s="11">
        <f t="shared" si="23"/>
        <v>-0.20585205420414873</v>
      </c>
      <c r="F164" s="8">
        <v>590</v>
      </c>
      <c r="G164" s="11">
        <f t="shared" si="23"/>
        <v>-0.29191040856130207</v>
      </c>
      <c r="H164" s="8">
        <v>700</v>
      </c>
      <c r="I164" s="11">
        <f t="shared" si="21"/>
        <v>-0.19415601444095751</v>
      </c>
      <c r="J164" s="32">
        <v>550</v>
      </c>
      <c r="K164" s="11">
        <f t="shared" si="24"/>
        <v>-0.31015492830383962</v>
      </c>
      <c r="L164" s="8"/>
      <c r="M164" t="str">
        <f t="shared" si="20"/>
        <v/>
      </c>
      <c r="N164" t="str">
        <f t="shared" si="26"/>
        <v/>
      </c>
      <c r="O164" t="str">
        <f t="shared" si="26"/>
        <v/>
      </c>
      <c r="P164" t="str">
        <f t="shared" si="26"/>
        <v/>
      </c>
      <c r="Q164" t="str">
        <f t="shared" si="26"/>
        <v/>
      </c>
      <c r="R164" t="str">
        <f t="shared" si="26"/>
        <v/>
      </c>
      <c r="S164" t="str">
        <f t="shared" si="26"/>
        <v/>
      </c>
      <c r="T164" t="str">
        <f t="shared" si="26"/>
        <v/>
      </c>
      <c r="U164" t="str">
        <f t="shared" si="26"/>
        <v/>
      </c>
      <c r="V164" t="str">
        <f t="shared" si="26"/>
        <v/>
      </c>
      <c r="W164" t="str">
        <f t="shared" si="26"/>
        <v/>
      </c>
      <c r="X164" t="str">
        <f t="shared" si="26"/>
        <v/>
      </c>
      <c r="Y164" t="str">
        <f t="shared" si="26"/>
        <v/>
      </c>
      <c r="Z164">
        <f t="shared" si="26"/>
        <v>700</v>
      </c>
      <c r="AA164" t="str">
        <f t="shared" si="26"/>
        <v/>
      </c>
      <c r="AB164" t="str">
        <f t="shared" si="26"/>
        <v/>
      </c>
      <c r="AC164" t="str">
        <f t="shared" si="26"/>
        <v/>
      </c>
      <c r="AD164" t="str">
        <f t="shared" si="26"/>
        <v/>
      </c>
      <c r="AE164" t="str">
        <f t="shared" si="26"/>
        <v/>
      </c>
    </row>
    <row r="165" spans="3:31" x14ac:dyDescent="0.25">
      <c r="C165" s="30">
        <v>35143</v>
      </c>
      <c r="D165" s="8">
        <v>575</v>
      </c>
      <c r="E165" s="11">
        <f t="shared" si="23"/>
        <v>-0.19671029424605427</v>
      </c>
      <c r="F165" s="8">
        <v>480</v>
      </c>
      <c r="G165" s="11">
        <f t="shared" si="23"/>
        <v>-0.20633643299782845</v>
      </c>
      <c r="H165" s="8">
        <v>625</v>
      </c>
      <c r="I165" s="11">
        <f t="shared" si="21"/>
        <v>-0.11332868530700312</v>
      </c>
      <c r="J165" s="32">
        <v>445</v>
      </c>
      <c r="K165" s="11">
        <f t="shared" si="24"/>
        <v>-0.2118439960602764</v>
      </c>
      <c r="L165" s="8"/>
      <c r="M165" t="str">
        <f t="shared" si="20"/>
        <v/>
      </c>
      <c r="N165" t="str">
        <f t="shared" si="26"/>
        <v/>
      </c>
      <c r="O165" t="str">
        <f t="shared" si="26"/>
        <v/>
      </c>
      <c r="P165" t="str">
        <f t="shared" si="26"/>
        <v/>
      </c>
      <c r="Q165" t="str">
        <f t="shared" si="26"/>
        <v/>
      </c>
      <c r="R165" t="str">
        <f t="shared" si="26"/>
        <v/>
      </c>
      <c r="S165" t="str">
        <f t="shared" si="26"/>
        <v/>
      </c>
      <c r="T165" t="str">
        <f t="shared" ref="N165:AE179" si="27">IF(YEAR($C165)=T$6,$H165,"")</f>
        <v/>
      </c>
      <c r="U165" t="str">
        <f t="shared" si="27"/>
        <v/>
      </c>
      <c r="V165" t="str">
        <f t="shared" si="27"/>
        <v/>
      </c>
      <c r="W165" t="str">
        <f t="shared" si="27"/>
        <v/>
      </c>
      <c r="X165" t="str">
        <f t="shared" si="27"/>
        <v/>
      </c>
      <c r="Y165" t="str">
        <f t="shared" si="27"/>
        <v/>
      </c>
      <c r="Z165">
        <f t="shared" si="27"/>
        <v>625</v>
      </c>
      <c r="AA165" t="str">
        <f t="shared" si="27"/>
        <v/>
      </c>
      <c r="AB165" t="str">
        <f t="shared" si="27"/>
        <v/>
      </c>
      <c r="AC165" t="str">
        <f t="shared" si="27"/>
        <v/>
      </c>
      <c r="AD165" t="str">
        <f t="shared" si="27"/>
        <v/>
      </c>
      <c r="AE165" t="str">
        <f t="shared" si="27"/>
        <v/>
      </c>
    </row>
    <row r="166" spans="3:31" x14ac:dyDescent="0.25">
      <c r="C166" s="30">
        <v>35174</v>
      </c>
      <c r="D166" s="8">
        <v>520</v>
      </c>
      <c r="E166" s="11">
        <f t="shared" si="23"/>
        <v>-0.1005412292218774</v>
      </c>
      <c r="F166" s="8">
        <v>420</v>
      </c>
      <c r="G166" s="11">
        <f t="shared" si="23"/>
        <v>-0.13353139262452263</v>
      </c>
      <c r="H166" s="8">
        <v>525</v>
      </c>
      <c r="I166" s="11">
        <f t="shared" si="21"/>
        <v>-0.1743533871447778</v>
      </c>
      <c r="J166" s="32">
        <v>400</v>
      </c>
      <c r="K166" s="11">
        <f t="shared" si="24"/>
        <v>-0.10660973505825826</v>
      </c>
      <c r="L166" s="8"/>
      <c r="M166" t="str">
        <f t="shared" si="20"/>
        <v/>
      </c>
      <c r="N166" t="str">
        <f t="shared" si="27"/>
        <v/>
      </c>
      <c r="O166" t="str">
        <f t="shared" si="27"/>
        <v/>
      </c>
      <c r="P166" t="str">
        <f t="shared" si="27"/>
        <v/>
      </c>
      <c r="Q166" t="str">
        <f t="shared" si="27"/>
        <v/>
      </c>
      <c r="R166" t="str">
        <f t="shared" si="27"/>
        <v/>
      </c>
      <c r="S166" t="str">
        <f t="shared" si="27"/>
        <v/>
      </c>
      <c r="T166" t="str">
        <f t="shared" si="27"/>
        <v/>
      </c>
      <c r="U166" t="str">
        <f t="shared" si="27"/>
        <v/>
      </c>
      <c r="V166" t="str">
        <f t="shared" si="27"/>
        <v/>
      </c>
      <c r="W166" t="str">
        <f t="shared" si="27"/>
        <v/>
      </c>
      <c r="X166" t="str">
        <f t="shared" si="27"/>
        <v/>
      </c>
      <c r="Y166" t="str">
        <f t="shared" si="27"/>
        <v/>
      </c>
      <c r="Z166">
        <f t="shared" si="27"/>
        <v>525</v>
      </c>
      <c r="AA166" t="str">
        <f t="shared" si="27"/>
        <v/>
      </c>
      <c r="AB166" t="str">
        <f t="shared" si="27"/>
        <v/>
      </c>
      <c r="AC166" t="str">
        <f t="shared" si="27"/>
        <v/>
      </c>
      <c r="AD166" t="str">
        <f t="shared" si="27"/>
        <v/>
      </c>
      <c r="AE166" t="str">
        <f t="shared" si="27"/>
        <v/>
      </c>
    </row>
    <row r="167" spans="3:31" x14ac:dyDescent="0.25">
      <c r="C167" s="30">
        <v>35205</v>
      </c>
      <c r="D167" s="8">
        <v>520</v>
      </c>
      <c r="E167" s="11">
        <f t="shared" si="23"/>
        <v>0</v>
      </c>
      <c r="F167" s="8">
        <v>420</v>
      </c>
      <c r="G167" s="11">
        <f t="shared" si="23"/>
        <v>0</v>
      </c>
      <c r="H167" s="8">
        <v>525</v>
      </c>
      <c r="I167" s="11">
        <f t="shared" si="21"/>
        <v>0</v>
      </c>
      <c r="J167" s="32">
        <v>400</v>
      </c>
      <c r="K167" s="11">
        <f t="shared" si="24"/>
        <v>0</v>
      </c>
      <c r="L167" s="8"/>
      <c r="M167" t="str">
        <f t="shared" si="20"/>
        <v/>
      </c>
      <c r="N167" t="str">
        <f t="shared" si="27"/>
        <v/>
      </c>
      <c r="O167" t="str">
        <f t="shared" si="27"/>
        <v/>
      </c>
      <c r="P167" t="str">
        <f t="shared" si="27"/>
        <v/>
      </c>
      <c r="Q167" t="str">
        <f t="shared" si="27"/>
        <v/>
      </c>
      <c r="R167" t="str">
        <f t="shared" si="27"/>
        <v/>
      </c>
      <c r="S167" t="str">
        <f t="shared" si="27"/>
        <v/>
      </c>
      <c r="T167" t="str">
        <f t="shared" si="27"/>
        <v/>
      </c>
      <c r="U167" t="str">
        <f t="shared" si="27"/>
        <v/>
      </c>
      <c r="V167" t="str">
        <f t="shared" si="27"/>
        <v/>
      </c>
      <c r="W167" t="str">
        <f t="shared" si="27"/>
        <v/>
      </c>
      <c r="X167" t="str">
        <f t="shared" si="27"/>
        <v/>
      </c>
      <c r="Y167" t="str">
        <f t="shared" si="27"/>
        <v/>
      </c>
      <c r="Z167">
        <f t="shared" si="27"/>
        <v>525</v>
      </c>
      <c r="AA167" t="str">
        <f t="shared" si="27"/>
        <v/>
      </c>
      <c r="AB167" t="str">
        <f t="shared" si="27"/>
        <v/>
      </c>
      <c r="AC167" t="str">
        <f t="shared" si="27"/>
        <v/>
      </c>
      <c r="AD167" t="str">
        <f t="shared" si="27"/>
        <v/>
      </c>
      <c r="AE167" t="str">
        <f t="shared" si="27"/>
        <v/>
      </c>
    </row>
    <row r="168" spans="3:31" x14ac:dyDescent="0.25">
      <c r="C168" s="30">
        <v>35236</v>
      </c>
      <c r="D168" s="8">
        <v>520</v>
      </c>
      <c r="E168" s="11">
        <f t="shared" si="23"/>
        <v>0</v>
      </c>
      <c r="F168" s="8">
        <v>470</v>
      </c>
      <c r="G168" s="11">
        <f t="shared" si="23"/>
        <v>0.1124779834266903</v>
      </c>
      <c r="H168" s="8">
        <v>525</v>
      </c>
      <c r="I168" s="11">
        <f t="shared" si="21"/>
        <v>0</v>
      </c>
      <c r="J168" s="32">
        <v>450</v>
      </c>
      <c r="K168" s="11">
        <f t="shared" si="24"/>
        <v>0.11778303565638346</v>
      </c>
      <c r="L168" s="8"/>
      <c r="M168" t="str">
        <f t="shared" si="20"/>
        <v/>
      </c>
      <c r="N168" t="str">
        <f t="shared" si="27"/>
        <v/>
      </c>
      <c r="O168" t="str">
        <f t="shared" si="27"/>
        <v/>
      </c>
      <c r="P168" t="str">
        <f t="shared" si="27"/>
        <v/>
      </c>
      <c r="Q168" t="str">
        <f t="shared" si="27"/>
        <v/>
      </c>
      <c r="R168" t="str">
        <f t="shared" si="27"/>
        <v/>
      </c>
      <c r="S168" t="str">
        <f t="shared" si="27"/>
        <v/>
      </c>
      <c r="T168" t="str">
        <f t="shared" si="27"/>
        <v/>
      </c>
      <c r="U168" t="str">
        <f t="shared" si="27"/>
        <v/>
      </c>
      <c r="V168" t="str">
        <f t="shared" si="27"/>
        <v/>
      </c>
      <c r="W168" t="str">
        <f t="shared" si="27"/>
        <v/>
      </c>
      <c r="X168" t="str">
        <f t="shared" si="27"/>
        <v/>
      </c>
      <c r="Y168" t="str">
        <f t="shared" si="27"/>
        <v/>
      </c>
      <c r="Z168">
        <f t="shared" si="27"/>
        <v>525</v>
      </c>
      <c r="AA168" t="str">
        <f t="shared" si="27"/>
        <v/>
      </c>
      <c r="AB168" t="str">
        <f t="shared" si="27"/>
        <v/>
      </c>
      <c r="AC168" t="str">
        <f t="shared" si="27"/>
        <v/>
      </c>
      <c r="AD168" t="str">
        <f t="shared" si="27"/>
        <v/>
      </c>
      <c r="AE168" t="str">
        <f t="shared" si="27"/>
        <v/>
      </c>
    </row>
    <row r="169" spans="3:31" x14ac:dyDescent="0.25">
      <c r="C169" s="30">
        <v>35267</v>
      </c>
      <c r="D169" s="8">
        <v>580</v>
      </c>
      <c r="E169" s="11">
        <f t="shared" si="23"/>
        <v>0.10919929196499201</v>
      </c>
      <c r="F169" s="8">
        <v>530</v>
      </c>
      <c r="G169" s="11">
        <f t="shared" si="23"/>
        <v>0.12014431184206321</v>
      </c>
      <c r="H169" s="8">
        <v>540</v>
      </c>
      <c r="I169" s="11">
        <f t="shared" si="21"/>
        <v>2.8170876966696224E-2</v>
      </c>
      <c r="J169" s="32">
        <v>510</v>
      </c>
      <c r="K169" s="11">
        <f t="shared" si="24"/>
        <v>0.12516314295400599</v>
      </c>
      <c r="L169" s="8"/>
      <c r="M169" t="str">
        <f t="shared" si="20"/>
        <v/>
      </c>
      <c r="N169" t="str">
        <f t="shared" si="27"/>
        <v/>
      </c>
      <c r="O169" t="str">
        <f t="shared" si="27"/>
        <v/>
      </c>
      <c r="P169" t="str">
        <f t="shared" si="27"/>
        <v/>
      </c>
      <c r="Q169" t="str">
        <f t="shared" si="27"/>
        <v/>
      </c>
      <c r="R169" t="str">
        <f t="shared" si="27"/>
        <v/>
      </c>
      <c r="S169" t="str">
        <f t="shared" si="27"/>
        <v/>
      </c>
      <c r="T169" t="str">
        <f t="shared" si="27"/>
        <v/>
      </c>
      <c r="U169" t="str">
        <f t="shared" si="27"/>
        <v/>
      </c>
      <c r="V169" t="str">
        <f t="shared" si="27"/>
        <v/>
      </c>
      <c r="W169" t="str">
        <f t="shared" si="27"/>
        <v/>
      </c>
      <c r="X169" t="str">
        <f t="shared" si="27"/>
        <v/>
      </c>
      <c r="Y169" t="str">
        <f t="shared" si="27"/>
        <v/>
      </c>
      <c r="Z169">
        <f t="shared" si="27"/>
        <v>540</v>
      </c>
      <c r="AA169" t="str">
        <f t="shared" si="27"/>
        <v/>
      </c>
      <c r="AB169" t="str">
        <f t="shared" si="27"/>
        <v/>
      </c>
      <c r="AC169" t="str">
        <f t="shared" si="27"/>
        <v/>
      </c>
      <c r="AD169" t="str">
        <f t="shared" si="27"/>
        <v/>
      </c>
      <c r="AE169" t="str">
        <f t="shared" si="27"/>
        <v/>
      </c>
    </row>
    <row r="170" spans="3:31" x14ac:dyDescent="0.25">
      <c r="C170" s="30">
        <v>35298</v>
      </c>
      <c r="D170" s="8">
        <v>580</v>
      </c>
      <c r="E170" s="11">
        <f t="shared" si="23"/>
        <v>0</v>
      </c>
      <c r="F170" s="8">
        <v>530</v>
      </c>
      <c r="G170" s="11">
        <f t="shared" si="23"/>
        <v>0</v>
      </c>
      <c r="H170" s="8">
        <v>550</v>
      </c>
      <c r="I170" s="11">
        <f t="shared" si="21"/>
        <v>1.8349138668196617E-2</v>
      </c>
      <c r="J170" s="32">
        <v>505</v>
      </c>
      <c r="K170" s="11">
        <f t="shared" si="24"/>
        <v>-9.8522964430115944E-3</v>
      </c>
      <c r="L170" s="8"/>
      <c r="M170" t="str">
        <f t="shared" si="20"/>
        <v/>
      </c>
      <c r="N170" t="str">
        <f t="shared" si="27"/>
        <v/>
      </c>
      <c r="O170" t="str">
        <f t="shared" si="27"/>
        <v/>
      </c>
      <c r="P170" t="str">
        <f t="shared" si="27"/>
        <v/>
      </c>
      <c r="Q170" t="str">
        <f t="shared" si="27"/>
        <v/>
      </c>
      <c r="R170" t="str">
        <f t="shared" si="27"/>
        <v/>
      </c>
      <c r="S170" t="str">
        <f t="shared" si="27"/>
        <v/>
      </c>
      <c r="T170" t="str">
        <f t="shared" si="27"/>
        <v/>
      </c>
      <c r="U170" t="str">
        <f t="shared" si="27"/>
        <v/>
      </c>
      <c r="V170" t="str">
        <f t="shared" si="27"/>
        <v/>
      </c>
      <c r="W170" t="str">
        <f t="shared" si="27"/>
        <v/>
      </c>
      <c r="X170" t="str">
        <f t="shared" si="27"/>
        <v/>
      </c>
      <c r="Y170" t="str">
        <f t="shared" si="27"/>
        <v/>
      </c>
      <c r="Z170">
        <f t="shared" si="27"/>
        <v>550</v>
      </c>
      <c r="AA170" t="str">
        <f t="shared" si="27"/>
        <v/>
      </c>
      <c r="AB170" t="str">
        <f t="shared" si="27"/>
        <v/>
      </c>
      <c r="AC170" t="str">
        <f t="shared" si="27"/>
        <v/>
      </c>
      <c r="AD170" t="str">
        <f t="shared" si="27"/>
        <v/>
      </c>
      <c r="AE170" t="str">
        <f t="shared" si="27"/>
        <v/>
      </c>
    </row>
    <row r="171" spans="3:31" x14ac:dyDescent="0.25">
      <c r="C171" s="30">
        <v>35329</v>
      </c>
      <c r="D171" s="8">
        <v>580</v>
      </c>
      <c r="E171" s="11">
        <f t="shared" si="23"/>
        <v>0</v>
      </c>
      <c r="F171" s="8">
        <v>530</v>
      </c>
      <c r="G171" s="11">
        <f t="shared" si="23"/>
        <v>0</v>
      </c>
      <c r="H171" s="8">
        <v>550</v>
      </c>
      <c r="I171" s="11">
        <f t="shared" si="21"/>
        <v>0</v>
      </c>
      <c r="J171" s="32">
        <v>500</v>
      </c>
      <c r="K171" s="11">
        <f t="shared" si="24"/>
        <v>-9.950330853168092E-3</v>
      </c>
      <c r="L171" s="8"/>
      <c r="M171" t="str">
        <f t="shared" si="20"/>
        <v/>
      </c>
      <c r="N171" t="str">
        <f t="shared" si="27"/>
        <v/>
      </c>
      <c r="O171" t="str">
        <f t="shared" si="27"/>
        <v/>
      </c>
      <c r="P171" t="str">
        <f t="shared" si="27"/>
        <v/>
      </c>
      <c r="Q171" t="str">
        <f t="shared" si="27"/>
        <v/>
      </c>
      <c r="R171" t="str">
        <f t="shared" si="27"/>
        <v/>
      </c>
      <c r="S171" t="str">
        <f t="shared" si="27"/>
        <v/>
      </c>
      <c r="T171" t="str">
        <f t="shared" si="27"/>
        <v/>
      </c>
      <c r="U171" t="str">
        <f t="shared" si="27"/>
        <v/>
      </c>
      <c r="V171" t="str">
        <f t="shared" si="27"/>
        <v/>
      </c>
      <c r="W171" t="str">
        <f t="shared" si="27"/>
        <v/>
      </c>
      <c r="X171" t="str">
        <f t="shared" si="27"/>
        <v/>
      </c>
      <c r="Y171" t="str">
        <f t="shared" si="27"/>
        <v/>
      </c>
      <c r="Z171">
        <f t="shared" si="27"/>
        <v>550</v>
      </c>
      <c r="AA171" t="str">
        <f t="shared" si="27"/>
        <v/>
      </c>
      <c r="AB171" t="str">
        <f t="shared" si="27"/>
        <v/>
      </c>
      <c r="AC171" t="str">
        <f t="shared" si="27"/>
        <v/>
      </c>
      <c r="AD171" t="str">
        <f t="shared" si="27"/>
        <v/>
      </c>
      <c r="AE171" t="str">
        <f t="shared" si="27"/>
        <v/>
      </c>
    </row>
    <row r="172" spans="3:31" x14ac:dyDescent="0.25">
      <c r="C172" s="30">
        <v>35360</v>
      </c>
      <c r="D172" s="8">
        <v>600</v>
      </c>
      <c r="E172" s="11">
        <f t="shared" si="23"/>
        <v>3.3901551675681416E-2</v>
      </c>
      <c r="F172" s="8">
        <v>530</v>
      </c>
      <c r="G172" s="11">
        <f t="shared" si="23"/>
        <v>0</v>
      </c>
      <c r="H172" s="8">
        <v>560</v>
      </c>
      <c r="I172" s="11">
        <f t="shared" si="21"/>
        <v>1.8018505502678212E-2</v>
      </c>
      <c r="J172" s="32">
        <v>515</v>
      </c>
      <c r="K172" s="11">
        <f t="shared" si="24"/>
        <v>2.9558802241544429E-2</v>
      </c>
      <c r="L172" s="8"/>
      <c r="M172" t="str">
        <f t="shared" si="20"/>
        <v/>
      </c>
      <c r="N172" t="str">
        <f t="shared" si="27"/>
        <v/>
      </c>
      <c r="O172" t="str">
        <f t="shared" si="27"/>
        <v/>
      </c>
      <c r="P172" t="str">
        <f t="shared" si="27"/>
        <v/>
      </c>
      <c r="Q172" t="str">
        <f t="shared" si="27"/>
        <v/>
      </c>
      <c r="R172" t="str">
        <f t="shared" si="27"/>
        <v/>
      </c>
      <c r="S172" t="str">
        <f t="shared" si="27"/>
        <v/>
      </c>
      <c r="T172" t="str">
        <f t="shared" si="27"/>
        <v/>
      </c>
      <c r="U172" t="str">
        <f t="shared" si="27"/>
        <v/>
      </c>
      <c r="V172" t="str">
        <f t="shared" si="27"/>
        <v/>
      </c>
      <c r="W172" t="str">
        <f t="shared" si="27"/>
        <v/>
      </c>
      <c r="X172" t="str">
        <f t="shared" si="27"/>
        <v/>
      </c>
      <c r="Y172" t="str">
        <f t="shared" si="27"/>
        <v/>
      </c>
      <c r="Z172">
        <f t="shared" si="27"/>
        <v>560</v>
      </c>
      <c r="AA172" t="str">
        <f t="shared" si="27"/>
        <v/>
      </c>
      <c r="AB172" t="str">
        <f t="shared" si="27"/>
        <v/>
      </c>
      <c r="AC172" t="str">
        <f t="shared" si="27"/>
        <v/>
      </c>
      <c r="AD172" t="str">
        <f t="shared" si="27"/>
        <v/>
      </c>
      <c r="AE172" t="str">
        <f t="shared" si="27"/>
        <v/>
      </c>
    </row>
    <row r="173" spans="3:31" x14ac:dyDescent="0.25">
      <c r="C173" s="30">
        <v>35391</v>
      </c>
      <c r="D173" s="8">
        <v>580</v>
      </c>
      <c r="E173" s="11">
        <f t="shared" si="23"/>
        <v>-3.3901551675681339E-2</v>
      </c>
      <c r="F173" s="8">
        <v>525</v>
      </c>
      <c r="G173" s="11">
        <f t="shared" si="23"/>
        <v>-9.47874395454377E-3</v>
      </c>
      <c r="H173" s="8">
        <v>560</v>
      </c>
      <c r="I173" s="11">
        <f t="shared" si="21"/>
        <v>0</v>
      </c>
      <c r="J173" s="32">
        <v>510</v>
      </c>
      <c r="K173" s="11">
        <f t="shared" si="24"/>
        <v>-9.7561749453646852E-3</v>
      </c>
      <c r="L173" s="8"/>
      <c r="M173" t="str">
        <f t="shared" si="20"/>
        <v/>
      </c>
      <c r="N173" t="str">
        <f t="shared" si="27"/>
        <v/>
      </c>
      <c r="O173" t="str">
        <f t="shared" si="27"/>
        <v/>
      </c>
      <c r="P173" t="str">
        <f t="shared" si="27"/>
        <v/>
      </c>
      <c r="Q173" t="str">
        <f t="shared" si="27"/>
        <v/>
      </c>
      <c r="R173" t="str">
        <f t="shared" si="27"/>
        <v/>
      </c>
      <c r="S173" t="str">
        <f t="shared" si="27"/>
        <v/>
      </c>
      <c r="T173" t="str">
        <f t="shared" si="27"/>
        <v/>
      </c>
      <c r="U173" t="str">
        <f t="shared" si="27"/>
        <v/>
      </c>
      <c r="V173" t="str">
        <f t="shared" si="27"/>
        <v/>
      </c>
      <c r="W173" t="str">
        <f t="shared" si="27"/>
        <v/>
      </c>
      <c r="X173" t="str">
        <f t="shared" si="27"/>
        <v/>
      </c>
      <c r="Y173" t="str">
        <f t="shared" si="27"/>
        <v/>
      </c>
      <c r="Z173">
        <f t="shared" si="27"/>
        <v>560</v>
      </c>
      <c r="AA173" t="str">
        <f t="shared" si="27"/>
        <v/>
      </c>
      <c r="AB173" t="str">
        <f t="shared" si="27"/>
        <v/>
      </c>
      <c r="AC173" t="str">
        <f t="shared" si="27"/>
        <v/>
      </c>
      <c r="AD173" t="str">
        <f t="shared" si="27"/>
        <v/>
      </c>
      <c r="AE173" t="str">
        <f t="shared" si="27"/>
        <v/>
      </c>
    </row>
    <row r="174" spans="3:31" x14ac:dyDescent="0.25">
      <c r="C174" s="30">
        <v>35422</v>
      </c>
      <c r="D174" s="8">
        <v>580</v>
      </c>
      <c r="E174" s="11">
        <f t="shared" si="23"/>
        <v>0</v>
      </c>
      <c r="F174" s="8">
        <v>520</v>
      </c>
      <c r="G174" s="11">
        <f t="shared" si="23"/>
        <v>-9.5694510161506725E-3</v>
      </c>
      <c r="H174" s="8">
        <v>560</v>
      </c>
      <c r="I174" s="11">
        <f t="shared" si="21"/>
        <v>0</v>
      </c>
      <c r="J174" s="32">
        <v>505</v>
      </c>
      <c r="K174" s="11">
        <f t="shared" si="24"/>
        <v>-9.8522964430115944E-3</v>
      </c>
      <c r="L174" s="8"/>
      <c r="M174" t="str">
        <f t="shared" si="20"/>
        <v/>
      </c>
      <c r="N174" t="str">
        <f t="shared" si="27"/>
        <v/>
      </c>
      <c r="O174" t="str">
        <f t="shared" si="27"/>
        <v/>
      </c>
      <c r="P174" t="str">
        <f t="shared" si="27"/>
        <v/>
      </c>
      <c r="Q174" t="str">
        <f t="shared" si="27"/>
        <v/>
      </c>
      <c r="R174" t="str">
        <f t="shared" si="27"/>
        <v/>
      </c>
      <c r="S174" t="str">
        <f t="shared" si="27"/>
        <v/>
      </c>
      <c r="T174" t="str">
        <f t="shared" si="27"/>
        <v/>
      </c>
      <c r="U174" t="str">
        <f t="shared" si="27"/>
        <v/>
      </c>
      <c r="V174" t="str">
        <f t="shared" si="27"/>
        <v/>
      </c>
      <c r="W174" t="str">
        <f t="shared" si="27"/>
        <v/>
      </c>
      <c r="X174" t="str">
        <f t="shared" si="27"/>
        <v/>
      </c>
      <c r="Y174" t="str">
        <f t="shared" si="27"/>
        <v/>
      </c>
      <c r="Z174">
        <f t="shared" si="27"/>
        <v>560</v>
      </c>
      <c r="AA174" t="str">
        <f t="shared" si="27"/>
        <v/>
      </c>
      <c r="AB174" t="str">
        <f t="shared" si="27"/>
        <v/>
      </c>
      <c r="AC174" t="str">
        <f t="shared" si="27"/>
        <v/>
      </c>
      <c r="AD174" t="str">
        <f t="shared" si="27"/>
        <v/>
      </c>
      <c r="AE174" t="str">
        <f t="shared" si="27"/>
        <v/>
      </c>
    </row>
    <row r="175" spans="3:31" x14ac:dyDescent="0.25">
      <c r="C175" s="30">
        <v>35453</v>
      </c>
      <c r="D175" s="8">
        <v>580</v>
      </c>
      <c r="E175" s="11">
        <f t="shared" si="23"/>
        <v>0</v>
      </c>
      <c r="F175" s="8">
        <v>515</v>
      </c>
      <c r="G175" s="11">
        <f t="shared" si="23"/>
        <v>-9.6619109117368589E-3</v>
      </c>
      <c r="H175" s="8">
        <v>540</v>
      </c>
      <c r="I175" s="11">
        <f t="shared" si="21"/>
        <v>-3.6367644170874833E-2</v>
      </c>
      <c r="J175" s="32">
        <v>500</v>
      </c>
      <c r="K175" s="11">
        <f t="shared" si="24"/>
        <v>-9.950330853168092E-3</v>
      </c>
      <c r="L175" s="8"/>
      <c r="M175" t="str">
        <f t="shared" si="20"/>
        <v/>
      </c>
      <c r="N175" t="str">
        <f t="shared" si="27"/>
        <v/>
      </c>
      <c r="O175" t="str">
        <f t="shared" si="27"/>
        <v/>
      </c>
      <c r="P175" t="str">
        <f t="shared" si="27"/>
        <v/>
      </c>
      <c r="Q175" t="str">
        <f t="shared" si="27"/>
        <v/>
      </c>
      <c r="R175" t="str">
        <f t="shared" si="27"/>
        <v/>
      </c>
      <c r="S175" t="str">
        <f t="shared" si="27"/>
        <v/>
      </c>
      <c r="T175" t="str">
        <f t="shared" si="27"/>
        <v/>
      </c>
      <c r="U175" t="str">
        <f t="shared" si="27"/>
        <v/>
      </c>
      <c r="V175" t="str">
        <f t="shared" si="27"/>
        <v/>
      </c>
      <c r="W175" t="str">
        <f t="shared" si="27"/>
        <v/>
      </c>
      <c r="X175" t="str">
        <f t="shared" si="27"/>
        <v/>
      </c>
      <c r="Y175" t="str">
        <f t="shared" si="27"/>
        <v/>
      </c>
      <c r="Z175" t="str">
        <f t="shared" si="27"/>
        <v/>
      </c>
      <c r="AA175">
        <f t="shared" si="27"/>
        <v>540</v>
      </c>
      <c r="AB175" t="str">
        <f t="shared" si="27"/>
        <v/>
      </c>
      <c r="AC175" t="str">
        <f t="shared" si="27"/>
        <v/>
      </c>
      <c r="AD175" t="str">
        <f t="shared" si="27"/>
        <v/>
      </c>
      <c r="AE175" t="str">
        <f t="shared" si="27"/>
        <v/>
      </c>
    </row>
    <row r="176" spans="3:31" x14ac:dyDescent="0.25">
      <c r="C176" s="30">
        <v>35484</v>
      </c>
      <c r="D176" s="8">
        <v>580</v>
      </c>
      <c r="E176" s="11">
        <f t="shared" si="23"/>
        <v>0</v>
      </c>
      <c r="F176" s="8">
        <v>500</v>
      </c>
      <c r="G176" s="11">
        <f t="shared" si="23"/>
        <v>-2.9558802241544391E-2</v>
      </c>
      <c r="H176" s="8">
        <v>520</v>
      </c>
      <c r="I176" s="11">
        <f t="shared" si="21"/>
        <v>-3.7740327982847086E-2</v>
      </c>
      <c r="J176" s="32">
        <v>495</v>
      </c>
      <c r="K176" s="11">
        <f t="shared" si="24"/>
        <v>-1.0050335853501451E-2</v>
      </c>
      <c r="L176" s="8"/>
      <c r="M176" t="str">
        <f t="shared" si="20"/>
        <v/>
      </c>
      <c r="N176" t="str">
        <f t="shared" si="27"/>
        <v/>
      </c>
      <c r="O176" t="str">
        <f t="shared" si="27"/>
        <v/>
      </c>
      <c r="P176" t="str">
        <f t="shared" si="27"/>
        <v/>
      </c>
      <c r="Q176" t="str">
        <f t="shared" si="27"/>
        <v/>
      </c>
      <c r="R176" t="str">
        <f t="shared" si="27"/>
        <v/>
      </c>
      <c r="S176" t="str">
        <f t="shared" si="27"/>
        <v/>
      </c>
      <c r="T176" t="str">
        <f t="shared" si="27"/>
        <v/>
      </c>
      <c r="U176" t="str">
        <f t="shared" si="27"/>
        <v/>
      </c>
      <c r="V176" t="str">
        <f t="shared" si="27"/>
        <v/>
      </c>
      <c r="W176" t="str">
        <f t="shared" si="27"/>
        <v/>
      </c>
      <c r="X176" t="str">
        <f t="shared" si="27"/>
        <v/>
      </c>
      <c r="Y176" t="str">
        <f t="shared" si="27"/>
        <v/>
      </c>
      <c r="Z176" t="str">
        <f t="shared" si="27"/>
        <v/>
      </c>
      <c r="AA176">
        <f t="shared" si="27"/>
        <v>520</v>
      </c>
      <c r="AB176" t="str">
        <f t="shared" si="27"/>
        <v/>
      </c>
      <c r="AC176" t="str">
        <f t="shared" si="27"/>
        <v/>
      </c>
      <c r="AD176" t="str">
        <f t="shared" si="27"/>
        <v/>
      </c>
      <c r="AE176" t="str">
        <f t="shared" si="27"/>
        <v/>
      </c>
    </row>
    <row r="177" spans="3:31" x14ac:dyDescent="0.25">
      <c r="C177" s="30">
        <v>35515</v>
      </c>
      <c r="D177" s="8">
        <v>560</v>
      </c>
      <c r="E177" s="11">
        <f t="shared" si="23"/>
        <v>-3.5091319811270061E-2</v>
      </c>
      <c r="F177" s="8">
        <v>480</v>
      </c>
      <c r="G177" s="11">
        <f t="shared" si="23"/>
        <v>-4.0821994520255166E-2</v>
      </c>
      <c r="H177" s="8">
        <v>510</v>
      </c>
      <c r="I177" s="11">
        <f t="shared" si="21"/>
        <v>-1.9418085857101627E-2</v>
      </c>
      <c r="J177" s="32">
        <v>485</v>
      </c>
      <c r="K177" s="11">
        <f t="shared" si="24"/>
        <v>-2.0408871631207123E-2</v>
      </c>
      <c r="L177" s="8"/>
      <c r="M177" t="str">
        <f t="shared" si="20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>
        <f t="shared" si="27"/>
        <v>510</v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</row>
    <row r="178" spans="3:31" x14ac:dyDescent="0.25">
      <c r="C178" s="30">
        <v>35546</v>
      </c>
      <c r="D178" s="8">
        <v>560</v>
      </c>
      <c r="E178" s="11">
        <f t="shared" si="23"/>
        <v>0</v>
      </c>
      <c r="F178" s="8">
        <v>470</v>
      </c>
      <c r="G178" s="11">
        <f t="shared" si="23"/>
        <v>-2.1053409197832381E-2</v>
      </c>
      <c r="H178" s="8">
        <v>510</v>
      </c>
      <c r="I178" s="11">
        <f t="shared" si="21"/>
        <v>0</v>
      </c>
      <c r="J178" s="32">
        <v>475</v>
      </c>
      <c r="K178" s="11">
        <f t="shared" si="24"/>
        <v>-2.0834086902842025E-2</v>
      </c>
      <c r="L178" s="8"/>
      <c r="M178" t="str">
        <f t="shared" si="20"/>
        <v/>
      </c>
      <c r="N178" t="str">
        <f t="shared" si="27"/>
        <v/>
      </c>
      <c r="O178" t="str">
        <f t="shared" si="27"/>
        <v/>
      </c>
      <c r="P178" t="str">
        <f t="shared" si="27"/>
        <v/>
      </c>
      <c r="Q178" t="str">
        <f t="shared" si="27"/>
        <v/>
      </c>
      <c r="R178" t="str">
        <f t="shared" si="27"/>
        <v/>
      </c>
      <c r="S178" t="str">
        <f t="shared" si="27"/>
        <v/>
      </c>
      <c r="T178" t="str">
        <f t="shared" si="27"/>
        <v/>
      </c>
      <c r="U178" t="str">
        <f t="shared" si="27"/>
        <v/>
      </c>
      <c r="V178" t="str">
        <f t="shared" si="27"/>
        <v/>
      </c>
      <c r="W178" t="str">
        <f t="shared" si="27"/>
        <v/>
      </c>
      <c r="X178" t="str">
        <f t="shared" si="27"/>
        <v/>
      </c>
      <c r="Y178" t="str">
        <f t="shared" si="27"/>
        <v/>
      </c>
      <c r="Z178" t="str">
        <f t="shared" si="27"/>
        <v/>
      </c>
      <c r="AA178">
        <f t="shared" si="27"/>
        <v>510</v>
      </c>
      <c r="AB178" t="str">
        <f t="shared" si="27"/>
        <v/>
      </c>
      <c r="AC178" t="str">
        <f t="shared" si="27"/>
        <v/>
      </c>
      <c r="AD178" t="str">
        <f t="shared" si="27"/>
        <v/>
      </c>
      <c r="AE178" t="str">
        <f t="shared" si="27"/>
        <v/>
      </c>
    </row>
    <row r="179" spans="3:31" x14ac:dyDescent="0.25">
      <c r="C179" s="30">
        <v>35577</v>
      </c>
      <c r="D179" s="8">
        <v>580</v>
      </c>
      <c r="E179" s="11">
        <f t="shared" si="23"/>
        <v>3.5091319811270193E-2</v>
      </c>
      <c r="F179" s="8">
        <v>500</v>
      </c>
      <c r="G179" s="11">
        <f t="shared" si="23"/>
        <v>6.1875403718087453E-2</v>
      </c>
      <c r="H179" s="8">
        <v>520</v>
      </c>
      <c r="I179" s="11">
        <f t="shared" si="21"/>
        <v>1.9418085857101516E-2</v>
      </c>
      <c r="J179" s="32">
        <v>495</v>
      </c>
      <c r="K179" s="11">
        <f t="shared" si="24"/>
        <v>4.1242958534049003E-2</v>
      </c>
      <c r="L179" s="8"/>
      <c r="M179" t="str">
        <f t="shared" si="20"/>
        <v/>
      </c>
      <c r="N179" t="str">
        <f t="shared" si="27"/>
        <v/>
      </c>
      <c r="O179" t="str">
        <f t="shared" si="27"/>
        <v/>
      </c>
      <c r="P179" t="str">
        <f t="shared" si="27"/>
        <v/>
      </c>
      <c r="Q179" t="str">
        <f t="shared" si="27"/>
        <v/>
      </c>
      <c r="R179" t="str">
        <f t="shared" si="27"/>
        <v/>
      </c>
      <c r="S179" t="str">
        <f t="shared" si="27"/>
        <v/>
      </c>
      <c r="T179" t="str">
        <f t="shared" si="27"/>
        <v/>
      </c>
      <c r="U179" t="str">
        <f t="shared" si="27"/>
        <v/>
      </c>
      <c r="V179" t="str">
        <f t="shared" si="27"/>
        <v/>
      </c>
      <c r="W179" t="str">
        <f t="shared" ref="N179:AE193" si="28">IF(YEAR($C179)=W$6,$H179,"")</f>
        <v/>
      </c>
      <c r="X179" t="str">
        <f t="shared" si="28"/>
        <v/>
      </c>
      <c r="Y179" t="str">
        <f t="shared" si="28"/>
        <v/>
      </c>
      <c r="Z179" t="str">
        <f t="shared" si="28"/>
        <v/>
      </c>
      <c r="AA179">
        <f t="shared" si="28"/>
        <v>520</v>
      </c>
      <c r="AB179" t="str">
        <f t="shared" si="28"/>
        <v/>
      </c>
      <c r="AC179" t="str">
        <f t="shared" si="28"/>
        <v/>
      </c>
      <c r="AD179" t="str">
        <f t="shared" si="28"/>
        <v/>
      </c>
      <c r="AE179" t="str">
        <f t="shared" si="28"/>
        <v/>
      </c>
    </row>
    <row r="180" spans="3:31" x14ac:dyDescent="0.25">
      <c r="C180" s="30">
        <v>35608</v>
      </c>
      <c r="D180" s="8">
        <v>580</v>
      </c>
      <c r="E180" s="11">
        <f t="shared" si="23"/>
        <v>0</v>
      </c>
      <c r="F180" s="8">
        <v>520</v>
      </c>
      <c r="G180" s="11">
        <f t="shared" si="23"/>
        <v>3.9220713153281329E-2</v>
      </c>
      <c r="H180" s="8">
        <v>540</v>
      </c>
      <c r="I180" s="11">
        <f t="shared" si="21"/>
        <v>3.7740327982847113E-2</v>
      </c>
      <c r="J180" s="32">
        <v>510</v>
      </c>
      <c r="K180" s="11">
        <f t="shared" si="24"/>
        <v>2.9852963149681128E-2</v>
      </c>
      <c r="L180" s="8"/>
      <c r="M180" t="str">
        <f t="shared" si="20"/>
        <v/>
      </c>
      <c r="N180" t="str">
        <f t="shared" si="28"/>
        <v/>
      </c>
      <c r="O180" t="str">
        <f t="shared" si="28"/>
        <v/>
      </c>
      <c r="P180" t="str">
        <f t="shared" si="28"/>
        <v/>
      </c>
      <c r="Q180" t="str">
        <f t="shared" si="28"/>
        <v/>
      </c>
      <c r="R180" t="str">
        <f t="shared" si="28"/>
        <v/>
      </c>
      <c r="S180" t="str">
        <f t="shared" si="28"/>
        <v/>
      </c>
      <c r="T180" t="str">
        <f t="shared" si="28"/>
        <v/>
      </c>
      <c r="U180" t="str">
        <f t="shared" si="28"/>
        <v/>
      </c>
      <c r="V180" t="str">
        <f t="shared" si="28"/>
        <v/>
      </c>
      <c r="W180" t="str">
        <f t="shared" si="28"/>
        <v/>
      </c>
      <c r="X180" t="str">
        <f t="shared" si="28"/>
        <v/>
      </c>
      <c r="Y180" t="str">
        <f t="shared" si="28"/>
        <v/>
      </c>
      <c r="Z180" t="str">
        <f t="shared" si="28"/>
        <v/>
      </c>
      <c r="AA180">
        <f t="shared" si="28"/>
        <v>540</v>
      </c>
      <c r="AB180" t="str">
        <f t="shared" si="28"/>
        <v/>
      </c>
      <c r="AC180" t="str">
        <f t="shared" si="28"/>
        <v/>
      </c>
      <c r="AD180" t="str">
        <f t="shared" si="28"/>
        <v/>
      </c>
      <c r="AE180" t="str">
        <f t="shared" si="28"/>
        <v/>
      </c>
    </row>
    <row r="181" spans="3:31" x14ac:dyDescent="0.25">
      <c r="C181" s="30">
        <v>35639</v>
      </c>
      <c r="D181" s="8">
        <v>610</v>
      </c>
      <c r="E181" s="11">
        <f t="shared" si="23"/>
        <v>5.0430853626891904E-2</v>
      </c>
      <c r="F181" s="8">
        <v>550</v>
      </c>
      <c r="G181" s="11">
        <f t="shared" si="23"/>
        <v>5.6089466651043578E-2</v>
      </c>
      <c r="H181" s="8">
        <v>560</v>
      </c>
      <c r="I181" s="11">
        <f t="shared" si="21"/>
        <v>3.6367644170874791E-2</v>
      </c>
      <c r="J181" s="32">
        <v>540</v>
      </c>
      <c r="K181" s="11">
        <f t="shared" si="24"/>
        <v>5.7158413839948623E-2</v>
      </c>
      <c r="L181" s="8"/>
      <c r="M181" t="str">
        <f t="shared" si="20"/>
        <v/>
      </c>
      <c r="N181" t="str">
        <f t="shared" si="28"/>
        <v/>
      </c>
      <c r="O181" t="str">
        <f t="shared" si="28"/>
        <v/>
      </c>
      <c r="P181" t="str">
        <f t="shared" si="28"/>
        <v/>
      </c>
      <c r="Q181" t="str">
        <f t="shared" si="28"/>
        <v/>
      </c>
      <c r="R181" t="str">
        <f t="shared" si="28"/>
        <v/>
      </c>
      <c r="S181" t="str">
        <f t="shared" si="28"/>
        <v/>
      </c>
      <c r="T181" t="str">
        <f t="shared" si="28"/>
        <v/>
      </c>
      <c r="U181" t="str">
        <f t="shared" si="28"/>
        <v/>
      </c>
      <c r="V181" t="str">
        <f t="shared" si="28"/>
        <v/>
      </c>
      <c r="W181" t="str">
        <f t="shared" si="28"/>
        <v/>
      </c>
      <c r="X181" t="str">
        <f t="shared" si="28"/>
        <v/>
      </c>
      <c r="Y181" t="str">
        <f t="shared" si="28"/>
        <v/>
      </c>
      <c r="Z181" t="str">
        <f t="shared" si="28"/>
        <v/>
      </c>
      <c r="AA181">
        <f t="shared" si="28"/>
        <v>560</v>
      </c>
      <c r="AB181" t="str">
        <f t="shared" si="28"/>
        <v/>
      </c>
      <c r="AC181" t="str">
        <f t="shared" si="28"/>
        <v/>
      </c>
      <c r="AD181" t="str">
        <f t="shared" si="28"/>
        <v/>
      </c>
      <c r="AE181" t="str">
        <f t="shared" si="28"/>
        <v/>
      </c>
    </row>
    <row r="182" spans="3:31" x14ac:dyDescent="0.25">
      <c r="C182" s="30">
        <v>35670</v>
      </c>
      <c r="D182" s="8">
        <v>610</v>
      </c>
      <c r="E182" s="11">
        <f t="shared" si="23"/>
        <v>0</v>
      </c>
      <c r="F182" s="8">
        <v>560</v>
      </c>
      <c r="G182" s="11">
        <f t="shared" si="23"/>
        <v>1.8018505502678212E-2</v>
      </c>
      <c r="H182" s="8">
        <v>580</v>
      </c>
      <c r="I182" s="11">
        <f t="shared" si="21"/>
        <v>3.5091319811270193E-2</v>
      </c>
      <c r="J182" s="32">
        <v>540</v>
      </c>
      <c r="K182" s="11">
        <f t="shared" si="24"/>
        <v>0</v>
      </c>
      <c r="L182" s="8"/>
      <c r="M182" t="str">
        <f t="shared" si="20"/>
        <v/>
      </c>
      <c r="N182" t="str">
        <f t="shared" si="28"/>
        <v/>
      </c>
      <c r="O182" t="str">
        <f t="shared" si="28"/>
        <v/>
      </c>
      <c r="P182" t="str">
        <f t="shared" si="28"/>
        <v/>
      </c>
      <c r="Q182" t="str">
        <f t="shared" si="28"/>
        <v/>
      </c>
      <c r="R182" t="str">
        <f t="shared" si="28"/>
        <v/>
      </c>
      <c r="S182" t="str">
        <f t="shared" si="28"/>
        <v/>
      </c>
      <c r="T182" t="str">
        <f t="shared" si="28"/>
        <v/>
      </c>
      <c r="U182" t="str">
        <f t="shared" si="28"/>
        <v/>
      </c>
      <c r="V182" t="str">
        <f t="shared" si="28"/>
        <v/>
      </c>
      <c r="W182" t="str">
        <f t="shared" si="28"/>
        <v/>
      </c>
      <c r="X182" t="str">
        <f t="shared" si="28"/>
        <v/>
      </c>
      <c r="Y182" t="str">
        <f t="shared" si="28"/>
        <v/>
      </c>
      <c r="Z182" t="str">
        <f t="shared" si="28"/>
        <v/>
      </c>
      <c r="AA182">
        <f t="shared" si="28"/>
        <v>580</v>
      </c>
      <c r="AB182" t="str">
        <f t="shared" si="28"/>
        <v/>
      </c>
      <c r="AC182" t="str">
        <f t="shared" si="28"/>
        <v/>
      </c>
      <c r="AD182" t="str">
        <f t="shared" si="28"/>
        <v/>
      </c>
      <c r="AE182" t="str">
        <f t="shared" si="28"/>
        <v/>
      </c>
    </row>
    <row r="183" spans="3:31" x14ac:dyDescent="0.25">
      <c r="C183" s="30">
        <v>35701</v>
      </c>
      <c r="D183" s="8">
        <v>610</v>
      </c>
      <c r="E183" s="11">
        <f t="shared" si="23"/>
        <v>0</v>
      </c>
      <c r="F183" s="8">
        <v>560</v>
      </c>
      <c r="G183" s="11">
        <f t="shared" si="23"/>
        <v>0</v>
      </c>
      <c r="H183" s="8">
        <v>580</v>
      </c>
      <c r="I183" s="11">
        <f t="shared" si="21"/>
        <v>0</v>
      </c>
      <c r="J183" s="32">
        <v>540</v>
      </c>
      <c r="K183" s="11">
        <f t="shared" si="24"/>
        <v>0</v>
      </c>
      <c r="L183" s="8"/>
      <c r="M183" t="str">
        <f t="shared" si="20"/>
        <v/>
      </c>
      <c r="N183" t="str">
        <f t="shared" si="28"/>
        <v/>
      </c>
      <c r="O183" t="str">
        <f t="shared" si="28"/>
        <v/>
      </c>
      <c r="P183" t="str">
        <f t="shared" si="28"/>
        <v/>
      </c>
      <c r="Q183" t="str">
        <f t="shared" si="28"/>
        <v/>
      </c>
      <c r="R183" t="str">
        <f t="shared" si="28"/>
        <v/>
      </c>
      <c r="S183" t="str">
        <f t="shared" si="28"/>
        <v/>
      </c>
      <c r="T183" t="str">
        <f t="shared" si="28"/>
        <v/>
      </c>
      <c r="U183" t="str">
        <f t="shared" si="28"/>
        <v/>
      </c>
      <c r="V183" t="str">
        <f t="shared" si="28"/>
        <v/>
      </c>
      <c r="W183" t="str">
        <f t="shared" si="28"/>
        <v/>
      </c>
      <c r="X183" t="str">
        <f t="shared" si="28"/>
        <v/>
      </c>
      <c r="Y183" t="str">
        <f t="shared" si="28"/>
        <v/>
      </c>
      <c r="Z183" t="str">
        <f t="shared" si="28"/>
        <v/>
      </c>
      <c r="AA183">
        <f t="shared" si="28"/>
        <v>580</v>
      </c>
      <c r="AB183" t="str">
        <f t="shared" si="28"/>
        <v/>
      </c>
      <c r="AC183" t="str">
        <f t="shared" si="28"/>
        <v/>
      </c>
      <c r="AD183" t="str">
        <f t="shared" si="28"/>
        <v/>
      </c>
      <c r="AE183" t="str">
        <f t="shared" si="28"/>
        <v/>
      </c>
    </row>
    <row r="184" spans="3:31" x14ac:dyDescent="0.25">
      <c r="C184" s="30">
        <v>35732</v>
      </c>
      <c r="D184" s="8">
        <v>610</v>
      </c>
      <c r="E184" s="11">
        <f t="shared" si="23"/>
        <v>0</v>
      </c>
      <c r="F184" s="8">
        <v>560</v>
      </c>
      <c r="G184" s="11">
        <f t="shared" si="23"/>
        <v>0</v>
      </c>
      <c r="H184" s="8">
        <v>600</v>
      </c>
      <c r="I184" s="11">
        <f t="shared" si="21"/>
        <v>3.3901551675681416E-2</v>
      </c>
      <c r="J184" s="32">
        <v>540</v>
      </c>
      <c r="K184" s="11">
        <f t="shared" si="24"/>
        <v>0</v>
      </c>
      <c r="L184" s="8"/>
      <c r="M184" t="str">
        <f t="shared" si="20"/>
        <v/>
      </c>
      <c r="N184" t="str">
        <f t="shared" si="28"/>
        <v/>
      </c>
      <c r="O184" t="str">
        <f t="shared" si="28"/>
        <v/>
      </c>
      <c r="P184" t="str">
        <f t="shared" si="28"/>
        <v/>
      </c>
      <c r="Q184" t="str">
        <f t="shared" si="28"/>
        <v/>
      </c>
      <c r="R184" t="str">
        <f t="shared" si="28"/>
        <v/>
      </c>
      <c r="S184" t="str">
        <f t="shared" si="28"/>
        <v/>
      </c>
      <c r="T184" t="str">
        <f t="shared" si="28"/>
        <v/>
      </c>
      <c r="U184" t="str">
        <f t="shared" si="28"/>
        <v/>
      </c>
      <c r="V184" t="str">
        <f t="shared" si="28"/>
        <v/>
      </c>
      <c r="W184" t="str">
        <f t="shared" si="28"/>
        <v/>
      </c>
      <c r="X184" t="str">
        <f t="shared" si="28"/>
        <v/>
      </c>
      <c r="Y184" t="str">
        <f t="shared" si="28"/>
        <v/>
      </c>
      <c r="Z184" t="str">
        <f t="shared" si="28"/>
        <v/>
      </c>
      <c r="AA184">
        <f t="shared" si="28"/>
        <v>600</v>
      </c>
      <c r="AB184" t="str">
        <f t="shared" si="28"/>
        <v/>
      </c>
      <c r="AC184" t="str">
        <f t="shared" si="28"/>
        <v/>
      </c>
      <c r="AD184" t="str">
        <f t="shared" si="28"/>
        <v/>
      </c>
      <c r="AE184" t="str">
        <f t="shared" si="28"/>
        <v/>
      </c>
    </row>
    <row r="185" spans="3:31" x14ac:dyDescent="0.25">
      <c r="C185" s="30">
        <v>35763</v>
      </c>
      <c r="D185" s="8">
        <v>610</v>
      </c>
      <c r="E185" s="11">
        <f t="shared" si="23"/>
        <v>0</v>
      </c>
      <c r="F185" s="8">
        <v>560</v>
      </c>
      <c r="G185" s="11">
        <f t="shared" si="23"/>
        <v>0</v>
      </c>
      <c r="H185" s="8">
        <v>600</v>
      </c>
      <c r="I185" s="11">
        <f t="shared" si="21"/>
        <v>0</v>
      </c>
      <c r="J185" s="32">
        <v>540</v>
      </c>
      <c r="K185" s="11">
        <f t="shared" si="24"/>
        <v>0</v>
      </c>
      <c r="L185" s="8"/>
      <c r="M185" t="str">
        <f t="shared" si="20"/>
        <v/>
      </c>
      <c r="N185" t="str">
        <f t="shared" si="28"/>
        <v/>
      </c>
      <c r="O185" t="str">
        <f t="shared" si="28"/>
        <v/>
      </c>
      <c r="P185" t="str">
        <f t="shared" si="28"/>
        <v/>
      </c>
      <c r="Q185" t="str">
        <f t="shared" si="28"/>
        <v/>
      </c>
      <c r="R185" t="str">
        <f t="shared" si="28"/>
        <v/>
      </c>
      <c r="S185" t="str">
        <f t="shared" si="28"/>
        <v/>
      </c>
      <c r="T185" t="str">
        <f t="shared" si="28"/>
        <v/>
      </c>
      <c r="U185" t="str">
        <f t="shared" si="28"/>
        <v/>
      </c>
      <c r="V185" t="str">
        <f t="shared" si="28"/>
        <v/>
      </c>
      <c r="W185" t="str">
        <f t="shared" si="28"/>
        <v/>
      </c>
      <c r="X185" t="str">
        <f t="shared" si="28"/>
        <v/>
      </c>
      <c r="Y185" t="str">
        <f t="shared" si="28"/>
        <v/>
      </c>
      <c r="Z185" t="str">
        <f t="shared" si="28"/>
        <v/>
      </c>
      <c r="AA185">
        <f t="shared" si="28"/>
        <v>600</v>
      </c>
      <c r="AB185" t="str">
        <f t="shared" si="28"/>
        <v/>
      </c>
      <c r="AC185" t="str">
        <f t="shared" si="28"/>
        <v/>
      </c>
      <c r="AD185" t="str">
        <f t="shared" si="28"/>
        <v/>
      </c>
      <c r="AE185" t="str">
        <f t="shared" si="28"/>
        <v/>
      </c>
    </row>
    <row r="186" spans="3:31" x14ac:dyDescent="0.25">
      <c r="C186" s="30">
        <v>35794</v>
      </c>
      <c r="D186" s="8">
        <v>610</v>
      </c>
      <c r="E186" s="11">
        <f t="shared" si="23"/>
        <v>0</v>
      </c>
      <c r="F186" s="8">
        <v>540</v>
      </c>
      <c r="G186" s="11">
        <f t="shared" si="23"/>
        <v>-3.6367644170874833E-2</v>
      </c>
      <c r="H186" s="8">
        <v>590</v>
      </c>
      <c r="I186" s="11">
        <f t="shared" si="21"/>
        <v>-1.6807118316381289E-2</v>
      </c>
      <c r="J186" s="32">
        <v>525</v>
      </c>
      <c r="K186" s="11">
        <f t="shared" si="24"/>
        <v>-2.8170876966696335E-2</v>
      </c>
      <c r="L186" s="8"/>
      <c r="M186" t="str">
        <f t="shared" si="20"/>
        <v/>
      </c>
      <c r="N186" t="str">
        <f t="shared" si="28"/>
        <v/>
      </c>
      <c r="O186" t="str">
        <f t="shared" si="28"/>
        <v/>
      </c>
      <c r="P186" t="str">
        <f t="shared" si="28"/>
        <v/>
      </c>
      <c r="Q186" t="str">
        <f t="shared" si="28"/>
        <v/>
      </c>
      <c r="R186" t="str">
        <f t="shared" si="28"/>
        <v/>
      </c>
      <c r="S186" t="str">
        <f t="shared" si="28"/>
        <v/>
      </c>
      <c r="T186" t="str">
        <f t="shared" si="28"/>
        <v/>
      </c>
      <c r="U186" t="str">
        <f t="shared" si="28"/>
        <v/>
      </c>
      <c r="V186" t="str">
        <f t="shared" si="28"/>
        <v/>
      </c>
      <c r="W186" t="str">
        <f t="shared" si="28"/>
        <v/>
      </c>
      <c r="X186" t="str">
        <f t="shared" si="28"/>
        <v/>
      </c>
      <c r="Y186" t="str">
        <f t="shared" si="28"/>
        <v/>
      </c>
      <c r="Z186" t="str">
        <f t="shared" si="28"/>
        <v/>
      </c>
      <c r="AA186">
        <f t="shared" si="28"/>
        <v>590</v>
      </c>
      <c r="AB186" t="str">
        <f t="shared" si="28"/>
        <v/>
      </c>
      <c r="AC186" t="str">
        <f t="shared" si="28"/>
        <v/>
      </c>
      <c r="AD186" t="str">
        <f t="shared" si="28"/>
        <v/>
      </c>
      <c r="AE186" t="str">
        <f t="shared" si="28"/>
        <v/>
      </c>
    </row>
    <row r="187" spans="3:31" x14ac:dyDescent="0.25">
      <c r="C187" s="30">
        <v>35825</v>
      </c>
      <c r="D187" s="8">
        <v>590</v>
      </c>
      <c r="E187" s="11">
        <f t="shared" si="23"/>
        <v>-3.3336420267591836E-2</v>
      </c>
      <c r="F187" s="8">
        <v>520</v>
      </c>
      <c r="G187" s="11">
        <f t="shared" si="23"/>
        <v>-3.7740327982847086E-2</v>
      </c>
      <c r="H187" s="8">
        <v>570</v>
      </c>
      <c r="I187" s="11">
        <f t="shared" si="21"/>
        <v>-3.4486176071169321E-2</v>
      </c>
      <c r="J187" s="32">
        <v>510</v>
      </c>
      <c r="K187" s="11">
        <f t="shared" si="24"/>
        <v>-2.8987536873252298E-2</v>
      </c>
      <c r="L187" s="8"/>
      <c r="M187" t="str">
        <f t="shared" si="20"/>
        <v/>
      </c>
      <c r="N187" t="str">
        <f t="shared" si="28"/>
        <v/>
      </c>
      <c r="O187" t="str">
        <f t="shared" si="28"/>
        <v/>
      </c>
      <c r="P187" t="str">
        <f t="shared" si="28"/>
        <v/>
      </c>
      <c r="Q187" t="str">
        <f t="shared" si="28"/>
        <v/>
      </c>
      <c r="R187" t="str">
        <f t="shared" si="28"/>
        <v/>
      </c>
      <c r="S187" t="str">
        <f t="shared" si="28"/>
        <v/>
      </c>
      <c r="T187" t="str">
        <f t="shared" si="28"/>
        <v/>
      </c>
      <c r="U187" t="str">
        <f t="shared" si="28"/>
        <v/>
      </c>
      <c r="V187" t="str">
        <f t="shared" si="28"/>
        <v/>
      </c>
      <c r="W187" t="str">
        <f t="shared" si="28"/>
        <v/>
      </c>
      <c r="X187" t="str">
        <f t="shared" si="28"/>
        <v/>
      </c>
      <c r="Y187" t="str">
        <f t="shared" si="28"/>
        <v/>
      </c>
      <c r="Z187" t="str">
        <f t="shared" si="28"/>
        <v/>
      </c>
      <c r="AA187" t="str">
        <f t="shared" si="28"/>
        <v/>
      </c>
      <c r="AB187">
        <f t="shared" si="28"/>
        <v>570</v>
      </c>
      <c r="AC187" t="str">
        <f t="shared" si="28"/>
        <v/>
      </c>
      <c r="AD187" t="str">
        <f t="shared" si="28"/>
        <v/>
      </c>
      <c r="AE187" t="str">
        <f t="shared" si="28"/>
        <v/>
      </c>
    </row>
    <row r="188" spans="3:31" x14ac:dyDescent="0.25">
      <c r="C188" s="30">
        <v>35854</v>
      </c>
      <c r="D188" s="8">
        <v>560</v>
      </c>
      <c r="E188" s="11">
        <f t="shared" si="23"/>
        <v>-5.2185753170570191E-2</v>
      </c>
      <c r="F188" s="8">
        <v>510</v>
      </c>
      <c r="G188" s="11">
        <f t="shared" si="23"/>
        <v>-1.9418085857101627E-2</v>
      </c>
      <c r="H188" s="8">
        <v>550</v>
      </c>
      <c r="I188" s="11">
        <f t="shared" si="21"/>
        <v>-3.5718082602079232E-2</v>
      </c>
      <c r="J188" s="32">
        <v>490</v>
      </c>
      <c r="K188" s="11">
        <f t="shared" si="24"/>
        <v>-4.000533461369913E-2</v>
      </c>
      <c r="L188" s="8"/>
      <c r="M188" t="str">
        <f t="shared" si="20"/>
        <v/>
      </c>
      <c r="N188" t="str">
        <f t="shared" si="28"/>
        <v/>
      </c>
      <c r="O188" t="str">
        <f t="shared" si="28"/>
        <v/>
      </c>
      <c r="P188" t="str">
        <f t="shared" si="28"/>
        <v/>
      </c>
      <c r="Q188" t="str">
        <f t="shared" si="28"/>
        <v/>
      </c>
      <c r="R188" t="str">
        <f t="shared" si="28"/>
        <v/>
      </c>
      <c r="S188" t="str">
        <f t="shared" si="28"/>
        <v/>
      </c>
      <c r="T188" t="str">
        <f t="shared" si="28"/>
        <v/>
      </c>
      <c r="U188" t="str">
        <f t="shared" si="28"/>
        <v/>
      </c>
      <c r="V188" t="str">
        <f t="shared" si="28"/>
        <v/>
      </c>
      <c r="W188" t="str">
        <f t="shared" si="28"/>
        <v/>
      </c>
      <c r="X188" t="str">
        <f t="shared" si="28"/>
        <v/>
      </c>
      <c r="Y188" t="str">
        <f t="shared" si="28"/>
        <v/>
      </c>
      <c r="Z188" t="str">
        <f t="shared" si="28"/>
        <v/>
      </c>
      <c r="AA188" t="str">
        <f t="shared" si="28"/>
        <v/>
      </c>
      <c r="AB188">
        <f t="shared" si="28"/>
        <v>550</v>
      </c>
      <c r="AC188" t="str">
        <f t="shared" si="28"/>
        <v/>
      </c>
      <c r="AD188" t="str">
        <f t="shared" si="28"/>
        <v/>
      </c>
      <c r="AE188" t="str">
        <f t="shared" si="28"/>
        <v/>
      </c>
    </row>
    <row r="189" spans="3:31" x14ac:dyDescent="0.25">
      <c r="C189" s="30">
        <v>35884</v>
      </c>
      <c r="D189" s="8">
        <v>550</v>
      </c>
      <c r="E189" s="11">
        <f t="shared" si="23"/>
        <v>-1.8018505502678365E-2</v>
      </c>
      <c r="F189" s="8">
        <v>510</v>
      </c>
      <c r="G189" s="11">
        <f t="shared" si="23"/>
        <v>0</v>
      </c>
      <c r="H189" s="8">
        <v>530</v>
      </c>
      <c r="I189" s="11">
        <f t="shared" si="21"/>
        <v>-3.7041271680349097E-2</v>
      </c>
      <c r="J189" s="32">
        <v>490</v>
      </c>
      <c r="K189" s="11">
        <f t="shared" si="24"/>
        <v>0</v>
      </c>
      <c r="L189" s="8"/>
      <c r="M189" t="str">
        <f t="shared" si="20"/>
        <v/>
      </c>
      <c r="N189" t="str">
        <f t="shared" si="28"/>
        <v/>
      </c>
      <c r="O189" t="str">
        <f t="shared" si="28"/>
        <v/>
      </c>
      <c r="P189" t="str">
        <f t="shared" si="28"/>
        <v/>
      </c>
      <c r="Q189" t="str">
        <f t="shared" si="28"/>
        <v/>
      </c>
      <c r="R189" t="str">
        <f t="shared" si="28"/>
        <v/>
      </c>
      <c r="S189" t="str">
        <f t="shared" si="28"/>
        <v/>
      </c>
      <c r="T189" t="str">
        <f t="shared" si="28"/>
        <v/>
      </c>
      <c r="U189" t="str">
        <f t="shared" si="28"/>
        <v/>
      </c>
      <c r="V189" t="str">
        <f t="shared" si="28"/>
        <v/>
      </c>
      <c r="W189" t="str">
        <f t="shared" si="28"/>
        <v/>
      </c>
      <c r="X189" t="str">
        <f t="shared" si="28"/>
        <v/>
      </c>
      <c r="Y189" t="str">
        <f t="shared" si="28"/>
        <v/>
      </c>
      <c r="Z189" t="str">
        <f t="shared" si="28"/>
        <v/>
      </c>
      <c r="AA189" t="str">
        <f t="shared" si="28"/>
        <v/>
      </c>
      <c r="AB189">
        <f t="shared" si="28"/>
        <v>530</v>
      </c>
      <c r="AC189" t="str">
        <f t="shared" si="28"/>
        <v/>
      </c>
      <c r="AD189" t="str">
        <f t="shared" si="28"/>
        <v/>
      </c>
      <c r="AE189" t="str">
        <f t="shared" si="28"/>
        <v/>
      </c>
    </row>
    <row r="190" spans="3:31" x14ac:dyDescent="0.25">
      <c r="C190" s="30">
        <v>35914</v>
      </c>
      <c r="D190" s="8">
        <v>550</v>
      </c>
      <c r="E190" s="11">
        <f t="shared" si="23"/>
        <v>0</v>
      </c>
      <c r="F190" s="8">
        <v>510</v>
      </c>
      <c r="G190" s="11">
        <f t="shared" si="23"/>
        <v>0</v>
      </c>
      <c r="H190" s="8">
        <v>550</v>
      </c>
      <c r="I190" s="11">
        <f t="shared" si="21"/>
        <v>3.7041271680349076E-2</v>
      </c>
      <c r="J190" s="32">
        <v>500</v>
      </c>
      <c r="K190" s="11">
        <f t="shared" si="24"/>
        <v>2.0202707317519469E-2</v>
      </c>
      <c r="L190" s="8"/>
      <c r="M190" t="str">
        <f t="shared" si="20"/>
        <v/>
      </c>
      <c r="N190" t="str">
        <f t="shared" si="28"/>
        <v/>
      </c>
      <c r="O190" t="str">
        <f t="shared" si="28"/>
        <v/>
      </c>
      <c r="P190" t="str">
        <f t="shared" si="28"/>
        <v/>
      </c>
      <c r="Q190" t="str">
        <f t="shared" si="28"/>
        <v/>
      </c>
      <c r="R190" t="str">
        <f t="shared" si="28"/>
        <v/>
      </c>
      <c r="S190" t="str">
        <f t="shared" si="28"/>
        <v/>
      </c>
      <c r="T190" t="str">
        <f t="shared" si="28"/>
        <v/>
      </c>
      <c r="U190" t="str">
        <f t="shared" si="28"/>
        <v/>
      </c>
      <c r="V190" t="str">
        <f t="shared" si="28"/>
        <v/>
      </c>
      <c r="W190" t="str">
        <f t="shared" si="28"/>
        <v/>
      </c>
      <c r="X190" t="str">
        <f t="shared" si="28"/>
        <v/>
      </c>
      <c r="Y190" t="str">
        <f t="shared" si="28"/>
        <v/>
      </c>
      <c r="Z190" t="str">
        <f t="shared" si="28"/>
        <v/>
      </c>
      <c r="AA190" t="str">
        <f t="shared" si="28"/>
        <v/>
      </c>
      <c r="AB190">
        <f t="shared" si="28"/>
        <v>550</v>
      </c>
      <c r="AC190" t="str">
        <f t="shared" si="28"/>
        <v/>
      </c>
      <c r="AD190" t="str">
        <f t="shared" si="28"/>
        <v/>
      </c>
      <c r="AE190" t="str">
        <f t="shared" si="28"/>
        <v/>
      </c>
    </row>
    <row r="191" spans="3:31" x14ac:dyDescent="0.25">
      <c r="C191" s="30">
        <v>35944</v>
      </c>
      <c r="D191" s="8">
        <v>550</v>
      </c>
      <c r="E191" s="11">
        <f t="shared" si="23"/>
        <v>0</v>
      </c>
      <c r="F191" s="8">
        <v>510</v>
      </c>
      <c r="G191" s="11">
        <f t="shared" si="23"/>
        <v>0</v>
      </c>
      <c r="H191" s="8">
        <v>560</v>
      </c>
      <c r="I191" s="11">
        <f t="shared" si="21"/>
        <v>1.8018505502678212E-2</v>
      </c>
      <c r="J191" s="32">
        <v>500</v>
      </c>
      <c r="K191" s="11">
        <f t="shared" si="24"/>
        <v>0</v>
      </c>
      <c r="L191" s="8"/>
      <c r="M191" t="str">
        <f t="shared" si="20"/>
        <v/>
      </c>
      <c r="N191" t="str">
        <f t="shared" si="28"/>
        <v/>
      </c>
      <c r="O191" t="str">
        <f t="shared" si="28"/>
        <v/>
      </c>
      <c r="P191" t="str">
        <f t="shared" si="28"/>
        <v/>
      </c>
      <c r="Q191" t="str">
        <f t="shared" si="28"/>
        <v/>
      </c>
      <c r="R191" t="str">
        <f t="shared" si="28"/>
        <v/>
      </c>
      <c r="S191" t="str">
        <f t="shared" si="28"/>
        <v/>
      </c>
      <c r="T191" t="str">
        <f t="shared" si="28"/>
        <v/>
      </c>
      <c r="U191" t="str">
        <f t="shared" si="28"/>
        <v/>
      </c>
      <c r="V191" t="str">
        <f t="shared" si="28"/>
        <v/>
      </c>
      <c r="W191" t="str">
        <f t="shared" si="28"/>
        <v/>
      </c>
      <c r="X191" t="str">
        <f t="shared" si="28"/>
        <v/>
      </c>
      <c r="Y191" t="str">
        <f t="shared" si="28"/>
        <v/>
      </c>
      <c r="Z191" t="str">
        <f t="shared" si="28"/>
        <v/>
      </c>
      <c r="AA191" t="str">
        <f t="shared" si="28"/>
        <v/>
      </c>
      <c r="AB191">
        <f t="shared" si="28"/>
        <v>560</v>
      </c>
      <c r="AC191" t="str">
        <f t="shared" si="28"/>
        <v/>
      </c>
      <c r="AD191" t="str">
        <f t="shared" si="28"/>
        <v/>
      </c>
      <c r="AE191" t="str">
        <f t="shared" si="28"/>
        <v/>
      </c>
    </row>
    <row r="192" spans="3:31" x14ac:dyDescent="0.25">
      <c r="C192" s="30">
        <v>35974</v>
      </c>
      <c r="D192" s="8">
        <v>575</v>
      </c>
      <c r="E192" s="11">
        <f t="shared" si="23"/>
        <v>4.4451762570833796E-2</v>
      </c>
      <c r="F192" s="8">
        <v>530</v>
      </c>
      <c r="G192" s="11">
        <f t="shared" si="23"/>
        <v>3.8466280827796143E-2</v>
      </c>
      <c r="H192" s="8">
        <v>560</v>
      </c>
      <c r="I192" s="11">
        <f t="shared" si="21"/>
        <v>0</v>
      </c>
      <c r="J192" s="32">
        <v>525</v>
      </c>
      <c r="K192" s="11">
        <f t="shared" si="24"/>
        <v>4.8790164169432049E-2</v>
      </c>
      <c r="L192" s="8"/>
      <c r="M192" t="str">
        <f t="shared" si="20"/>
        <v/>
      </c>
      <c r="N192" t="str">
        <f t="shared" si="28"/>
        <v/>
      </c>
      <c r="O192" t="str">
        <f t="shared" si="28"/>
        <v/>
      </c>
      <c r="P192" t="str">
        <f t="shared" si="28"/>
        <v/>
      </c>
      <c r="Q192" t="str">
        <f t="shared" si="28"/>
        <v/>
      </c>
      <c r="R192" t="str">
        <f t="shared" si="28"/>
        <v/>
      </c>
      <c r="S192" t="str">
        <f t="shared" si="28"/>
        <v/>
      </c>
      <c r="T192" t="str">
        <f t="shared" si="28"/>
        <v/>
      </c>
      <c r="U192" t="str">
        <f t="shared" si="28"/>
        <v/>
      </c>
      <c r="V192" t="str">
        <f t="shared" si="28"/>
        <v/>
      </c>
      <c r="W192" t="str">
        <f t="shared" si="28"/>
        <v/>
      </c>
      <c r="X192" t="str">
        <f t="shared" si="28"/>
        <v/>
      </c>
      <c r="Y192" t="str">
        <f t="shared" si="28"/>
        <v/>
      </c>
      <c r="Z192" t="str">
        <f t="shared" si="28"/>
        <v/>
      </c>
      <c r="AA192" t="str">
        <f t="shared" si="28"/>
        <v/>
      </c>
      <c r="AB192">
        <f t="shared" si="28"/>
        <v>560</v>
      </c>
      <c r="AC192" t="str">
        <f t="shared" si="28"/>
        <v/>
      </c>
      <c r="AD192" t="str">
        <f t="shared" si="28"/>
        <v/>
      </c>
      <c r="AE192" t="str">
        <f t="shared" si="28"/>
        <v/>
      </c>
    </row>
    <row r="193" spans="3:31" x14ac:dyDescent="0.25">
      <c r="C193" s="30">
        <v>36004</v>
      </c>
      <c r="D193" s="8">
        <v>575</v>
      </c>
      <c r="E193" s="11">
        <f t="shared" si="23"/>
        <v>0</v>
      </c>
      <c r="F193" s="8">
        <v>520</v>
      </c>
      <c r="G193" s="11">
        <f t="shared" si="23"/>
        <v>-1.9048194970694474E-2</v>
      </c>
      <c r="H193" s="8">
        <v>560</v>
      </c>
      <c r="I193" s="11">
        <f t="shared" si="21"/>
        <v>0</v>
      </c>
      <c r="J193" s="32">
        <v>515</v>
      </c>
      <c r="K193" s="11">
        <f t="shared" si="24"/>
        <v>-1.9231361927887644E-2</v>
      </c>
      <c r="L193" s="8"/>
      <c r="M193" t="str">
        <f t="shared" si="20"/>
        <v/>
      </c>
      <c r="N193" t="str">
        <f t="shared" si="28"/>
        <v/>
      </c>
      <c r="O193" t="str">
        <f t="shared" si="28"/>
        <v/>
      </c>
      <c r="P193" t="str">
        <f t="shared" si="28"/>
        <v/>
      </c>
      <c r="Q193" t="str">
        <f t="shared" si="28"/>
        <v/>
      </c>
      <c r="R193" t="str">
        <f t="shared" si="28"/>
        <v/>
      </c>
      <c r="S193" t="str">
        <f t="shared" si="28"/>
        <v/>
      </c>
      <c r="T193" t="str">
        <f t="shared" si="28"/>
        <v/>
      </c>
      <c r="U193" t="str">
        <f t="shared" si="28"/>
        <v/>
      </c>
      <c r="V193" t="str">
        <f t="shared" si="28"/>
        <v/>
      </c>
      <c r="W193" t="str">
        <f t="shared" si="28"/>
        <v/>
      </c>
      <c r="X193" t="str">
        <f t="shared" si="28"/>
        <v/>
      </c>
      <c r="Y193" t="str">
        <f t="shared" si="28"/>
        <v/>
      </c>
      <c r="Z193" t="str">
        <f t="shared" ref="N193:AE208" si="29">IF(YEAR($C193)=Z$6,$H193,"")</f>
        <v/>
      </c>
      <c r="AA193" t="str">
        <f t="shared" si="29"/>
        <v/>
      </c>
      <c r="AB193">
        <f t="shared" si="29"/>
        <v>560</v>
      </c>
      <c r="AC193" t="str">
        <f t="shared" si="29"/>
        <v/>
      </c>
      <c r="AD193" t="str">
        <f t="shared" si="29"/>
        <v/>
      </c>
      <c r="AE193" t="str">
        <f t="shared" si="29"/>
        <v/>
      </c>
    </row>
    <row r="194" spans="3:31" x14ac:dyDescent="0.25">
      <c r="C194" s="30">
        <v>36034</v>
      </c>
      <c r="D194" s="8">
        <v>550</v>
      </c>
      <c r="E194" s="11">
        <f t="shared" si="23"/>
        <v>-4.445176257083381E-2</v>
      </c>
      <c r="F194" s="8">
        <v>495</v>
      </c>
      <c r="G194" s="11">
        <f t="shared" si="23"/>
        <v>-4.9271049006782794E-2</v>
      </c>
      <c r="H194" s="8">
        <v>530</v>
      </c>
      <c r="I194" s="11">
        <f t="shared" si="21"/>
        <v>-5.5059777183027431E-2</v>
      </c>
      <c r="J194" s="32">
        <v>500</v>
      </c>
      <c r="K194" s="11">
        <f t="shared" si="24"/>
        <v>-2.9558802241544391E-2</v>
      </c>
      <c r="L194" s="8"/>
      <c r="M194" t="str">
        <f t="shared" si="20"/>
        <v/>
      </c>
      <c r="N194" t="str">
        <f t="shared" si="29"/>
        <v/>
      </c>
      <c r="O194" t="str">
        <f t="shared" si="29"/>
        <v/>
      </c>
      <c r="P194" t="str">
        <f t="shared" si="29"/>
        <v/>
      </c>
      <c r="Q194" t="str">
        <f t="shared" si="29"/>
        <v/>
      </c>
      <c r="R194" t="str">
        <f t="shared" si="29"/>
        <v/>
      </c>
      <c r="S194" t="str">
        <f t="shared" si="29"/>
        <v/>
      </c>
      <c r="T194" t="str">
        <f t="shared" si="29"/>
        <v/>
      </c>
      <c r="U194" t="str">
        <f t="shared" si="29"/>
        <v/>
      </c>
      <c r="V194" t="str">
        <f t="shared" si="29"/>
        <v/>
      </c>
      <c r="W194" t="str">
        <f t="shared" si="29"/>
        <v/>
      </c>
      <c r="X194" t="str">
        <f t="shared" si="29"/>
        <v/>
      </c>
      <c r="Y194" t="str">
        <f t="shared" si="29"/>
        <v/>
      </c>
      <c r="Z194" t="str">
        <f t="shared" si="29"/>
        <v/>
      </c>
      <c r="AA194" t="str">
        <f t="shared" si="29"/>
        <v/>
      </c>
      <c r="AB194">
        <f t="shared" si="29"/>
        <v>530</v>
      </c>
      <c r="AC194" t="str">
        <f t="shared" si="29"/>
        <v/>
      </c>
      <c r="AD194" t="str">
        <f t="shared" si="29"/>
        <v/>
      </c>
      <c r="AE194" t="str">
        <f t="shared" si="29"/>
        <v/>
      </c>
    </row>
    <row r="195" spans="3:31" x14ac:dyDescent="0.25">
      <c r="C195" s="30">
        <v>36064</v>
      </c>
      <c r="D195" s="8">
        <v>525</v>
      </c>
      <c r="E195" s="11">
        <f t="shared" si="23"/>
        <v>-4.6520015634892817E-2</v>
      </c>
      <c r="F195" s="8">
        <v>460</v>
      </c>
      <c r="G195" s="11">
        <f t="shared" si="23"/>
        <v>-7.3331273085549625E-2</v>
      </c>
      <c r="H195" s="8">
        <v>490</v>
      </c>
      <c r="I195" s="11">
        <f t="shared" si="21"/>
        <v>-7.847161544149521E-2</v>
      </c>
      <c r="J195" s="32">
        <v>470</v>
      </c>
      <c r="K195" s="11">
        <f t="shared" si="24"/>
        <v>-6.1875403718087529E-2</v>
      </c>
      <c r="L195" s="8"/>
      <c r="M195" t="str">
        <f t="shared" si="20"/>
        <v/>
      </c>
      <c r="N195" t="str">
        <f t="shared" si="29"/>
        <v/>
      </c>
      <c r="O195" t="str">
        <f t="shared" si="29"/>
        <v/>
      </c>
      <c r="P195" t="str">
        <f t="shared" si="29"/>
        <v/>
      </c>
      <c r="Q195" t="str">
        <f t="shared" si="29"/>
        <v/>
      </c>
      <c r="R195" t="str">
        <f t="shared" si="29"/>
        <v/>
      </c>
      <c r="S195" t="str">
        <f t="shared" si="29"/>
        <v/>
      </c>
      <c r="T195" t="str">
        <f t="shared" si="29"/>
        <v/>
      </c>
      <c r="U195" t="str">
        <f t="shared" si="29"/>
        <v/>
      </c>
      <c r="V195" t="str">
        <f t="shared" si="29"/>
        <v/>
      </c>
      <c r="W195" t="str">
        <f t="shared" si="29"/>
        <v/>
      </c>
      <c r="X195" t="str">
        <f t="shared" si="29"/>
        <v/>
      </c>
      <c r="Y195" t="str">
        <f t="shared" si="29"/>
        <v/>
      </c>
      <c r="Z195" t="str">
        <f t="shared" si="29"/>
        <v/>
      </c>
      <c r="AA195" t="str">
        <f t="shared" si="29"/>
        <v/>
      </c>
      <c r="AB195">
        <f t="shared" si="29"/>
        <v>490</v>
      </c>
      <c r="AC195" t="str">
        <f t="shared" si="29"/>
        <v/>
      </c>
      <c r="AD195" t="str">
        <f t="shared" si="29"/>
        <v/>
      </c>
      <c r="AE195" t="str">
        <f t="shared" si="29"/>
        <v/>
      </c>
    </row>
    <row r="196" spans="3:31" x14ac:dyDescent="0.25">
      <c r="C196" s="30">
        <v>36094</v>
      </c>
      <c r="D196" s="8">
        <v>500</v>
      </c>
      <c r="E196" s="11">
        <f t="shared" si="23"/>
        <v>-4.8790164169432056E-2</v>
      </c>
      <c r="F196" s="8">
        <v>450</v>
      </c>
      <c r="G196" s="11">
        <f t="shared" si="23"/>
        <v>-2.197890671877523E-2</v>
      </c>
      <c r="H196" s="8">
        <v>480</v>
      </c>
      <c r="I196" s="11">
        <f t="shared" si="21"/>
        <v>-2.0619287202735703E-2</v>
      </c>
      <c r="J196" s="32">
        <v>440</v>
      </c>
      <c r="K196" s="11">
        <f t="shared" si="24"/>
        <v>-6.5957967791797398E-2</v>
      </c>
      <c r="L196" s="8"/>
      <c r="M196" t="str">
        <f t="shared" si="20"/>
        <v/>
      </c>
      <c r="N196" t="str">
        <f t="shared" si="29"/>
        <v/>
      </c>
      <c r="O196" t="str">
        <f t="shared" si="29"/>
        <v/>
      </c>
      <c r="P196" t="str">
        <f t="shared" si="29"/>
        <v/>
      </c>
      <c r="Q196" t="str">
        <f t="shared" si="29"/>
        <v/>
      </c>
      <c r="R196" t="str">
        <f t="shared" si="29"/>
        <v/>
      </c>
      <c r="S196" t="str">
        <f t="shared" si="29"/>
        <v/>
      </c>
      <c r="T196" t="str">
        <f t="shared" si="29"/>
        <v/>
      </c>
      <c r="U196" t="str">
        <f t="shared" si="29"/>
        <v/>
      </c>
      <c r="V196" t="str">
        <f t="shared" si="29"/>
        <v/>
      </c>
      <c r="W196" t="str">
        <f t="shared" si="29"/>
        <v/>
      </c>
      <c r="X196" t="str">
        <f t="shared" si="29"/>
        <v/>
      </c>
      <c r="Y196" t="str">
        <f t="shared" si="29"/>
        <v/>
      </c>
      <c r="Z196" t="str">
        <f t="shared" si="29"/>
        <v/>
      </c>
      <c r="AA196" t="str">
        <f t="shared" si="29"/>
        <v/>
      </c>
      <c r="AB196">
        <f t="shared" si="29"/>
        <v>480</v>
      </c>
      <c r="AC196" t="str">
        <f t="shared" si="29"/>
        <v/>
      </c>
      <c r="AD196" t="str">
        <f t="shared" si="29"/>
        <v/>
      </c>
      <c r="AE196" t="str">
        <f t="shared" si="29"/>
        <v/>
      </c>
    </row>
    <row r="197" spans="3:31" x14ac:dyDescent="0.25">
      <c r="C197" s="30">
        <v>36124</v>
      </c>
      <c r="D197" s="8">
        <v>500</v>
      </c>
      <c r="E197" s="11">
        <f t="shared" si="23"/>
        <v>0</v>
      </c>
      <c r="F197" s="8">
        <v>450</v>
      </c>
      <c r="G197" s="11">
        <f t="shared" si="23"/>
        <v>0</v>
      </c>
      <c r="H197" s="8">
        <v>480</v>
      </c>
      <c r="I197" s="11">
        <f t="shared" si="21"/>
        <v>0</v>
      </c>
      <c r="J197" s="32">
        <v>440</v>
      </c>
      <c r="K197" s="11">
        <f t="shared" si="24"/>
        <v>0</v>
      </c>
      <c r="L197" s="8"/>
      <c r="M197" t="str">
        <f t="shared" si="20"/>
        <v/>
      </c>
      <c r="N197" t="str">
        <f t="shared" si="29"/>
        <v/>
      </c>
      <c r="O197" t="str">
        <f t="shared" si="29"/>
        <v/>
      </c>
      <c r="P197" t="str">
        <f t="shared" si="29"/>
        <v/>
      </c>
      <c r="Q197" t="str">
        <f t="shared" si="29"/>
        <v/>
      </c>
      <c r="R197" t="str">
        <f t="shared" si="29"/>
        <v/>
      </c>
      <c r="S197" t="str">
        <f t="shared" si="29"/>
        <v/>
      </c>
      <c r="T197" t="str">
        <f t="shared" si="29"/>
        <v/>
      </c>
      <c r="U197" t="str">
        <f t="shared" si="29"/>
        <v/>
      </c>
      <c r="V197" t="str">
        <f t="shared" si="29"/>
        <v/>
      </c>
      <c r="W197" t="str">
        <f t="shared" si="29"/>
        <v/>
      </c>
      <c r="X197" t="str">
        <f t="shared" si="29"/>
        <v/>
      </c>
      <c r="Y197" t="str">
        <f t="shared" si="29"/>
        <v/>
      </c>
      <c r="Z197" t="str">
        <f t="shared" si="29"/>
        <v/>
      </c>
      <c r="AA197" t="str">
        <f t="shared" si="29"/>
        <v/>
      </c>
      <c r="AB197">
        <f t="shared" si="29"/>
        <v>480</v>
      </c>
      <c r="AC197" t="str">
        <f t="shared" si="29"/>
        <v/>
      </c>
      <c r="AD197" t="str">
        <f t="shared" si="29"/>
        <v/>
      </c>
      <c r="AE197" t="str">
        <f t="shared" si="29"/>
        <v/>
      </c>
    </row>
    <row r="198" spans="3:31" x14ac:dyDescent="0.25">
      <c r="C198" s="30">
        <v>36154</v>
      </c>
      <c r="D198" s="8">
        <v>500</v>
      </c>
      <c r="E198" s="11">
        <f t="shared" si="23"/>
        <v>0</v>
      </c>
      <c r="F198" s="8">
        <v>450</v>
      </c>
      <c r="G198" s="11">
        <f t="shared" si="23"/>
        <v>0</v>
      </c>
      <c r="H198" s="8">
        <v>480</v>
      </c>
      <c r="I198" s="11">
        <f t="shared" si="21"/>
        <v>0</v>
      </c>
      <c r="J198" s="32">
        <v>440</v>
      </c>
      <c r="K198" s="11">
        <f t="shared" si="24"/>
        <v>0</v>
      </c>
      <c r="L198" s="8"/>
      <c r="M198" t="str">
        <f t="shared" si="20"/>
        <v/>
      </c>
      <c r="N198" t="str">
        <f t="shared" si="29"/>
        <v/>
      </c>
      <c r="O198" t="str">
        <f t="shared" si="29"/>
        <v/>
      </c>
      <c r="P198" t="str">
        <f t="shared" si="29"/>
        <v/>
      </c>
      <c r="Q198" t="str">
        <f t="shared" si="29"/>
        <v/>
      </c>
      <c r="R198" t="str">
        <f t="shared" si="29"/>
        <v/>
      </c>
      <c r="S198" t="str">
        <f t="shared" si="29"/>
        <v/>
      </c>
      <c r="T198" t="str">
        <f t="shared" si="29"/>
        <v/>
      </c>
      <c r="U198" t="str">
        <f t="shared" si="29"/>
        <v/>
      </c>
      <c r="V198" t="str">
        <f t="shared" si="29"/>
        <v/>
      </c>
      <c r="W198" t="str">
        <f t="shared" si="29"/>
        <v/>
      </c>
      <c r="X198" t="str">
        <f t="shared" si="29"/>
        <v/>
      </c>
      <c r="Y198" t="str">
        <f t="shared" si="29"/>
        <v/>
      </c>
      <c r="Z198" t="str">
        <f t="shared" si="29"/>
        <v/>
      </c>
      <c r="AA198" t="str">
        <f t="shared" si="29"/>
        <v/>
      </c>
      <c r="AB198">
        <f t="shared" si="29"/>
        <v>480</v>
      </c>
      <c r="AC198" t="str">
        <f t="shared" si="29"/>
        <v/>
      </c>
      <c r="AD198" t="str">
        <f t="shared" si="29"/>
        <v/>
      </c>
      <c r="AE198" t="str">
        <f t="shared" si="29"/>
        <v/>
      </c>
    </row>
    <row r="199" spans="3:31" x14ac:dyDescent="0.25">
      <c r="C199" s="30">
        <v>36184</v>
      </c>
      <c r="D199" s="8">
        <v>500</v>
      </c>
      <c r="E199" s="11">
        <f t="shared" si="23"/>
        <v>0</v>
      </c>
      <c r="F199" s="8">
        <v>450</v>
      </c>
      <c r="G199" s="11">
        <f t="shared" si="23"/>
        <v>0</v>
      </c>
      <c r="H199" s="8">
        <v>480</v>
      </c>
      <c r="I199" s="11">
        <f t="shared" si="21"/>
        <v>0</v>
      </c>
      <c r="J199" s="32">
        <v>440</v>
      </c>
      <c r="K199" s="11">
        <f t="shared" si="24"/>
        <v>0</v>
      </c>
      <c r="L199" s="8"/>
      <c r="M199" t="str">
        <f t="shared" ref="M199:M228" si="30">IF(YEAR($C199)=M$6,$H199,"")</f>
        <v/>
      </c>
      <c r="N199" t="str">
        <f t="shared" si="29"/>
        <v/>
      </c>
      <c r="O199" t="str">
        <f t="shared" si="29"/>
        <v/>
      </c>
      <c r="P199" t="str">
        <f t="shared" si="29"/>
        <v/>
      </c>
      <c r="Q199" t="str">
        <f t="shared" si="29"/>
        <v/>
      </c>
      <c r="R199" t="str">
        <f t="shared" si="29"/>
        <v/>
      </c>
      <c r="S199" t="str">
        <f t="shared" si="29"/>
        <v/>
      </c>
      <c r="T199" t="str">
        <f t="shared" si="29"/>
        <v/>
      </c>
      <c r="U199" t="str">
        <f t="shared" si="29"/>
        <v/>
      </c>
      <c r="V199" t="str">
        <f t="shared" si="29"/>
        <v/>
      </c>
      <c r="W199" t="str">
        <f t="shared" si="29"/>
        <v/>
      </c>
      <c r="X199" t="str">
        <f t="shared" si="29"/>
        <v/>
      </c>
      <c r="Y199" t="str">
        <f t="shared" si="29"/>
        <v/>
      </c>
      <c r="Z199" t="str">
        <f t="shared" si="29"/>
        <v/>
      </c>
      <c r="AA199" t="str">
        <f t="shared" si="29"/>
        <v/>
      </c>
      <c r="AB199" t="str">
        <f t="shared" si="29"/>
        <v/>
      </c>
      <c r="AC199">
        <f t="shared" si="29"/>
        <v>480</v>
      </c>
      <c r="AD199" t="str">
        <f t="shared" si="29"/>
        <v/>
      </c>
      <c r="AE199" t="str">
        <f t="shared" si="29"/>
        <v/>
      </c>
    </row>
    <row r="200" spans="3:31" x14ac:dyDescent="0.25">
      <c r="C200" s="30">
        <v>36192</v>
      </c>
      <c r="D200" s="8">
        <v>490</v>
      </c>
      <c r="E200" s="11">
        <f t="shared" si="23"/>
        <v>-2.0202707317519466E-2</v>
      </c>
      <c r="F200" s="8">
        <v>450</v>
      </c>
      <c r="G200" s="11">
        <f t="shared" si="23"/>
        <v>0</v>
      </c>
      <c r="H200" s="8">
        <v>480</v>
      </c>
      <c r="I200" s="11">
        <f t="shared" ref="I200:I228" si="31">LN(H200/H199)</f>
        <v>0</v>
      </c>
      <c r="J200" s="32">
        <v>440</v>
      </c>
      <c r="K200" s="11">
        <f t="shared" si="24"/>
        <v>0</v>
      </c>
      <c r="L200" s="8"/>
      <c r="M200" t="str">
        <f t="shared" si="30"/>
        <v/>
      </c>
      <c r="N200" t="str">
        <f t="shared" ref="N200:AB200" si="32">IF(YEAR($C200)=N$6,$H200,"")</f>
        <v/>
      </c>
      <c r="O200" t="str">
        <f t="shared" si="32"/>
        <v/>
      </c>
      <c r="P200" t="str">
        <f t="shared" si="32"/>
        <v/>
      </c>
      <c r="Q200" t="str">
        <f t="shared" si="32"/>
        <v/>
      </c>
      <c r="R200" t="str">
        <f t="shared" si="32"/>
        <v/>
      </c>
      <c r="S200" t="str">
        <f t="shared" si="32"/>
        <v/>
      </c>
      <c r="T200" t="str">
        <f t="shared" si="32"/>
        <v/>
      </c>
      <c r="U200" t="str">
        <f t="shared" si="32"/>
        <v/>
      </c>
      <c r="V200" t="str">
        <f t="shared" si="32"/>
        <v/>
      </c>
      <c r="W200" t="str">
        <f t="shared" si="32"/>
        <v/>
      </c>
      <c r="X200" t="str">
        <f t="shared" si="32"/>
        <v/>
      </c>
      <c r="Y200" t="str">
        <f t="shared" si="32"/>
        <v/>
      </c>
      <c r="Z200" t="str">
        <f t="shared" si="32"/>
        <v/>
      </c>
      <c r="AA200" t="str">
        <f t="shared" si="32"/>
        <v/>
      </c>
      <c r="AB200" t="str">
        <f t="shared" si="32"/>
        <v/>
      </c>
      <c r="AC200">
        <f t="shared" si="29"/>
        <v>480</v>
      </c>
      <c r="AD200" t="str">
        <f t="shared" si="29"/>
        <v/>
      </c>
      <c r="AE200" t="str">
        <f t="shared" si="29"/>
        <v/>
      </c>
    </row>
    <row r="201" spans="3:31" x14ac:dyDescent="0.25">
      <c r="C201" s="30">
        <v>36220</v>
      </c>
      <c r="D201" s="8">
        <v>490</v>
      </c>
      <c r="E201" s="11">
        <f t="shared" ref="E201:G229" si="33">LN(D201/D200)</f>
        <v>0</v>
      </c>
      <c r="F201" s="8">
        <v>460</v>
      </c>
      <c r="G201" s="11">
        <f t="shared" si="33"/>
        <v>2.1978906718775167E-2</v>
      </c>
      <c r="H201" s="8">
        <v>480</v>
      </c>
      <c r="I201" s="11">
        <f t="shared" si="31"/>
        <v>0</v>
      </c>
      <c r="J201" s="32">
        <v>450</v>
      </c>
      <c r="K201" s="11">
        <f t="shared" ref="K201:K229" si="34">LN(J201/J200)</f>
        <v>2.2472855852058576E-2</v>
      </c>
      <c r="L201" s="8"/>
      <c r="M201" t="str">
        <f t="shared" si="30"/>
        <v/>
      </c>
      <c r="N201" t="str">
        <f t="shared" si="29"/>
        <v/>
      </c>
      <c r="O201" t="str">
        <f t="shared" si="29"/>
        <v/>
      </c>
      <c r="P201" t="str">
        <f t="shared" si="29"/>
        <v/>
      </c>
      <c r="Q201" t="str">
        <f t="shared" si="29"/>
        <v/>
      </c>
      <c r="R201" t="str">
        <f t="shared" si="29"/>
        <v/>
      </c>
      <c r="S201" t="str">
        <f t="shared" si="29"/>
        <v/>
      </c>
      <c r="T201" t="str">
        <f t="shared" si="29"/>
        <v/>
      </c>
      <c r="U201" t="str">
        <f t="shared" si="29"/>
        <v/>
      </c>
      <c r="V201" t="str">
        <f t="shared" si="29"/>
        <v/>
      </c>
      <c r="W201" t="str">
        <f t="shared" si="29"/>
        <v/>
      </c>
      <c r="X201" t="str">
        <f t="shared" si="29"/>
        <v/>
      </c>
      <c r="Y201" t="str">
        <f t="shared" si="29"/>
        <v/>
      </c>
      <c r="Z201" t="str">
        <f t="shared" si="29"/>
        <v/>
      </c>
      <c r="AA201" t="str">
        <f t="shared" si="29"/>
        <v/>
      </c>
      <c r="AB201" t="str">
        <f t="shared" si="29"/>
        <v/>
      </c>
      <c r="AC201">
        <f t="shared" si="29"/>
        <v>480</v>
      </c>
      <c r="AD201" t="str">
        <f t="shared" si="29"/>
        <v/>
      </c>
      <c r="AE201" t="str">
        <f t="shared" si="29"/>
        <v/>
      </c>
    </row>
    <row r="202" spans="3:31" x14ac:dyDescent="0.25">
      <c r="C202" s="30">
        <v>36251</v>
      </c>
      <c r="D202" s="8">
        <v>500</v>
      </c>
      <c r="E202" s="11">
        <f t="shared" si="33"/>
        <v>2.0202707317519469E-2</v>
      </c>
      <c r="F202" s="8">
        <v>465</v>
      </c>
      <c r="G202" s="11">
        <f t="shared" si="33"/>
        <v>1.0810916104215676E-2</v>
      </c>
      <c r="H202" s="8">
        <v>500</v>
      </c>
      <c r="I202" s="11">
        <f t="shared" si="31"/>
        <v>4.08219945202552E-2</v>
      </c>
      <c r="J202" s="32">
        <v>450</v>
      </c>
      <c r="K202" s="11">
        <f t="shared" si="34"/>
        <v>0</v>
      </c>
      <c r="L202" s="8"/>
      <c r="M202" t="str">
        <f t="shared" si="30"/>
        <v/>
      </c>
      <c r="N202" t="str">
        <f t="shared" si="29"/>
        <v/>
      </c>
      <c r="O202" t="str">
        <f t="shared" si="29"/>
        <v/>
      </c>
      <c r="P202" t="str">
        <f t="shared" si="29"/>
        <v/>
      </c>
      <c r="Q202" t="str">
        <f t="shared" si="29"/>
        <v/>
      </c>
      <c r="R202" t="str">
        <f t="shared" si="29"/>
        <v/>
      </c>
      <c r="S202" t="str">
        <f t="shared" si="29"/>
        <v/>
      </c>
      <c r="T202" t="str">
        <f t="shared" si="29"/>
        <v/>
      </c>
      <c r="U202" t="str">
        <f t="shared" si="29"/>
        <v/>
      </c>
      <c r="V202" t="str">
        <f t="shared" si="29"/>
        <v/>
      </c>
      <c r="W202" t="str">
        <f t="shared" si="29"/>
        <v/>
      </c>
      <c r="X202" t="str">
        <f t="shared" si="29"/>
        <v/>
      </c>
      <c r="Y202" t="str">
        <f t="shared" si="29"/>
        <v/>
      </c>
      <c r="Z202" t="str">
        <f t="shared" si="29"/>
        <v/>
      </c>
      <c r="AA202" t="str">
        <f t="shared" si="29"/>
        <v/>
      </c>
      <c r="AB202" t="str">
        <f t="shared" si="29"/>
        <v/>
      </c>
      <c r="AC202">
        <f t="shared" si="29"/>
        <v>500</v>
      </c>
      <c r="AD202" t="str">
        <f t="shared" si="29"/>
        <v/>
      </c>
      <c r="AE202" t="str">
        <f t="shared" si="29"/>
        <v/>
      </c>
    </row>
    <row r="203" spans="3:31" x14ac:dyDescent="0.25">
      <c r="C203" s="30">
        <v>36282</v>
      </c>
      <c r="D203" s="8">
        <v>520</v>
      </c>
      <c r="E203" s="11">
        <f t="shared" si="33"/>
        <v>3.9220713153281329E-2</v>
      </c>
      <c r="F203" s="8">
        <v>490</v>
      </c>
      <c r="G203" s="11">
        <f t="shared" si="33"/>
        <v>5.2367985517315939E-2</v>
      </c>
      <c r="H203" s="8">
        <v>525</v>
      </c>
      <c r="I203" s="11">
        <f t="shared" si="31"/>
        <v>4.8790164169432049E-2</v>
      </c>
      <c r="J203" s="32">
        <v>480</v>
      </c>
      <c r="K203" s="11">
        <f t="shared" si="34"/>
        <v>6.4538521137571164E-2</v>
      </c>
      <c r="L203" s="8"/>
      <c r="M203" t="str">
        <f t="shared" si="30"/>
        <v/>
      </c>
      <c r="N203" t="str">
        <f t="shared" si="29"/>
        <v/>
      </c>
      <c r="O203" t="str">
        <f t="shared" si="29"/>
        <v/>
      </c>
      <c r="P203" t="str">
        <f t="shared" si="29"/>
        <v/>
      </c>
      <c r="Q203" t="str">
        <f t="shared" si="29"/>
        <v/>
      </c>
      <c r="R203" t="str">
        <f t="shared" si="29"/>
        <v/>
      </c>
      <c r="S203" t="str">
        <f t="shared" si="29"/>
        <v/>
      </c>
      <c r="T203" t="str">
        <f t="shared" si="29"/>
        <v/>
      </c>
      <c r="U203" t="str">
        <f t="shared" si="29"/>
        <v/>
      </c>
      <c r="V203" t="str">
        <f t="shared" si="29"/>
        <v/>
      </c>
      <c r="W203" t="str">
        <f t="shared" si="29"/>
        <v/>
      </c>
      <c r="X203" t="str">
        <f t="shared" si="29"/>
        <v/>
      </c>
      <c r="Y203" t="str">
        <f t="shared" si="29"/>
        <v/>
      </c>
      <c r="Z203" t="str">
        <f t="shared" si="29"/>
        <v/>
      </c>
      <c r="AA203" t="str">
        <f t="shared" si="29"/>
        <v/>
      </c>
      <c r="AB203" t="str">
        <f t="shared" si="29"/>
        <v/>
      </c>
      <c r="AC203">
        <f t="shared" si="29"/>
        <v>525</v>
      </c>
      <c r="AD203" t="str">
        <f t="shared" si="29"/>
        <v/>
      </c>
      <c r="AE203" t="str">
        <f t="shared" si="29"/>
        <v/>
      </c>
    </row>
    <row r="204" spans="3:31" x14ac:dyDescent="0.25">
      <c r="C204" s="30">
        <v>36313</v>
      </c>
      <c r="D204" s="8">
        <v>540</v>
      </c>
      <c r="E204" s="11">
        <f t="shared" si="33"/>
        <v>3.7740327982847113E-2</v>
      </c>
      <c r="F204" s="8">
        <v>510</v>
      </c>
      <c r="G204" s="11">
        <f t="shared" si="33"/>
        <v>4.0005334613699206E-2</v>
      </c>
      <c r="H204" s="8">
        <v>550</v>
      </c>
      <c r="I204" s="11">
        <f t="shared" si="31"/>
        <v>4.6520015634892907E-2</v>
      </c>
      <c r="J204" s="32">
        <v>500</v>
      </c>
      <c r="K204" s="11">
        <f t="shared" si="34"/>
        <v>4.08219945202552E-2</v>
      </c>
      <c r="L204" s="8"/>
      <c r="M204" t="str">
        <f t="shared" si="30"/>
        <v/>
      </c>
      <c r="N204" t="str">
        <f t="shared" si="29"/>
        <v/>
      </c>
      <c r="O204" t="str">
        <f t="shared" si="29"/>
        <v/>
      </c>
      <c r="P204" t="str">
        <f t="shared" si="29"/>
        <v/>
      </c>
      <c r="Q204" t="str">
        <f t="shared" si="29"/>
        <v/>
      </c>
      <c r="R204" t="str">
        <f t="shared" si="29"/>
        <v/>
      </c>
      <c r="S204" t="str">
        <f t="shared" si="29"/>
        <v/>
      </c>
      <c r="T204" t="str">
        <f t="shared" si="29"/>
        <v/>
      </c>
      <c r="U204" t="str">
        <f t="shared" si="29"/>
        <v/>
      </c>
      <c r="V204" t="str">
        <f t="shared" si="29"/>
        <v/>
      </c>
      <c r="W204" t="str">
        <f t="shared" si="29"/>
        <v/>
      </c>
      <c r="X204" t="str">
        <f t="shared" si="29"/>
        <v/>
      </c>
      <c r="Y204" t="str">
        <f t="shared" si="29"/>
        <v/>
      </c>
      <c r="Z204" t="str">
        <f t="shared" si="29"/>
        <v/>
      </c>
      <c r="AA204" t="str">
        <f t="shared" si="29"/>
        <v/>
      </c>
      <c r="AB204" t="str">
        <f t="shared" si="29"/>
        <v/>
      </c>
      <c r="AC204">
        <f t="shared" si="29"/>
        <v>550</v>
      </c>
      <c r="AD204" t="str">
        <f t="shared" si="29"/>
        <v/>
      </c>
      <c r="AE204" t="str">
        <f t="shared" si="29"/>
        <v/>
      </c>
    </row>
    <row r="205" spans="3:31" x14ac:dyDescent="0.25">
      <c r="C205" s="30">
        <v>36344</v>
      </c>
      <c r="D205" s="8">
        <v>540</v>
      </c>
      <c r="E205" s="11">
        <f t="shared" si="33"/>
        <v>0</v>
      </c>
      <c r="F205" s="8">
        <v>520</v>
      </c>
      <c r="G205" s="11">
        <f t="shared" si="33"/>
        <v>1.9418085857101516E-2</v>
      </c>
      <c r="H205" s="8">
        <v>550</v>
      </c>
      <c r="I205" s="11">
        <f t="shared" si="31"/>
        <v>0</v>
      </c>
      <c r="J205" s="32">
        <v>510</v>
      </c>
      <c r="K205" s="11">
        <f t="shared" si="34"/>
        <v>1.980262729617973E-2</v>
      </c>
      <c r="L205" s="8"/>
      <c r="M205" t="str">
        <f t="shared" si="30"/>
        <v/>
      </c>
      <c r="N205" t="str">
        <f t="shared" si="29"/>
        <v/>
      </c>
      <c r="O205" t="str">
        <f t="shared" si="29"/>
        <v/>
      </c>
      <c r="P205" t="str">
        <f t="shared" si="29"/>
        <v/>
      </c>
      <c r="Q205" t="str">
        <f t="shared" si="29"/>
        <v/>
      </c>
      <c r="R205" t="str">
        <f t="shared" si="29"/>
        <v/>
      </c>
      <c r="S205" t="str">
        <f t="shared" si="29"/>
        <v/>
      </c>
      <c r="T205" t="str">
        <f t="shared" si="29"/>
        <v/>
      </c>
      <c r="U205" t="str">
        <f t="shared" si="29"/>
        <v/>
      </c>
      <c r="V205" t="str">
        <f t="shared" si="29"/>
        <v/>
      </c>
      <c r="W205" t="str">
        <f t="shared" si="29"/>
        <v/>
      </c>
      <c r="X205" t="str">
        <f t="shared" si="29"/>
        <v/>
      </c>
      <c r="Y205" t="str">
        <f t="shared" si="29"/>
        <v/>
      </c>
      <c r="Z205" t="str">
        <f t="shared" si="29"/>
        <v/>
      </c>
      <c r="AA205" t="str">
        <f t="shared" si="29"/>
        <v/>
      </c>
      <c r="AB205" t="str">
        <f t="shared" si="29"/>
        <v/>
      </c>
      <c r="AC205">
        <f t="shared" si="29"/>
        <v>550</v>
      </c>
      <c r="AD205" t="str">
        <f t="shared" si="29"/>
        <v/>
      </c>
      <c r="AE205" t="str">
        <f t="shared" si="29"/>
        <v/>
      </c>
    </row>
    <row r="206" spans="3:31" x14ac:dyDescent="0.25">
      <c r="C206" s="30">
        <v>36375</v>
      </c>
      <c r="D206" s="8">
        <v>540</v>
      </c>
      <c r="E206" s="11">
        <f t="shared" si="33"/>
        <v>0</v>
      </c>
      <c r="F206" s="8">
        <v>520</v>
      </c>
      <c r="G206" s="11">
        <f t="shared" si="33"/>
        <v>0</v>
      </c>
      <c r="H206" s="8">
        <v>550</v>
      </c>
      <c r="I206" s="11">
        <f t="shared" si="31"/>
        <v>0</v>
      </c>
      <c r="J206" s="32">
        <v>510</v>
      </c>
      <c r="K206" s="11">
        <f t="shared" si="34"/>
        <v>0</v>
      </c>
      <c r="L206" s="8"/>
      <c r="M206" t="str">
        <f t="shared" si="30"/>
        <v/>
      </c>
      <c r="N206" t="str">
        <f t="shared" si="29"/>
        <v/>
      </c>
      <c r="O206" t="str">
        <f t="shared" si="29"/>
        <v/>
      </c>
      <c r="P206" t="str">
        <f t="shared" si="29"/>
        <v/>
      </c>
      <c r="Q206" t="str">
        <f t="shared" si="29"/>
        <v/>
      </c>
      <c r="R206" t="str">
        <f t="shared" si="29"/>
        <v/>
      </c>
      <c r="S206" t="str">
        <f t="shared" si="29"/>
        <v/>
      </c>
      <c r="T206" t="str">
        <f t="shared" si="29"/>
        <v/>
      </c>
      <c r="U206" t="str">
        <f t="shared" si="29"/>
        <v/>
      </c>
      <c r="V206" t="str">
        <f t="shared" si="29"/>
        <v/>
      </c>
      <c r="W206" t="str">
        <f t="shared" si="29"/>
        <v/>
      </c>
      <c r="X206" t="str">
        <f t="shared" si="29"/>
        <v/>
      </c>
      <c r="Y206" t="str">
        <f t="shared" si="29"/>
        <v/>
      </c>
      <c r="Z206" t="str">
        <f t="shared" si="29"/>
        <v/>
      </c>
      <c r="AA206" t="str">
        <f t="shared" si="29"/>
        <v/>
      </c>
      <c r="AB206" t="str">
        <f t="shared" si="29"/>
        <v/>
      </c>
      <c r="AC206">
        <f t="shared" si="29"/>
        <v>550</v>
      </c>
      <c r="AD206" t="str">
        <f t="shared" si="29"/>
        <v/>
      </c>
      <c r="AE206" t="str">
        <f t="shared" si="29"/>
        <v/>
      </c>
    </row>
    <row r="207" spans="3:31" x14ac:dyDescent="0.25">
      <c r="C207" s="30">
        <v>36406</v>
      </c>
      <c r="D207" s="8">
        <v>580</v>
      </c>
      <c r="E207" s="11">
        <f t="shared" si="33"/>
        <v>7.1458963982145046E-2</v>
      </c>
      <c r="F207" s="8">
        <v>560</v>
      </c>
      <c r="G207" s="11">
        <f t="shared" si="33"/>
        <v>7.4107972153721835E-2</v>
      </c>
      <c r="H207" s="8">
        <v>590</v>
      </c>
      <c r="I207" s="11">
        <f t="shared" si="31"/>
        <v>7.020425867324856E-2</v>
      </c>
      <c r="J207" s="32">
        <v>550</v>
      </c>
      <c r="K207" s="11">
        <f t="shared" si="34"/>
        <v>7.5507552508145101E-2</v>
      </c>
      <c r="L207" s="8"/>
      <c r="M207" t="str">
        <f t="shared" si="30"/>
        <v/>
      </c>
      <c r="N207" t="str">
        <f t="shared" si="29"/>
        <v/>
      </c>
      <c r="O207" t="str">
        <f t="shared" si="29"/>
        <v/>
      </c>
      <c r="P207" t="str">
        <f t="shared" si="29"/>
        <v/>
      </c>
      <c r="Q207" t="str">
        <f t="shared" si="29"/>
        <v/>
      </c>
      <c r="R207" t="str">
        <f t="shared" si="29"/>
        <v/>
      </c>
      <c r="S207" t="str">
        <f t="shared" si="29"/>
        <v/>
      </c>
      <c r="T207" t="str">
        <f t="shared" si="29"/>
        <v/>
      </c>
      <c r="U207" t="str">
        <f t="shared" si="29"/>
        <v/>
      </c>
      <c r="V207" t="str">
        <f t="shared" si="29"/>
        <v/>
      </c>
      <c r="W207" t="str">
        <f t="shared" si="29"/>
        <v/>
      </c>
      <c r="X207" t="str">
        <f t="shared" si="29"/>
        <v/>
      </c>
      <c r="Y207" t="str">
        <f t="shared" si="29"/>
        <v/>
      </c>
      <c r="Z207" t="str">
        <f t="shared" si="29"/>
        <v/>
      </c>
      <c r="AA207" t="str">
        <f t="shared" si="29"/>
        <v/>
      </c>
      <c r="AB207" t="str">
        <f t="shared" si="29"/>
        <v/>
      </c>
      <c r="AC207">
        <f t="shared" si="29"/>
        <v>590</v>
      </c>
      <c r="AD207" t="str">
        <f t="shared" si="29"/>
        <v/>
      </c>
      <c r="AE207" t="str">
        <f t="shared" si="29"/>
        <v/>
      </c>
    </row>
    <row r="208" spans="3:31" x14ac:dyDescent="0.25">
      <c r="C208" s="30">
        <v>36437</v>
      </c>
      <c r="D208" s="8">
        <v>580</v>
      </c>
      <c r="E208" s="11">
        <f t="shared" si="33"/>
        <v>0</v>
      </c>
      <c r="F208" s="8">
        <v>560</v>
      </c>
      <c r="G208" s="11">
        <f t="shared" si="33"/>
        <v>0</v>
      </c>
      <c r="H208" s="8">
        <v>610</v>
      </c>
      <c r="I208" s="11">
        <f t="shared" si="31"/>
        <v>3.3336420267591711E-2</v>
      </c>
      <c r="J208" s="32">
        <v>550</v>
      </c>
      <c r="K208" s="11">
        <f t="shared" si="34"/>
        <v>0</v>
      </c>
      <c r="L208" s="8"/>
      <c r="M208" t="str">
        <f t="shared" si="30"/>
        <v/>
      </c>
      <c r="N208" t="str">
        <f t="shared" si="29"/>
        <v/>
      </c>
      <c r="O208" t="str">
        <f t="shared" si="29"/>
        <v/>
      </c>
      <c r="P208" t="str">
        <f t="shared" si="29"/>
        <v/>
      </c>
      <c r="Q208" t="str">
        <f t="shared" si="29"/>
        <v/>
      </c>
      <c r="R208" t="str">
        <f t="shared" si="29"/>
        <v/>
      </c>
      <c r="S208" t="str">
        <f t="shared" si="29"/>
        <v/>
      </c>
      <c r="T208" t="str">
        <f t="shared" si="29"/>
        <v/>
      </c>
      <c r="U208" t="str">
        <f t="shared" si="29"/>
        <v/>
      </c>
      <c r="V208" t="str">
        <f t="shared" si="29"/>
        <v/>
      </c>
      <c r="W208" t="str">
        <f t="shared" si="29"/>
        <v/>
      </c>
      <c r="X208" t="str">
        <f t="shared" si="29"/>
        <v/>
      </c>
      <c r="Y208" t="str">
        <f t="shared" si="29"/>
        <v/>
      </c>
      <c r="Z208" t="str">
        <f t="shared" ref="N208:AE222" si="35">IF(YEAR($C208)=Z$6,$H208,"")</f>
        <v/>
      </c>
      <c r="AA208" t="str">
        <f t="shared" si="35"/>
        <v/>
      </c>
      <c r="AB208" t="str">
        <f t="shared" si="35"/>
        <v/>
      </c>
      <c r="AC208">
        <f t="shared" si="35"/>
        <v>610</v>
      </c>
      <c r="AD208" t="str">
        <f t="shared" si="35"/>
        <v/>
      </c>
      <c r="AE208" t="str">
        <f t="shared" si="35"/>
        <v/>
      </c>
    </row>
    <row r="209" spans="3:31" x14ac:dyDescent="0.25">
      <c r="C209" s="30">
        <v>36468</v>
      </c>
      <c r="D209" s="8">
        <v>610</v>
      </c>
      <c r="E209" s="11">
        <f t="shared" si="33"/>
        <v>5.0430853626891904E-2</v>
      </c>
      <c r="F209" s="8">
        <v>590</v>
      </c>
      <c r="G209" s="11">
        <f t="shared" si="33"/>
        <v>5.2185753170570247E-2</v>
      </c>
      <c r="H209" s="8">
        <v>635</v>
      </c>
      <c r="I209" s="11">
        <f t="shared" si="31"/>
        <v>4.0166041725334653E-2</v>
      </c>
      <c r="J209" s="32">
        <v>580</v>
      </c>
      <c r="K209" s="11">
        <f t="shared" si="34"/>
        <v>5.3109825313948332E-2</v>
      </c>
      <c r="L209" s="8"/>
      <c r="M209" t="str">
        <f t="shared" si="30"/>
        <v/>
      </c>
      <c r="N209" t="str">
        <f t="shared" si="35"/>
        <v/>
      </c>
      <c r="O209" t="str">
        <f t="shared" si="35"/>
        <v/>
      </c>
      <c r="P209" t="str">
        <f t="shared" si="35"/>
        <v/>
      </c>
      <c r="Q209" t="str">
        <f t="shared" si="35"/>
        <v/>
      </c>
      <c r="R209" t="str">
        <f t="shared" si="35"/>
        <v/>
      </c>
      <c r="S209" t="str">
        <f t="shared" si="35"/>
        <v/>
      </c>
      <c r="T209" t="str">
        <f t="shared" si="35"/>
        <v/>
      </c>
      <c r="U209" t="str">
        <f t="shared" si="35"/>
        <v/>
      </c>
      <c r="V209" t="str">
        <f t="shared" si="35"/>
        <v/>
      </c>
      <c r="W209" t="str">
        <f t="shared" si="35"/>
        <v/>
      </c>
      <c r="X209" t="str">
        <f t="shared" si="35"/>
        <v/>
      </c>
      <c r="Y209" t="str">
        <f t="shared" si="35"/>
        <v/>
      </c>
      <c r="Z209" t="str">
        <f t="shared" si="35"/>
        <v/>
      </c>
      <c r="AA209" t="str">
        <f t="shared" si="35"/>
        <v/>
      </c>
      <c r="AB209" t="str">
        <f t="shared" si="35"/>
        <v/>
      </c>
      <c r="AC209">
        <f t="shared" si="35"/>
        <v>635</v>
      </c>
      <c r="AD209" t="str">
        <f t="shared" si="35"/>
        <v/>
      </c>
      <c r="AE209" t="str">
        <f t="shared" si="35"/>
        <v/>
      </c>
    </row>
    <row r="210" spans="3:31" x14ac:dyDescent="0.25">
      <c r="C210" s="30">
        <v>36499</v>
      </c>
      <c r="D210" s="8">
        <v>610</v>
      </c>
      <c r="E210" s="11">
        <f t="shared" si="33"/>
        <v>0</v>
      </c>
      <c r="F210" s="8">
        <v>590</v>
      </c>
      <c r="G210" s="11">
        <f t="shared" si="33"/>
        <v>0</v>
      </c>
      <c r="H210" s="8">
        <v>635</v>
      </c>
      <c r="I210" s="11">
        <f t="shared" si="31"/>
        <v>0</v>
      </c>
      <c r="J210" s="32">
        <v>580</v>
      </c>
      <c r="K210" s="11">
        <f t="shared" si="34"/>
        <v>0</v>
      </c>
      <c r="L210" s="8"/>
      <c r="M210" t="str">
        <f t="shared" si="30"/>
        <v/>
      </c>
      <c r="N210" t="str">
        <f t="shared" si="35"/>
        <v/>
      </c>
      <c r="O210" t="str">
        <f t="shared" si="35"/>
        <v/>
      </c>
      <c r="P210" t="str">
        <f t="shared" si="35"/>
        <v/>
      </c>
      <c r="Q210" t="str">
        <f t="shared" si="35"/>
        <v/>
      </c>
      <c r="R210" t="str">
        <f t="shared" si="35"/>
        <v/>
      </c>
      <c r="S210" t="str">
        <f t="shared" si="35"/>
        <v/>
      </c>
      <c r="T210" t="str">
        <f t="shared" si="35"/>
        <v/>
      </c>
      <c r="U210" t="str">
        <f t="shared" si="35"/>
        <v/>
      </c>
      <c r="V210" t="str">
        <f t="shared" si="35"/>
        <v/>
      </c>
      <c r="W210" t="str">
        <f t="shared" si="35"/>
        <v/>
      </c>
      <c r="X210" t="str">
        <f t="shared" si="35"/>
        <v/>
      </c>
      <c r="Y210" t="str">
        <f t="shared" si="35"/>
        <v/>
      </c>
      <c r="Z210" t="str">
        <f t="shared" si="35"/>
        <v/>
      </c>
      <c r="AA210" t="str">
        <f t="shared" si="35"/>
        <v/>
      </c>
      <c r="AB210" t="str">
        <f t="shared" si="35"/>
        <v/>
      </c>
      <c r="AC210">
        <f t="shared" si="35"/>
        <v>635</v>
      </c>
      <c r="AD210" t="str">
        <f t="shared" si="35"/>
        <v/>
      </c>
      <c r="AE210" t="str">
        <f t="shared" si="35"/>
        <v/>
      </c>
    </row>
    <row r="211" spans="3:31" x14ac:dyDescent="0.25">
      <c r="C211" s="30">
        <v>36530</v>
      </c>
      <c r="D211" s="8">
        <v>640</v>
      </c>
      <c r="E211" s="11">
        <f t="shared" si="33"/>
        <v>4.8009219186360662E-2</v>
      </c>
      <c r="F211" s="8">
        <v>620</v>
      </c>
      <c r="G211" s="11">
        <f t="shared" si="33"/>
        <v>4.9596941139372186E-2</v>
      </c>
      <c r="H211" s="8">
        <v>675</v>
      </c>
      <c r="I211" s="11">
        <f t="shared" si="31"/>
        <v>6.1087691979838279E-2</v>
      </c>
      <c r="J211" s="32">
        <v>610</v>
      </c>
      <c r="K211" s="11">
        <f t="shared" si="34"/>
        <v>5.0430853626891904E-2</v>
      </c>
      <c r="L211" s="8"/>
      <c r="M211" t="str">
        <f t="shared" si="30"/>
        <v/>
      </c>
      <c r="N211" t="str">
        <f t="shared" si="35"/>
        <v/>
      </c>
      <c r="O211" t="str">
        <f t="shared" si="35"/>
        <v/>
      </c>
      <c r="P211" t="str">
        <f t="shared" si="35"/>
        <v/>
      </c>
      <c r="Q211" t="str">
        <f t="shared" si="35"/>
        <v/>
      </c>
      <c r="R211" t="str">
        <f t="shared" si="35"/>
        <v/>
      </c>
      <c r="S211" t="str">
        <f t="shared" si="35"/>
        <v/>
      </c>
      <c r="T211" t="str">
        <f t="shared" si="35"/>
        <v/>
      </c>
      <c r="U211" t="str">
        <f t="shared" si="35"/>
        <v/>
      </c>
      <c r="V211" t="str">
        <f t="shared" si="35"/>
        <v/>
      </c>
      <c r="W211" t="str">
        <f t="shared" si="35"/>
        <v/>
      </c>
      <c r="X211" t="str">
        <f t="shared" si="35"/>
        <v/>
      </c>
      <c r="Y211" t="str">
        <f t="shared" si="35"/>
        <v/>
      </c>
      <c r="Z211" t="str">
        <f t="shared" si="35"/>
        <v/>
      </c>
      <c r="AA211" t="str">
        <f t="shared" si="35"/>
        <v/>
      </c>
      <c r="AB211" t="str">
        <f t="shared" si="35"/>
        <v/>
      </c>
      <c r="AC211" t="str">
        <f t="shared" si="35"/>
        <v/>
      </c>
      <c r="AD211">
        <f t="shared" si="35"/>
        <v>675</v>
      </c>
      <c r="AE211" t="str">
        <f t="shared" si="35"/>
        <v/>
      </c>
    </row>
    <row r="212" spans="3:31" x14ac:dyDescent="0.25">
      <c r="C212" s="30">
        <v>36561</v>
      </c>
      <c r="D212" s="8">
        <v>640</v>
      </c>
      <c r="E212" s="11">
        <f t="shared" si="33"/>
        <v>0</v>
      </c>
      <c r="F212" s="8">
        <v>620</v>
      </c>
      <c r="G212" s="11">
        <f t="shared" si="33"/>
        <v>0</v>
      </c>
      <c r="H212" s="8">
        <v>675</v>
      </c>
      <c r="I212" s="11">
        <f t="shared" si="31"/>
        <v>0</v>
      </c>
      <c r="J212" s="32">
        <v>610</v>
      </c>
      <c r="K212" s="11">
        <f t="shared" si="34"/>
        <v>0</v>
      </c>
      <c r="L212" s="8"/>
      <c r="M212" t="str">
        <f t="shared" si="30"/>
        <v/>
      </c>
      <c r="N212" t="str">
        <f t="shared" si="35"/>
        <v/>
      </c>
      <c r="O212" t="str">
        <f t="shared" si="35"/>
        <v/>
      </c>
      <c r="P212" t="str">
        <f t="shared" si="35"/>
        <v/>
      </c>
      <c r="Q212" t="str">
        <f t="shared" si="35"/>
        <v/>
      </c>
      <c r="R212" t="str">
        <f t="shared" si="35"/>
        <v/>
      </c>
      <c r="S212" t="str">
        <f t="shared" si="35"/>
        <v/>
      </c>
      <c r="T212" t="str">
        <f t="shared" si="35"/>
        <v/>
      </c>
      <c r="U212" t="str">
        <f t="shared" si="35"/>
        <v/>
      </c>
      <c r="V212" t="str">
        <f t="shared" si="35"/>
        <v/>
      </c>
      <c r="W212" t="str">
        <f t="shared" si="35"/>
        <v/>
      </c>
      <c r="X212" t="str">
        <f t="shared" si="35"/>
        <v/>
      </c>
      <c r="Y212" t="str">
        <f t="shared" si="35"/>
        <v/>
      </c>
      <c r="Z212" t="str">
        <f t="shared" si="35"/>
        <v/>
      </c>
      <c r="AA212" t="str">
        <f t="shared" si="35"/>
        <v/>
      </c>
      <c r="AB212" t="str">
        <f t="shared" si="35"/>
        <v/>
      </c>
      <c r="AC212" t="str">
        <f t="shared" si="35"/>
        <v/>
      </c>
      <c r="AD212">
        <f t="shared" si="35"/>
        <v>675</v>
      </c>
      <c r="AE212" t="str">
        <f t="shared" si="35"/>
        <v/>
      </c>
    </row>
    <row r="213" spans="3:31" x14ac:dyDescent="0.25">
      <c r="C213" s="30">
        <v>36592</v>
      </c>
      <c r="D213" s="8">
        <v>640</v>
      </c>
      <c r="E213" s="11">
        <f t="shared" si="33"/>
        <v>0</v>
      </c>
      <c r="F213" s="8">
        <v>620</v>
      </c>
      <c r="G213" s="11">
        <f t="shared" si="33"/>
        <v>0</v>
      </c>
      <c r="H213" s="8">
        <v>680</v>
      </c>
      <c r="I213" s="11">
        <f t="shared" si="31"/>
        <v>7.38010729762246E-3</v>
      </c>
      <c r="J213" s="32">
        <v>610</v>
      </c>
      <c r="K213" s="11">
        <f t="shared" si="34"/>
        <v>0</v>
      </c>
      <c r="L213" s="8"/>
      <c r="M213" t="str">
        <f t="shared" si="30"/>
        <v/>
      </c>
      <c r="N213" t="str">
        <f t="shared" si="35"/>
        <v/>
      </c>
      <c r="O213" t="str">
        <f t="shared" si="35"/>
        <v/>
      </c>
      <c r="P213" t="str">
        <f t="shared" si="35"/>
        <v/>
      </c>
      <c r="Q213" t="str">
        <f t="shared" si="35"/>
        <v/>
      </c>
      <c r="R213" t="str">
        <f t="shared" si="35"/>
        <v/>
      </c>
      <c r="S213" t="str">
        <f t="shared" si="35"/>
        <v/>
      </c>
      <c r="T213" t="str">
        <f t="shared" si="35"/>
        <v/>
      </c>
      <c r="U213" t="str">
        <f t="shared" si="35"/>
        <v/>
      </c>
      <c r="V213" t="str">
        <f t="shared" si="35"/>
        <v/>
      </c>
      <c r="W213" t="str">
        <f t="shared" si="35"/>
        <v/>
      </c>
      <c r="X213" t="str">
        <f t="shared" si="35"/>
        <v/>
      </c>
      <c r="Y213" t="str">
        <f t="shared" si="35"/>
        <v/>
      </c>
      <c r="Z213" t="str">
        <f t="shared" si="35"/>
        <v/>
      </c>
      <c r="AA213" t="str">
        <f t="shared" si="35"/>
        <v/>
      </c>
      <c r="AB213" t="str">
        <f t="shared" si="35"/>
        <v/>
      </c>
      <c r="AC213" t="str">
        <f t="shared" si="35"/>
        <v/>
      </c>
      <c r="AD213">
        <f t="shared" si="35"/>
        <v>680</v>
      </c>
      <c r="AE213" t="str">
        <f t="shared" si="35"/>
        <v/>
      </c>
    </row>
    <row r="214" spans="3:31" x14ac:dyDescent="0.25">
      <c r="C214" s="30">
        <v>36623</v>
      </c>
      <c r="D214" s="8">
        <v>680</v>
      </c>
      <c r="E214" s="11">
        <f t="shared" si="33"/>
        <v>6.062462181643484E-2</v>
      </c>
      <c r="F214" s="8">
        <v>660</v>
      </c>
      <c r="G214" s="11">
        <f t="shared" si="33"/>
        <v>6.252035698133393E-2</v>
      </c>
      <c r="H214" s="8">
        <v>730</v>
      </c>
      <c r="I214" s="11">
        <f t="shared" si="31"/>
        <v>7.0951735972284394E-2</v>
      </c>
      <c r="J214" s="32">
        <v>650</v>
      </c>
      <c r="K214" s="11">
        <f t="shared" si="34"/>
        <v>6.351340572232593E-2</v>
      </c>
      <c r="L214" s="8"/>
      <c r="M214" t="str">
        <f t="shared" si="30"/>
        <v/>
      </c>
      <c r="N214" t="str">
        <f t="shared" si="35"/>
        <v/>
      </c>
      <c r="O214" t="str">
        <f t="shared" si="35"/>
        <v/>
      </c>
      <c r="P214" t="str">
        <f t="shared" si="35"/>
        <v/>
      </c>
      <c r="Q214" t="str">
        <f t="shared" si="35"/>
        <v/>
      </c>
      <c r="R214" t="str">
        <f t="shared" si="35"/>
        <v/>
      </c>
      <c r="S214" t="str">
        <f t="shared" si="35"/>
        <v/>
      </c>
      <c r="T214" t="str">
        <f t="shared" si="35"/>
        <v/>
      </c>
      <c r="U214" t="str">
        <f t="shared" si="35"/>
        <v/>
      </c>
      <c r="V214" t="str">
        <f t="shared" si="35"/>
        <v/>
      </c>
      <c r="W214" t="str">
        <f t="shared" si="35"/>
        <v/>
      </c>
      <c r="X214" t="str">
        <f t="shared" si="35"/>
        <v/>
      </c>
      <c r="Y214" t="str">
        <f t="shared" si="35"/>
        <v/>
      </c>
      <c r="Z214" t="str">
        <f t="shared" si="35"/>
        <v/>
      </c>
      <c r="AA214" t="str">
        <f t="shared" si="35"/>
        <v/>
      </c>
      <c r="AB214" t="str">
        <f t="shared" si="35"/>
        <v/>
      </c>
      <c r="AC214" t="str">
        <f t="shared" si="35"/>
        <v/>
      </c>
      <c r="AD214">
        <f t="shared" si="35"/>
        <v>730</v>
      </c>
      <c r="AE214" t="str">
        <f t="shared" si="35"/>
        <v/>
      </c>
    </row>
    <row r="215" spans="3:31" x14ac:dyDescent="0.25">
      <c r="C215" s="30">
        <v>36654</v>
      </c>
      <c r="D215" s="8">
        <v>680</v>
      </c>
      <c r="E215" s="11">
        <f t="shared" si="33"/>
        <v>0</v>
      </c>
      <c r="F215" s="8">
        <v>660</v>
      </c>
      <c r="G215" s="11">
        <f t="shared" si="33"/>
        <v>0</v>
      </c>
      <c r="H215" s="8">
        <v>730</v>
      </c>
      <c r="I215" s="11">
        <f t="shared" si="31"/>
        <v>0</v>
      </c>
      <c r="J215" s="32">
        <v>650</v>
      </c>
      <c r="K215" s="11">
        <f t="shared" si="34"/>
        <v>0</v>
      </c>
      <c r="L215" s="8"/>
      <c r="M215" t="str">
        <f t="shared" si="30"/>
        <v/>
      </c>
      <c r="N215" t="str">
        <f t="shared" si="35"/>
        <v/>
      </c>
      <c r="O215" t="str">
        <f t="shared" si="35"/>
        <v/>
      </c>
      <c r="P215" t="str">
        <f t="shared" si="35"/>
        <v/>
      </c>
      <c r="Q215" t="str">
        <f t="shared" si="35"/>
        <v/>
      </c>
      <c r="R215" t="str">
        <f t="shared" si="35"/>
        <v/>
      </c>
      <c r="S215" t="str">
        <f t="shared" si="35"/>
        <v/>
      </c>
      <c r="T215" t="str">
        <f t="shared" si="35"/>
        <v/>
      </c>
      <c r="U215" t="str">
        <f t="shared" si="35"/>
        <v/>
      </c>
      <c r="V215" t="str">
        <f t="shared" si="35"/>
        <v/>
      </c>
      <c r="W215" t="str">
        <f t="shared" si="35"/>
        <v/>
      </c>
      <c r="X215" t="str">
        <f t="shared" si="35"/>
        <v/>
      </c>
      <c r="Y215" t="str">
        <f t="shared" si="35"/>
        <v/>
      </c>
      <c r="Z215" t="str">
        <f t="shared" si="35"/>
        <v/>
      </c>
      <c r="AA215" t="str">
        <f t="shared" si="35"/>
        <v/>
      </c>
      <c r="AB215" t="str">
        <f t="shared" si="35"/>
        <v/>
      </c>
      <c r="AC215" t="str">
        <f t="shared" si="35"/>
        <v/>
      </c>
      <c r="AD215">
        <f t="shared" si="35"/>
        <v>730</v>
      </c>
      <c r="AE215" t="str">
        <f t="shared" si="35"/>
        <v/>
      </c>
    </row>
    <row r="216" spans="3:31" x14ac:dyDescent="0.25">
      <c r="C216" s="30">
        <v>36685</v>
      </c>
      <c r="D216" s="8">
        <v>680</v>
      </c>
      <c r="E216" s="11">
        <f t="shared" si="33"/>
        <v>0</v>
      </c>
      <c r="F216" s="8">
        <v>660</v>
      </c>
      <c r="G216" s="11">
        <f t="shared" si="33"/>
        <v>0</v>
      </c>
      <c r="H216" s="8">
        <v>730</v>
      </c>
      <c r="I216" s="11">
        <f t="shared" si="31"/>
        <v>0</v>
      </c>
      <c r="J216" s="32">
        <v>650</v>
      </c>
      <c r="K216" s="11">
        <f t="shared" si="34"/>
        <v>0</v>
      </c>
      <c r="L216" s="8"/>
      <c r="M216" t="str">
        <f t="shared" si="30"/>
        <v/>
      </c>
      <c r="N216" t="str">
        <f t="shared" si="35"/>
        <v/>
      </c>
      <c r="O216" t="str">
        <f t="shared" si="35"/>
        <v/>
      </c>
      <c r="P216" t="str">
        <f t="shared" si="35"/>
        <v/>
      </c>
      <c r="Q216" t="str">
        <f t="shared" si="35"/>
        <v/>
      </c>
      <c r="R216" t="str">
        <f t="shared" si="35"/>
        <v/>
      </c>
      <c r="S216" t="str">
        <f t="shared" si="35"/>
        <v/>
      </c>
      <c r="T216" t="str">
        <f t="shared" si="35"/>
        <v/>
      </c>
      <c r="U216" t="str">
        <f t="shared" si="35"/>
        <v/>
      </c>
      <c r="V216" t="str">
        <f t="shared" si="35"/>
        <v/>
      </c>
      <c r="W216" t="str">
        <f t="shared" si="35"/>
        <v/>
      </c>
      <c r="X216" t="str">
        <f t="shared" si="35"/>
        <v/>
      </c>
      <c r="Y216" t="str">
        <f t="shared" si="35"/>
        <v/>
      </c>
      <c r="Z216" t="str">
        <f t="shared" si="35"/>
        <v/>
      </c>
      <c r="AA216" t="str">
        <f t="shared" si="35"/>
        <v/>
      </c>
      <c r="AB216" t="str">
        <f t="shared" si="35"/>
        <v/>
      </c>
      <c r="AC216" t="str">
        <f t="shared" si="35"/>
        <v/>
      </c>
      <c r="AD216">
        <f t="shared" si="35"/>
        <v>730</v>
      </c>
      <c r="AE216" t="str">
        <f t="shared" si="35"/>
        <v/>
      </c>
    </row>
    <row r="217" spans="3:31" x14ac:dyDescent="0.25">
      <c r="C217" s="30">
        <v>36716</v>
      </c>
      <c r="D217" s="8">
        <v>710</v>
      </c>
      <c r="E217" s="11">
        <f t="shared" si="33"/>
        <v>4.3172171865208782E-2</v>
      </c>
      <c r="F217" s="8">
        <v>690</v>
      </c>
      <c r="G217" s="11">
        <f t="shared" si="33"/>
        <v>4.4451762570833796E-2</v>
      </c>
      <c r="H217" s="8">
        <v>750</v>
      </c>
      <c r="I217" s="11">
        <f t="shared" si="31"/>
        <v>2.7028672387919419E-2</v>
      </c>
      <c r="J217" s="32">
        <v>680</v>
      </c>
      <c r="K217" s="11">
        <f t="shared" si="34"/>
        <v>4.5120435280469641E-2</v>
      </c>
      <c r="L217" s="8"/>
      <c r="M217" t="str">
        <f t="shared" si="30"/>
        <v/>
      </c>
      <c r="N217" t="str">
        <f t="shared" si="35"/>
        <v/>
      </c>
      <c r="O217" t="str">
        <f t="shared" si="35"/>
        <v/>
      </c>
      <c r="P217" t="str">
        <f t="shared" si="35"/>
        <v/>
      </c>
      <c r="Q217" t="str">
        <f t="shared" si="35"/>
        <v/>
      </c>
      <c r="R217" t="str">
        <f t="shared" si="35"/>
        <v/>
      </c>
      <c r="S217" t="str">
        <f t="shared" si="35"/>
        <v/>
      </c>
      <c r="T217" t="str">
        <f t="shared" si="35"/>
        <v/>
      </c>
      <c r="U217" t="str">
        <f t="shared" si="35"/>
        <v/>
      </c>
      <c r="V217" t="str">
        <f t="shared" si="35"/>
        <v/>
      </c>
      <c r="W217" t="str">
        <f t="shared" si="35"/>
        <v/>
      </c>
      <c r="X217" t="str">
        <f t="shared" si="35"/>
        <v/>
      </c>
      <c r="Y217" t="str">
        <f t="shared" si="35"/>
        <v/>
      </c>
      <c r="Z217" t="str">
        <f t="shared" si="35"/>
        <v/>
      </c>
      <c r="AA217" t="str">
        <f t="shared" si="35"/>
        <v/>
      </c>
      <c r="AB217" t="str">
        <f t="shared" si="35"/>
        <v/>
      </c>
      <c r="AC217" t="str">
        <f t="shared" si="35"/>
        <v/>
      </c>
      <c r="AD217">
        <f t="shared" si="35"/>
        <v>750</v>
      </c>
      <c r="AE217" t="str">
        <f t="shared" si="35"/>
        <v/>
      </c>
    </row>
    <row r="218" spans="3:31" x14ac:dyDescent="0.25">
      <c r="C218" s="30">
        <v>36747</v>
      </c>
      <c r="D218" s="8">
        <v>710</v>
      </c>
      <c r="E218" s="11">
        <f t="shared" si="33"/>
        <v>0</v>
      </c>
      <c r="F218" s="8">
        <v>690</v>
      </c>
      <c r="G218" s="11">
        <f t="shared" si="33"/>
        <v>0</v>
      </c>
      <c r="H218" s="8">
        <v>750</v>
      </c>
      <c r="I218" s="11">
        <f t="shared" si="31"/>
        <v>0</v>
      </c>
      <c r="J218" s="32">
        <v>680</v>
      </c>
      <c r="K218" s="11">
        <f t="shared" si="34"/>
        <v>0</v>
      </c>
      <c r="L218" s="8"/>
      <c r="M218" t="str">
        <f t="shared" si="30"/>
        <v/>
      </c>
      <c r="N218" t="str">
        <f t="shared" si="35"/>
        <v/>
      </c>
      <c r="O218" t="str">
        <f t="shared" si="35"/>
        <v/>
      </c>
      <c r="P218" t="str">
        <f t="shared" si="35"/>
        <v/>
      </c>
      <c r="Q218" t="str">
        <f t="shared" si="35"/>
        <v/>
      </c>
      <c r="R218" t="str">
        <f t="shared" si="35"/>
        <v/>
      </c>
      <c r="S218" t="str">
        <f t="shared" si="35"/>
        <v/>
      </c>
      <c r="T218" t="str">
        <f t="shared" si="35"/>
        <v/>
      </c>
      <c r="U218" t="str">
        <f t="shared" si="35"/>
        <v/>
      </c>
      <c r="V218" t="str">
        <f t="shared" si="35"/>
        <v/>
      </c>
      <c r="W218" t="str">
        <f t="shared" si="35"/>
        <v/>
      </c>
      <c r="X218" t="str">
        <f t="shared" si="35"/>
        <v/>
      </c>
      <c r="Y218" t="str">
        <f t="shared" si="35"/>
        <v/>
      </c>
      <c r="Z218" t="str">
        <f t="shared" si="35"/>
        <v/>
      </c>
      <c r="AA218" t="str">
        <f t="shared" si="35"/>
        <v/>
      </c>
      <c r="AB218" t="str">
        <f t="shared" si="35"/>
        <v/>
      </c>
      <c r="AC218" t="str">
        <f t="shared" si="35"/>
        <v/>
      </c>
      <c r="AD218">
        <f t="shared" si="35"/>
        <v>750</v>
      </c>
      <c r="AE218" t="str">
        <f t="shared" si="35"/>
        <v/>
      </c>
    </row>
    <row r="219" spans="3:31" x14ac:dyDescent="0.25">
      <c r="C219" s="30">
        <v>36778</v>
      </c>
      <c r="D219" s="8">
        <v>710</v>
      </c>
      <c r="E219" s="11">
        <f t="shared" si="33"/>
        <v>0</v>
      </c>
      <c r="F219" s="8">
        <v>690</v>
      </c>
      <c r="G219" s="11">
        <f t="shared" si="33"/>
        <v>0</v>
      </c>
      <c r="H219" s="8">
        <v>750</v>
      </c>
      <c r="I219" s="11">
        <f t="shared" si="31"/>
        <v>0</v>
      </c>
      <c r="J219" s="32">
        <v>680</v>
      </c>
      <c r="K219" s="11">
        <f t="shared" si="34"/>
        <v>0</v>
      </c>
      <c r="L219" s="8"/>
      <c r="M219" t="str">
        <f t="shared" si="30"/>
        <v/>
      </c>
      <c r="N219" t="str">
        <f t="shared" si="35"/>
        <v/>
      </c>
      <c r="O219" t="str">
        <f t="shared" si="35"/>
        <v/>
      </c>
      <c r="P219" t="str">
        <f t="shared" si="35"/>
        <v/>
      </c>
      <c r="Q219" t="str">
        <f t="shared" si="35"/>
        <v/>
      </c>
      <c r="R219" t="str">
        <f t="shared" si="35"/>
        <v/>
      </c>
      <c r="S219" t="str">
        <f t="shared" si="35"/>
        <v/>
      </c>
      <c r="T219" t="str">
        <f t="shared" si="35"/>
        <v/>
      </c>
      <c r="U219" t="str">
        <f t="shared" si="35"/>
        <v/>
      </c>
      <c r="V219" t="str">
        <f t="shared" si="35"/>
        <v/>
      </c>
      <c r="W219" t="str">
        <f t="shared" si="35"/>
        <v/>
      </c>
      <c r="X219" t="str">
        <f t="shared" si="35"/>
        <v/>
      </c>
      <c r="Y219" t="str">
        <f t="shared" si="35"/>
        <v/>
      </c>
      <c r="Z219" t="str">
        <f t="shared" si="35"/>
        <v/>
      </c>
      <c r="AA219" t="str">
        <f t="shared" si="35"/>
        <v/>
      </c>
      <c r="AB219" t="str">
        <f t="shared" si="35"/>
        <v/>
      </c>
      <c r="AC219" t="str">
        <f t="shared" si="35"/>
        <v/>
      </c>
      <c r="AD219">
        <f t="shared" si="35"/>
        <v>750</v>
      </c>
      <c r="AE219" t="str">
        <f t="shared" si="35"/>
        <v/>
      </c>
    </row>
    <row r="220" spans="3:31" x14ac:dyDescent="0.25">
      <c r="C220" s="30">
        <v>36809</v>
      </c>
      <c r="D220" s="8">
        <v>710</v>
      </c>
      <c r="E220" s="11">
        <f t="shared" si="33"/>
        <v>0</v>
      </c>
      <c r="F220" s="8">
        <v>690</v>
      </c>
      <c r="G220" s="11">
        <f t="shared" si="33"/>
        <v>0</v>
      </c>
      <c r="H220" s="8">
        <v>750</v>
      </c>
      <c r="I220" s="11">
        <f t="shared" si="31"/>
        <v>0</v>
      </c>
      <c r="J220" s="32">
        <v>680</v>
      </c>
      <c r="K220" s="11">
        <f t="shared" si="34"/>
        <v>0</v>
      </c>
      <c r="L220" s="8"/>
      <c r="M220" t="str">
        <f t="shared" si="30"/>
        <v/>
      </c>
      <c r="N220" t="str">
        <f t="shared" si="35"/>
        <v/>
      </c>
      <c r="O220" t="str">
        <f t="shared" si="35"/>
        <v/>
      </c>
      <c r="P220" t="str">
        <f t="shared" si="35"/>
        <v/>
      </c>
      <c r="Q220" t="str">
        <f t="shared" si="35"/>
        <v/>
      </c>
      <c r="R220" t="str">
        <f t="shared" si="35"/>
        <v/>
      </c>
      <c r="S220" t="str">
        <f t="shared" si="35"/>
        <v/>
      </c>
      <c r="T220" t="str">
        <f t="shared" si="35"/>
        <v/>
      </c>
      <c r="U220" t="str">
        <f t="shared" si="35"/>
        <v/>
      </c>
      <c r="V220" t="str">
        <f t="shared" si="35"/>
        <v/>
      </c>
      <c r="W220" t="str">
        <f t="shared" si="35"/>
        <v/>
      </c>
      <c r="X220" t="str">
        <f t="shared" si="35"/>
        <v/>
      </c>
      <c r="Y220" t="str">
        <f t="shared" si="35"/>
        <v/>
      </c>
      <c r="Z220" t="str">
        <f t="shared" si="35"/>
        <v/>
      </c>
      <c r="AA220" t="str">
        <f t="shared" si="35"/>
        <v/>
      </c>
      <c r="AB220" t="str">
        <f t="shared" si="35"/>
        <v/>
      </c>
      <c r="AC220" t="str">
        <f t="shared" si="35"/>
        <v/>
      </c>
      <c r="AD220">
        <f t="shared" si="35"/>
        <v>750</v>
      </c>
      <c r="AE220" t="str">
        <f t="shared" si="35"/>
        <v/>
      </c>
    </row>
    <row r="221" spans="3:31" x14ac:dyDescent="0.25">
      <c r="C221" s="30">
        <v>36840</v>
      </c>
      <c r="D221" s="8">
        <v>710</v>
      </c>
      <c r="E221" s="11">
        <f t="shared" si="33"/>
        <v>0</v>
      </c>
      <c r="F221" s="8">
        <v>690</v>
      </c>
      <c r="G221" s="11">
        <f t="shared" si="33"/>
        <v>0</v>
      </c>
      <c r="H221" s="8">
        <v>750</v>
      </c>
      <c r="I221" s="11">
        <f t="shared" si="31"/>
        <v>0</v>
      </c>
      <c r="J221" s="32">
        <v>680</v>
      </c>
      <c r="K221" s="11">
        <f t="shared" si="34"/>
        <v>0</v>
      </c>
      <c r="L221" s="8"/>
      <c r="M221" t="str">
        <f t="shared" si="30"/>
        <v/>
      </c>
      <c r="N221" t="str">
        <f t="shared" si="35"/>
        <v/>
      </c>
      <c r="O221" t="str">
        <f t="shared" si="35"/>
        <v/>
      </c>
      <c r="P221" t="str">
        <f t="shared" si="35"/>
        <v/>
      </c>
      <c r="Q221" t="str">
        <f t="shared" si="35"/>
        <v/>
      </c>
      <c r="R221" t="str">
        <f t="shared" si="35"/>
        <v/>
      </c>
      <c r="S221" t="str">
        <f t="shared" si="35"/>
        <v/>
      </c>
      <c r="T221" t="str">
        <f t="shared" si="35"/>
        <v/>
      </c>
      <c r="U221" t="str">
        <f t="shared" si="35"/>
        <v/>
      </c>
      <c r="V221" t="str">
        <f t="shared" si="35"/>
        <v/>
      </c>
      <c r="W221" t="str">
        <f t="shared" si="35"/>
        <v/>
      </c>
      <c r="X221" t="str">
        <f t="shared" si="35"/>
        <v/>
      </c>
      <c r="Y221" t="str">
        <f t="shared" si="35"/>
        <v/>
      </c>
      <c r="Z221" t="str">
        <f t="shared" si="35"/>
        <v/>
      </c>
      <c r="AA221" t="str">
        <f t="shared" si="35"/>
        <v/>
      </c>
      <c r="AB221" t="str">
        <f t="shared" si="35"/>
        <v/>
      </c>
      <c r="AC221" t="str">
        <f t="shared" si="35"/>
        <v/>
      </c>
      <c r="AD221">
        <f t="shared" si="35"/>
        <v>750</v>
      </c>
      <c r="AE221" t="str">
        <f t="shared" si="35"/>
        <v/>
      </c>
    </row>
    <row r="222" spans="3:31" x14ac:dyDescent="0.25">
      <c r="C222" s="30">
        <v>36871</v>
      </c>
      <c r="D222" s="8">
        <v>710</v>
      </c>
      <c r="E222" s="11">
        <f t="shared" si="33"/>
        <v>0</v>
      </c>
      <c r="F222" s="8">
        <v>680</v>
      </c>
      <c r="G222" s="11">
        <f t="shared" si="33"/>
        <v>-1.4598799421152636E-2</v>
      </c>
      <c r="H222" s="8">
        <v>750</v>
      </c>
      <c r="I222" s="11">
        <f t="shared" si="31"/>
        <v>0</v>
      </c>
      <c r="J222" s="32">
        <v>670</v>
      </c>
      <c r="K222" s="11">
        <f t="shared" si="34"/>
        <v>-1.4815085785140587E-2</v>
      </c>
      <c r="L222" s="8"/>
      <c r="M222" t="str">
        <f t="shared" si="30"/>
        <v/>
      </c>
      <c r="N222" t="str">
        <f t="shared" si="35"/>
        <v/>
      </c>
      <c r="O222" t="str">
        <f t="shared" si="35"/>
        <v/>
      </c>
      <c r="P222" t="str">
        <f t="shared" si="35"/>
        <v/>
      </c>
      <c r="Q222" t="str">
        <f t="shared" si="35"/>
        <v/>
      </c>
      <c r="R222" t="str">
        <f t="shared" si="35"/>
        <v/>
      </c>
      <c r="S222" t="str">
        <f t="shared" si="35"/>
        <v/>
      </c>
      <c r="T222" t="str">
        <f t="shared" si="35"/>
        <v/>
      </c>
      <c r="U222" t="str">
        <f t="shared" si="35"/>
        <v/>
      </c>
      <c r="V222" t="str">
        <f t="shared" si="35"/>
        <v/>
      </c>
      <c r="W222" t="str">
        <f t="shared" si="35"/>
        <v/>
      </c>
      <c r="X222" t="str">
        <f t="shared" si="35"/>
        <v/>
      </c>
      <c r="Y222" t="str">
        <f t="shared" si="35"/>
        <v/>
      </c>
      <c r="Z222" t="str">
        <f t="shared" si="35"/>
        <v/>
      </c>
      <c r="AA222" t="str">
        <f t="shared" si="35"/>
        <v/>
      </c>
      <c r="AB222" t="str">
        <f t="shared" si="35"/>
        <v/>
      </c>
      <c r="AC222" t="str">
        <f t="shared" ref="N222:AE228" si="36">IF(YEAR($C222)=AC$6,$H222,"")</f>
        <v/>
      </c>
      <c r="AD222">
        <f t="shared" si="36"/>
        <v>750</v>
      </c>
      <c r="AE222" t="str">
        <f t="shared" si="36"/>
        <v/>
      </c>
    </row>
    <row r="223" spans="3:31" x14ac:dyDescent="0.25">
      <c r="C223" s="30">
        <v>36902</v>
      </c>
      <c r="D223" s="8">
        <v>690</v>
      </c>
      <c r="E223" s="11">
        <f t="shared" si="33"/>
        <v>-2.8573372444056E-2</v>
      </c>
      <c r="F223" s="8">
        <v>660</v>
      </c>
      <c r="G223" s="11">
        <f t="shared" si="33"/>
        <v>-2.985296314968116E-2</v>
      </c>
      <c r="H223" s="8">
        <v>720</v>
      </c>
      <c r="I223" s="11">
        <f t="shared" si="31"/>
        <v>-4.0821994520255166E-2</v>
      </c>
      <c r="J223" s="32">
        <v>650</v>
      </c>
      <c r="K223" s="11">
        <f t="shared" si="34"/>
        <v>-3.0305349495328922E-2</v>
      </c>
      <c r="L223" s="8"/>
      <c r="M223" t="str">
        <f t="shared" si="30"/>
        <v/>
      </c>
      <c r="N223" t="str">
        <f t="shared" si="36"/>
        <v/>
      </c>
      <c r="O223" t="str">
        <f t="shared" si="36"/>
        <v/>
      </c>
      <c r="P223" t="str">
        <f t="shared" si="36"/>
        <v/>
      </c>
      <c r="Q223" t="str">
        <f t="shared" si="36"/>
        <v/>
      </c>
      <c r="R223" t="str">
        <f t="shared" si="36"/>
        <v/>
      </c>
      <c r="S223" t="str">
        <f t="shared" si="36"/>
        <v/>
      </c>
      <c r="T223" t="str">
        <f t="shared" si="36"/>
        <v/>
      </c>
      <c r="U223" t="str">
        <f t="shared" si="36"/>
        <v/>
      </c>
      <c r="V223" t="str">
        <f t="shared" si="36"/>
        <v/>
      </c>
      <c r="W223" t="str">
        <f t="shared" si="36"/>
        <v/>
      </c>
      <c r="X223" t="str">
        <f t="shared" si="36"/>
        <v/>
      </c>
      <c r="Y223" t="str">
        <f t="shared" si="36"/>
        <v/>
      </c>
      <c r="Z223" t="str">
        <f t="shared" si="36"/>
        <v/>
      </c>
      <c r="AA223" t="str">
        <f t="shared" si="36"/>
        <v/>
      </c>
      <c r="AB223" t="str">
        <f t="shared" si="36"/>
        <v/>
      </c>
      <c r="AC223" t="str">
        <f t="shared" si="36"/>
        <v/>
      </c>
      <c r="AD223" t="str">
        <f t="shared" si="36"/>
        <v/>
      </c>
      <c r="AE223">
        <f t="shared" si="36"/>
        <v>720</v>
      </c>
    </row>
    <row r="224" spans="3:31" x14ac:dyDescent="0.25">
      <c r="C224" s="30">
        <v>36933</v>
      </c>
      <c r="D224" s="8">
        <v>670</v>
      </c>
      <c r="E224" s="11">
        <f t="shared" si="33"/>
        <v>-2.9413885206293341E-2</v>
      </c>
      <c r="F224" s="8">
        <v>630</v>
      </c>
      <c r="G224" s="11">
        <f t="shared" si="33"/>
        <v>-4.6520015634892817E-2</v>
      </c>
      <c r="H224" s="8">
        <v>700</v>
      </c>
      <c r="I224" s="11">
        <f t="shared" si="31"/>
        <v>-2.8170876966696335E-2</v>
      </c>
      <c r="J224" s="32">
        <v>630</v>
      </c>
      <c r="K224" s="11">
        <f t="shared" si="34"/>
        <v>-3.1252543504104426E-2</v>
      </c>
      <c r="L224" s="8"/>
      <c r="M224" t="str">
        <f t="shared" si="30"/>
        <v/>
      </c>
      <c r="N224" t="str">
        <f t="shared" si="36"/>
        <v/>
      </c>
      <c r="O224" t="str">
        <f t="shared" si="36"/>
        <v/>
      </c>
      <c r="P224" t="str">
        <f t="shared" si="36"/>
        <v/>
      </c>
      <c r="Q224" t="str">
        <f t="shared" si="36"/>
        <v/>
      </c>
      <c r="R224" t="str">
        <f t="shared" si="36"/>
        <v/>
      </c>
      <c r="S224" t="str">
        <f t="shared" si="36"/>
        <v/>
      </c>
      <c r="T224" t="str">
        <f t="shared" si="36"/>
        <v/>
      </c>
      <c r="U224" t="str">
        <f t="shared" si="36"/>
        <v/>
      </c>
      <c r="V224" t="str">
        <f t="shared" si="36"/>
        <v/>
      </c>
      <c r="W224" t="str">
        <f t="shared" si="36"/>
        <v/>
      </c>
      <c r="X224" t="str">
        <f t="shared" si="36"/>
        <v/>
      </c>
      <c r="Y224" t="str">
        <f t="shared" si="36"/>
        <v/>
      </c>
      <c r="Z224" t="str">
        <f t="shared" si="36"/>
        <v/>
      </c>
      <c r="AA224" t="str">
        <f t="shared" si="36"/>
        <v/>
      </c>
      <c r="AB224" t="str">
        <f t="shared" si="36"/>
        <v/>
      </c>
      <c r="AC224" t="str">
        <f t="shared" si="36"/>
        <v/>
      </c>
      <c r="AD224" t="str">
        <f t="shared" si="36"/>
        <v/>
      </c>
      <c r="AE224">
        <f t="shared" si="36"/>
        <v>700</v>
      </c>
    </row>
    <row r="225" spans="3:31" x14ac:dyDescent="0.25">
      <c r="C225" s="30">
        <v>36964</v>
      </c>
      <c r="D225" s="8">
        <v>635</v>
      </c>
      <c r="E225" s="11">
        <f t="shared" si="33"/>
        <v>-5.3652713492320141E-2</v>
      </c>
      <c r="F225" s="8">
        <v>580</v>
      </c>
      <c r="G225" s="11">
        <f t="shared" si="33"/>
        <v>-8.2691715845113409E-2</v>
      </c>
      <c r="H225" s="8">
        <v>680</v>
      </c>
      <c r="I225" s="11">
        <f t="shared" si="31"/>
        <v>-2.8987536873252298E-2</v>
      </c>
      <c r="J225" s="32">
        <v>585</v>
      </c>
      <c r="K225" s="11">
        <f t="shared" si="34"/>
        <v>-7.4107972153721849E-2</v>
      </c>
      <c r="L225" s="8"/>
      <c r="M225" t="str">
        <f t="shared" si="30"/>
        <v/>
      </c>
      <c r="N225" t="str">
        <f t="shared" si="36"/>
        <v/>
      </c>
      <c r="O225" t="str">
        <f t="shared" si="36"/>
        <v/>
      </c>
      <c r="P225" t="str">
        <f t="shared" si="36"/>
        <v/>
      </c>
      <c r="Q225" t="str">
        <f t="shared" si="36"/>
        <v/>
      </c>
      <c r="R225" t="str">
        <f t="shared" si="36"/>
        <v/>
      </c>
      <c r="S225" t="str">
        <f t="shared" si="36"/>
        <v/>
      </c>
      <c r="T225" t="str">
        <f t="shared" si="36"/>
        <v/>
      </c>
      <c r="U225" t="str">
        <f t="shared" si="36"/>
        <v/>
      </c>
      <c r="V225" t="str">
        <f t="shared" si="36"/>
        <v/>
      </c>
      <c r="W225" t="str">
        <f t="shared" si="36"/>
        <v/>
      </c>
      <c r="X225" t="str">
        <f t="shared" si="36"/>
        <v/>
      </c>
      <c r="Y225" t="str">
        <f t="shared" si="36"/>
        <v/>
      </c>
      <c r="Z225" t="str">
        <f t="shared" si="36"/>
        <v/>
      </c>
      <c r="AA225" t="str">
        <f t="shared" si="36"/>
        <v/>
      </c>
      <c r="AB225" t="str">
        <f t="shared" si="36"/>
        <v/>
      </c>
      <c r="AC225" t="str">
        <f t="shared" si="36"/>
        <v/>
      </c>
      <c r="AD225" t="str">
        <f t="shared" si="36"/>
        <v/>
      </c>
      <c r="AE225">
        <f t="shared" si="36"/>
        <v>680</v>
      </c>
    </row>
    <row r="226" spans="3:31" x14ac:dyDescent="0.25">
      <c r="C226" s="30">
        <v>36982</v>
      </c>
      <c r="D226" s="8">
        <v>590</v>
      </c>
      <c r="E226" s="11">
        <f t="shared" si="33"/>
        <v>-7.3502461992926496E-2</v>
      </c>
      <c r="F226" s="8">
        <v>530</v>
      </c>
      <c r="G226" s="11">
        <f t="shared" si="33"/>
        <v>-9.015109699429745E-2</v>
      </c>
      <c r="H226" s="8">
        <v>650</v>
      </c>
      <c r="I226" s="11">
        <f t="shared" si="31"/>
        <v>-4.5120435280469544E-2</v>
      </c>
      <c r="J226" s="32">
        <v>535</v>
      </c>
      <c r="K226" s="11">
        <f t="shared" si="34"/>
        <v>-8.9345100335849983E-2</v>
      </c>
      <c r="L226" s="8"/>
      <c r="M226" t="str">
        <f t="shared" si="30"/>
        <v/>
      </c>
      <c r="N226" t="str">
        <f t="shared" si="36"/>
        <v/>
      </c>
      <c r="O226" t="str">
        <f t="shared" si="36"/>
        <v/>
      </c>
      <c r="P226" t="str">
        <f t="shared" si="36"/>
        <v/>
      </c>
      <c r="Q226" t="str">
        <f t="shared" si="36"/>
        <v/>
      </c>
      <c r="R226" t="str">
        <f t="shared" si="36"/>
        <v/>
      </c>
      <c r="S226" t="str">
        <f t="shared" si="36"/>
        <v/>
      </c>
      <c r="T226" t="str">
        <f t="shared" si="36"/>
        <v/>
      </c>
      <c r="U226" t="str">
        <f t="shared" si="36"/>
        <v/>
      </c>
      <c r="V226" t="str">
        <f t="shared" si="36"/>
        <v/>
      </c>
      <c r="W226" t="str">
        <f t="shared" si="36"/>
        <v/>
      </c>
      <c r="X226" t="str">
        <f t="shared" si="36"/>
        <v/>
      </c>
      <c r="Y226" t="str">
        <f t="shared" si="36"/>
        <v/>
      </c>
      <c r="Z226" t="str">
        <f t="shared" si="36"/>
        <v/>
      </c>
      <c r="AA226" t="str">
        <f t="shared" si="36"/>
        <v/>
      </c>
      <c r="AB226" t="str">
        <f t="shared" si="36"/>
        <v/>
      </c>
      <c r="AC226" t="str">
        <f t="shared" si="36"/>
        <v/>
      </c>
      <c r="AD226" t="str">
        <f t="shared" si="36"/>
        <v/>
      </c>
      <c r="AE226">
        <f t="shared" si="36"/>
        <v>650</v>
      </c>
    </row>
    <row r="227" spans="3:31" x14ac:dyDescent="0.25">
      <c r="C227" s="30">
        <v>37012</v>
      </c>
      <c r="D227" s="8">
        <v>560</v>
      </c>
      <c r="E227" s="11">
        <f t="shared" si="33"/>
        <v>-5.2185753170570191E-2</v>
      </c>
      <c r="F227" s="8">
        <v>480</v>
      </c>
      <c r="G227" s="11">
        <f t="shared" si="33"/>
        <v>-9.9090902644230885E-2</v>
      </c>
      <c r="H227" s="8">
        <v>620</v>
      </c>
      <c r="I227" s="11">
        <f t="shared" si="31"/>
        <v>-4.7252884850545497E-2</v>
      </c>
      <c r="J227" s="32">
        <v>490</v>
      </c>
      <c r="K227" s="11">
        <f t="shared" si="34"/>
        <v>-8.7861355791334264E-2</v>
      </c>
      <c r="L227" s="8"/>
      <c r="M227" t="str">
        <f t="shared" si="30"/>
        <v/>
      </c>
      <c r="N227" t="str">
        <f t="shared" si="36"/>
        <v/>
      </c>
      <c r="O227" t="str">
        <f t="shared" si="36"/>
        <v/>
      </c>
      <c r="P227" t="str">
        <f t="shared" si="36"/>
        <v/>
      </c>
      <c r="Q227" t="str">
        <f t="shared" si="36"/>
        <v/>
      </c>
      <c r="R227" t="str">
        <f t="shared" si="36"/>
        <v/>
      </c>
      <c r="S227" t="str">
        <f t="shared" si="36"/>
        <v/>
      </c>
      <c r="T227" t="str">
        <f t="shared" si="36"/>
        <v/>
      </c>
      <c r="U227" t="str">
        <f t="shared" si="36"/>
        <v/>
      </c>
      <c r="V227" t="str">
        <f t="shared" si="36"/>
        <v/>
      </c>
      <c r="W227" t="str">
        <f t="shared" si="36"/>
        <v/>
      </c>
      <c r="X227" t="str">
        <f t="shared" si="36"/>
        <v/>
      </c>
      <c r="Y227" t="str">
        <f t="shared" si="36"/>
        <v/>
      </c>
      <c r="Z227" t="str">
        <f t="shared" si="36"/>
        <v/>
      </c>
      <c r="AA227" t="str">
        <f t="shared" si="36"/>
        <v/>
      </c>
      <c r="AB227" t="str">
        <f t="shared" si="36"/>
        <v/>
      </c>
      <c r="AC227" t="str">
        <f t="shared" si="36"/>
        <v/>
      </c>
      <c r="AD227" t="str">
        <f t="shared" si="36"/>
        <v/>
      </c>
      <c r="AE227">
        <f t="shared" si="36"/>
        <v>620</v>
      </c>
    </row>
    <row r="228" spans="3:31" x14ac:dyDescent="0.25">
      <c r="C228" s="30">
        <v>37043</v>
      </c>
      <c r="D228" s="8">
        <v>530</v>
      </c>
      <c r="E228" s="11">
        <f t="shared" si="33"/>
        <v>-5.5059777183027431E-2</v>
      </c>
      <c r="F228" s="8">
        <v>450</v>
      </c>
      <c r="G228" s="11">
        <f t="shared" si="33"/>
        <v>-6.4538521137571178E-2</v>
      </c>
      <c r="H228" s="8">
        <v>590</v>
      </c>
      <c r="I228" s="11">
        <f t="shared" si="31"/>
        <v>-4.9596941139372061E-2</v>
      </c>
      <c r="J228" s="32">
        <v>460</v>
      </c>
      <c r="K228" s="11">
        <f t="shared" si="34"/>
        <v>-6.3178901621531558E-2</v>
      </c>
      <c r="M228" t="str">
        <f t="shared" si="30"/>
        <v/>
      </c>
      <c r="N228" t="str">
        <f t="shared" si="36"/>
        <v/>
      </c>
      <c r="O228" t="str">
        <f t="shared" si="36"/>
        <v/>
      </c>
      <c r="P228" t="str">
        <f t="shared" si="36"/>
        <v/>
      </c>
      <c r="Q228" t="str">
        <f t="shared" si="36"/>
        <v/>
      </c>
      <c r="R228" t="str">
        <f t="shared" si="36"/>
        <v/>
      </c>
      <c r="S228" t="str">
        <f t="shared" si="36"/>
        <v/>
      </c>
      <c r="T228" t="str">
        <f t="shared" si="36"/>
        <v/>
      </c>
      <c r="U228" t="str">
        <f t="shared" si="36"/>
        <v/>
      </c>
      <c r="V228" t="str">
        <f t="shared" si="36"/>
        <v/>
      </c>
      <c r="W228" t="str">
        <f t="shared" si="36"/>
        <v/>
      </c>
      <c r="X228" t="str">
        <f t="shared" si="36"/>
        <v/>
      </c>
      <c r="Y228" t="str">
        <f t="shared" si="36"/>
        <v/>
      </c>
      <c r="Z228" t="str">
        <f t="shared" si="36"/>
        <v/>
      </c>
      <c r="AA228" t="str">
        <f t="shared" si="36"/>
        <v/>
      </c>
      <c r="AB228" t="str">
        <f t="shared" si="36"/>
        <v/>
      </c>
      <c r="AC228" t="str">
        <f t="shared" si="36"/>
        <v/>
      </c>
      <c r="AD228" t="str">
        <f t="shared" si="36"/>
        <v/>
      </c>
      <c r="AE228">
        <f t="shared" si="36"/>
        <v>590</v>
      </c>
    </row>
    <row r="229" spans="3:31" x14ac:dyDescent="0.25">
      <c r="C229" s="30">
        <v>37073</v>
      </c>
      <c r="D229" s="34">
        <v>490</v>
      </c>
      <c r="E229" s="11">
        <f t="shared" si="33"/>
        <v>-7.847161544149521E-2</v>
      </c>
      <c r="J229" s="33">
        <v>430</v>
      </c>
      <c r="K229" s="11">
        <f t="shared" si="34"/>
        <v>-6.7441280795532535E-2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0" sqref="K20"/>
    </sheetView>
  </sheetViews>
  <sheetFormatPr defaultRowHeight="13.2" x14ac:dyDescent="0.25"/>
  <cols>
    <col min="2" max="2" width="14.109375" customWidth="1"/>
    <col min="3" max="3" width="14.6640625" bestFit="1" customWidth="1"/>
    <col min="4" max="4" width="14.109375" customWidth="1"/>
    <col min="5" max="5" width="14.6640625" bestFit="1" customWidth="1"/>
    <col min="6" max="6" width="14.109375" customWidth="1"/>
    <col min="7" max="7" width="13.5546875" bestFit="1" customWidth="1"/>
  </cols>
  <sheetData>
    <row r="1" spans="1:11" ht="13.8" thickBot="1" x14ac:dyDescent="0.3">
      <c r="I1" s="12" t="s">
        <v>14</v>
      </c>
    </row>
    <row r="2" spans="1:11" ht="21" x14ac:dyDescent="0.25">
      <c r="I2" s="7"/>
      <c r="J2" s="17" t="s">
        <v>7</v>
      </c>
      <c r="K2" s="18" t="s">
        <v>8</v>
      </c>
    </row>
    <row r="3" spans="1:11" x14ac:dyDescent="0.25">
      <c r="B3" s="15" t="s">
        <v>1</v>
      </c>
      <c r="C3" s="15" t="s">
        <v>9</v>
      </c>
      <c r="D3" s="15" t="s">
        <v>12</v>
      </c>
      <c r="E3" s="15" t="s">
        <v>10</v>
      </c>
      <c r="F3" s="15" t="s">
        <v>3</v>
      </c>
      <c r="G3" s="15" t="s">
        <v>11</v>
      </c>
      <c r="I3" s="19" t="s">
        <v>6</v>
      </c>
      <c r="J3" s="20">
        <f>CORREL(C5:C22,G5:G22)</f>
        <v>0.89904206711988821</v>
      </c>
      <c r="K3" s="21">
        <f>CORREL(E5:E22,G5:G22)</f>
        <v>0.86547449726217052</v>
      </c>
    </row>
    <row r="4" spans="1:11" x14ac:dyDescent="0.25">
      <c r="A4" s="12">
        <v>1983</v>
      </c>
      <c r="B4" s="14">
        <v>430.83333333333331</v>
      </c>
      <c r="D4" s="14">
        <v>393.75</v>
      </c>
      <c r="F4" s="14">
        <v>466.25</v>
      </c>
      <c r="I4" s="22"/>
      <c r="K4" s="9"/>
    </row>
    <row r="5" spans="1:11" ht="13.8" thickBot="1" x14ac:dyDescent="0.3">
      <c r="A5" s="12">
        <v>1984</v>
      </c>
      <c r="B5" s="14">
        <v>513.33333333333337</v>
      </c>
      <c r="C5" s="16">
        <f>LN(B5/B4)</f>
        <v>0.1752040890250908</v>
      </c>
      <c r="D5" s="14">
        <v>487.5</v>
      </c>
      <c r="E5" s="16">
        <f>LN(D5/D4)</f>
        <v>0.21357410029805909</v>
      </c>
      <c r="F5" s="14">
        <v>537.5</v>
      </c>
      <c r="G5" s="16">
        <f t="shared" ref="G5:G22" si="0">LN(F5/F4)</f>
        <v>0.14220678904379266</v>
      </c>
      <c r="H5" s="16"/>
      <c r="I5" s="23" t="s">
        <v>13</v>
      </c>
      <c r="J5" s="24">
        <f>J3^2</f>
        <v>0.80827663845120157</v>
      </c>
      <c r="K5" s="25">
        <f>K3^2</f>
        <v>0.74904610541120675</v>
      </c>
    </row>
    <row r="6" spans="1:11" x14ac:dyDescent="0.25">
      <c r="A6" s="12">
        <v>1985</v>
      </c>
      <c r="B6" s="14">
        <v>426.66666666666669</v>
      </c>
      <c r="C6" s="16">
        <f t="shared" ref="C6:E22" si="1">LN(B6/B5)</f>
        <v>-0.18492233849401207</v>
      </c>
      <c r="D6" s="14">
        <v>377.5</v>
      </c>
      <c r="E6" s="16">
        <f t="shared" si="1"/>
        <v>-0.25571972174882246</v>
      </c>
      <c r="F6" s="14">
        <v>463.33333333333331</v>
      </c>
      <c r="G6" s="16">
        <f t="shared" si="0"/>
        <v>-0.14848202254519019</v>
      </c>
      <c r="H6" s="16"/>
    </row>
    <row r="7" spans="1:11" x14ac:dyDescent="0.25">
      <c r="A7" s="12">
        <v>1986</v>
      </c>
      <c r="B7" s="14">
        <v>460.83333333333331</v>
      </c>
      <c r="C7" s="16">
        <f t="shared" si="1"/>
        <v>7.7033376482827015E-2</v>
      </c>
      <c r="D7" s="14">
        <v>432.5</v>
      </c>
      <c r="E7" s="16">
        <f t="shared" si="1"/>
        <v>0.13601175768285467</v>
      </c>
      <c r="F7" s="14">
        <v>488.75</v>
      </c>
      <c r="G7" s="16">
        <f t="shared" si="0"/>
        <v>5.3404373842947772E-2</v>
      </c>
      <c r="H7" s="16"/>
    </row>
    <row r="8" spans="1:11" x14ac:dyDescent="0.25">
      <c r="A8" s="12">
        <v>1987</v>
      </c>
      <c r="B8" s="14">
        <v>577.5</v>
      </c>
      <c r="C8" s="16">
        <f t="shared" si="1"/>
        <v>0.22567199766756846</v>
      </c>
      <c r="D8" s="14">
        <v>551.25</v>
      </c>
      <c r="E8" s="16">
        <f t="shared" si="1"/>
        <v>0.2426061003891217</v>
      </c>
      <c r="F8" s="14">
        <v>583.75</v>
      </c>
      <c r="G8" s="16">
        <f t="shared" si="0"/>
        <v>0.17762169768353156</v>
      </c>
      <c r="H8" s="16"/>
    </row>
    <row r="9" spans="1:11" ht="13.8" thickBot="1" x14ac:dyDescent="0.3">
      <c r="A9" s="12">
        <v>1988</v>
      </c>
      <c r="B9" s="14">
        <v>712.5</v>
      </c>
      <c r="C9" s="16">
        <f t="shared" si="1"/>
        <v>0.21007146974685706</v>
      </c>
      <c r="D9" s="14">
        <v>687.5</v>
      </c>
      <c r="E9" s="16">
        <f t="shared" si="1"/>
        <v>0.2208734027796706</v>
      </c>
      <c r="F9" s="14">
        <v>713.75</v>
      </c>
      <c r="G9" s="16">
        <f t="shared" si="0"/>
        <v>0.20105995198711282</v>
      </c>
      <c r="H9" s="16"/>
      <c r="I9" s="12" t="s">
        <v>15</v>
      </c>
    </row>
    <row r="10" spans="1:11" x14ac:dyDescent="0.25">
      <c r="A10" s="12">
        <v>1989</v>
      </c>
      <c r="B10" s="14">
        <v>822.5</v>
      </c>
      <c r="C10" s="16">
        <f t="shared" si="1"/>
        <v>0.14356857049672139</v>
      </c>
      <c r="D10" s="14">
        <v>790.83333333333337</v>
      </c>
      <c r="E10" s="16">
        <f t="shared" si="1"/>
        <v>0.14002541227524695</v>
      </c>
      <c r="F10" s="14">
        <v>822.5</v>
      </c>
      <c r="G10" s="16">
        <f t="shared" si="0"/>
        <v>0.14181572166930706</v>
      </c>
      <c r="H10" s="16"/>
      <c r="I10" s="27" t="s">
        <v>6</v>
      </c>
      <c r="J10" s="29">
        <v>0.77510035723536075</v>
      </c>
      <c r="K10" s="28">
        <v>0.76192057913028843</v>
      </c>
    </row>
    <row r="11" spans="1:11" x14ac:dyDescent="0.25">
      <c r="A11" s="12">
        <v>1990</v>
      </c>
      <c r="B11" s="14">
        <v>787.08333333333337</v>
      </c>
      <c r="C11" s="16">
        <f t="shared" si="1"/>
        <v>-4.4014352491917264E-2</v>
      </c>
      <c r="D11" s="14">
        <v>660.41666666666663</v>
      </c>
      <c r="E11" s="16">
        <f t="shared" si="1"/>
        <v>-0.18021629285849231</v>
      </c>
      <c r="F11" s="14">
        <v>780.83333333333337</v>
      </c>
      <c r="G11" s="16">
        <f t="shared" si="0"/>
        <v>-5.1986757195059304E-2</v>
      </c>
      <c r="H11" s="16"/>
      <c r="I11" s="26"/>
      <c r="J11" s="26"/>
      <c r="K11" s="9"/>
    </row>
    <row r="12" spans="1:11" ht="13.8" thickBot="1" x14ac:dyDescent="0.3">
      <c r="A12" s="12">
        <v>1991</v>
      </c>
      <c r="B12" s="14">
        <v>568.33333333333337</v>
      </c>
      <c r="C12" s="16">
        <f t="shared" si="1"/>
        <v>-0.32562602909810207</v>
      </c>
      <c r="D12" s="14">
        <v>490.41666666666669</v>
      </c>
      <c r="E12" s="16">
        <f t="shared" si="1"/>
        <v>-0.29761557905110425</v>
      </c>
      <c r="F12" s="14">
        <v>666.25</v>
      </c>
      <c r="G12" s="16">
        <f t="shared" si="0"/>
        <v>-0.15869674996441333</v>
      </c>
      <c r="H12" s="16"/>
      <c r="I12" s="23" t="s">
        <v>13</v>
      </c>
      <c r="J12" s="24">
        <f>J10^2</f>
        <v>0.60078056378638389</v>
      </c>
      <c r="K12" s="25">
        <f>K10^2</f>
        <v>0.58052296890223409</v>
      </c>
    </row>
    <row r="13" spans="1:11" x14ac:dyDescent="0.25">
      <c r="A13" s="12">
        <v>1992</v>
      </c>
      <c r="B13" s="14">
        <v>551.25</v>
      </c>
      <c r="C13" s="16">
        <f t="shared" si="1"/>
        <v>-3.0519674288451811E-2</v>
      </c>
      <c r="D13" s="14">
        <v>507.91666666666669</v>
      </c>
      <c r="E13" s="16">
        <f t="shared" si="1"/>
        <v>3.5062022220994755E-2</v>
      </c>
      <c r="F13" s="14">
        <v>658.75</v>
      </c>
      <c r="G13" s="16">
        <f t="shared" si="0"/>
        <v>-1.1320875624482198E-2</v>
      </c>
      <c r="H13" s="16"/>
    </row>
    <row r="14" spans="1:11" x14ac:dyDescent="0.25">
      <c r="A14" s="12">
        <v>1993</v>
      </c>
      <c r="B14" s="14">
        <v>445.41666666666669</v>
      </c>
      <c r="C14" s="16">
        <f t="shared" si="1"/>
        <v>-0.2131782530899104</v>
      </c>
      <c r="D14" s="14">
        <v>375.83333333333331</v>
      </c>
      <c r="E14" s="16">
        <f t="shared" si="1"/>
        <v>-0.3011716094186479</v>
      </c>
      <c r="F14" s="14">
        <v>612.08333333333337</v>
      </c>
      <c r="G14" s="16">
        <f t="shared" si="0"/>
        <v>-7.3475661035594678E-2</v>
      </c>
      <c r="H14" s="16"/>
    </row>
    <row r="15" spans="1:11" x14ac:dyDescent="0.25">
      <c r="A15" s="12">
        <v>1994</v>
      </c>
      <c r="B15" s="14">
        <v>566.25</v>
      </c>
      <c r="C15" s="16">
        <f t="shared" si="1"/>
        <v>0.24002550312609849</v>
      </c>
      <c r="D15" s="14">
        <v>524.16666666666663</v>
      </c>
      <c r="E15" s="16">
        <f t="shared" si="1"/>
        <v>0.33266391719776206</v>
      </c>
      <c r="F15" s="14">
        <v>573.75</v>
      </c>
      <c r="G15" s="16">
        <f t="shared" si="0"/>
        <v>-6.4674677445222484E-2</v>
      </c>
      <c r="H15" s="16"/>
    </row>
    <row r="16" spans="1:11" x14ac:dyDescent="0.25">
      <c r="A16" s="12">
        <v>1995</v>
      </c>
      <c r="B16" s="14">
        <v>876.66666666666663</v>
      </c>
      <c r="C16" s="16">
        <f t="shared" si="1"/>
        <v>0.43709115970645668</v>
      </c>
      <c r="D16" s="14">
        <v>830.41666666666663</v>
      </c>
      <c r="E16" s="16">
        <f t="shared" si="1"/>
        <v>0.46011788295240891</v>
      </c>
      <c r="F16" s="14">
        <v>880.83333333333337</v>
      </c>
      <c r="G16" s="16">
        <f t="shared" si="0"/>
        <v>0.42867466770152807</v>
      </c>
      <c r="H16" s="16"/>
    </row>
    <row r="17" spans="1:8" x14ac:dyDescent="0.25">
      <c r="A17" s="12">
        <v>1996</v>
      </c>
      <c r="B17" s="14">
        <v>599.58333333333337</v>
      </c>
      <c r="C17" s="16">
        <f t="shared" si="1"/>
        <v>-0.37989186697023247</v>
      </c>
      <c r="D17" s="14">
        <v>527.91666666666663</v>
      </c>
      <c r="E17" s="16">
        <f t="shared" si="1"/>
        <v>-0.45298913989165573</v>
      </c>
      <c r="F17" s="14">
        <v>589.16666666666663</v>
      </c>
      <c r="G17" s="16">
        <f t="shared" si="0"/>
        <v>-0.40215931997366494</v>
      </c>
      <c r="H17" s="16"/>
    </row>
    <row r="18" spans="1:8" x14ac:dyDescent="0.25">
      <c r="A18" s="12">
        <v>1997</v>
      </c>
      <c r="B18" s="14">
        <v>591.66666666666663</v>
      </c>
      <c r="C18" s="16">
        <f t="shared" si="1"/>
        <v>-1.3291556292061552E-2</v>
      </c>
      <c r="D18" s="14">
        <v>526.25</v>
      </c>
      <c r="E18" s="16">
        <f t="shared" si="1"/>
        <v>-3.1620579706478393E-3</v>
      </c>
      <c r="F18" s="14">
        <v>554.16666666666663</v>
      </c>
      <c r="G18" s="16">
        <f t="shared" si="0"/>
        <v>-6.124362524071867E-2</v>
      </c>
      <c r="H18" s="16"/>
    </row>
    <row r="19" spans="1:8" x14ac:dyDescent="0.25">
      <c r="A19" s="12">
        <v>1998</v>
      </c>
      <c r="B19" s="14">
        <v>543.75</v>
      </c>
      <c r="C19" s="16">
        <f t="shared" si="1"/>
        <v>-8.4453830838512517E-2</v>
      </c>
      <c r="D19" s="14">
        <v>492.91666666666669</v>
      </c>
      <c r="E19" s="16">
        <f t="shared" si="1"/>
        <v>-6.5436258372104275E-2</v>
      </c>
      <c r="F19" s="14">
        <v>528.33333333333337</v>
      </c>
      <c r="G19" s="16">
        <f t="shared" si="0"/>
        <v>-4.7738086218628087E-2</v>
      </c>
      <c r="H19" s="16"/>
    </row>
    <row r="20" spans="1:8" x14ac:dyDescent="0.25">
      <c r="A20" s="12">
        <v>1999</v>
      </c>
      <c r="B20" s="14">
        <v>541.66666666666663</v>
      </c>
      <c r="C20" s="16">
        <f t="shared" si="1"/>
        <v>-3.8387763071657129E-3</v>
      </c>
      <c r="D20" s="14">
        <v>513.75</v>
      </c>
      <c r="E20" s="16">
        <f t="shared" si="1"/>
        <v>4.1396639185957394E-2</v>
      </c>
      <c r="F20" s="14">
        <v>548.75</v>
      </c>
      <c r="G20" s="16">
        <f t="shared" si="0"/>
        <v>3.791556674610979E-2</v>
      </c>
      <c r="H20" s="16"/>
    </row>
    <row r="21" spans="1:8" x14ac:dyDescent="0.25">
      <c r="A21" s="12">
        <v>2000</v>
      </c>
      <c r="B21" s="14">
        <v>685</v>
      </c>
      <c r="C21" s="16">
        <f t="shared" si="1"/>
        <v>0.23476803216649719</v>
      </c>
      <c r="D21" s="14">
        <v>664.16666666666663</v>
      </c>
      <c r="E21" s="16">
        <f t="shared" si="1"/>
        <v>0.25679635618581598</v>
      </c>
      <c r="F21" s="14">
        <v>726.66666666666663</v>
      </c>
      <c r="G21" s="16">
        <f t="shared" si="0"/>
        <v>0.28082490272564387</v>
      </c>
      <c r="H21" s="16"/>
    </row>
    <row r="22" spans="1:8" x14ac:dyDescent="0.25">
      <c r="A22" s="12">
        <v>2001</v>
      </c>
      <c r="B22" s="14">
        <v>612.5</v>
      </c>
      <c r="C22" s="16">
        <f t="shared" si="1"/>
        <v>-0.11186989584334328</v>
      </c>
      <c r="D22" s="14">
        <v>555</v>
      </c>
      <c r="E22" s="16">
        <f t="shared" si="1"/>
        <v>-0.17956500824982582</v>
      </c>
      <c r="F22" s="14">
        <v>660</v>
      </c>
      <c r="G22" s="16">
        <f t="shared" si="0"/>
        <v>-9.6228032094553773E-2</v>
      </c>
      <c r="H22" s="1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2001-07-09T19:59:17Z</dcterms:created>
  <dcterms:modified xsi:type="dcterms:W3CDTF">2023-09-10T12:05:49Z</dcterms:modified>
</cp:coreProperties>
</file>