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J5" i="1" l="1"/>
  <c r="L5" i="1"/>
  <c r="E6" i="1"/>
  <c r="G6" i="1"/>
  <c r="J6" i="1"/>
  <c r="K6" i="1"/>
  <c r="L6" i="1"/>
  <c r="M6" i="1"/>
  <c r="E7" i="1"/>
  <c r="G7" i="1"/>
  <c r="J7" i="1"/>
  <c r="K7" i="1"/>
  <c r="L7" i="1"/>
  <c r="M7" i="1"/>
  <c r="E8" i="1"/>
  <c r="G8" i="1"/>
  <c r="J8" i="1"/>
  <c r="K8" i="1"/>
  <c r="L8" i="1"/>
  <c r="M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<sst xmlns="http://schemas.openxmlformats.org/spreadsheetml/2006/main" count="14" uniqueCount="13">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</sst>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5" fontId="0" fillId="3" borderId="15" xfId="0" applyNumberFormat="1" applyFill="1" applyBorder="1"/>
    <xf numFmtId="10" fontId="0" fillId="3" borderId="16" xfId="1" applyNumberFormat="1" applyFont="1" applyFill="1" applyBorder="1"/>
    <xf numFmtId="9" fontId="0" fillId="3" borderId="0" xfId="1" applyFont="1" applyFill="1" applyBorder="1"/>
    <xf numFmtId="9" fontId="0" fillId="3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A-443A-B5D0-6A2BAA742EE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A-443A-B5D0-6A2BAA74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27752"/>
        <c:axId val="1"/>
      </c:lineChart>
      <c:catAx>
        <c:axId val="15752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2775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3496738396244"/>
          <c:y val="0.1363639802891258"/>
          <c:w val="0.82380984305626992"/>
          <c:h val="0.64669584591661178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FOEX!$D$5:$D$20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9-4CEB-9AFB-5B3647BAFC4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FOEX!$F$5:$F$20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9-4CEB-9AFB-5B3647BA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9360"/>
        <c:axId val="1"/>
      </c:lineChart>
      <c:dateAx>
        <c:axId val="1577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539718401118543"/>
              <c:y val="0.8223161235616979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386364610819189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936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0</xdr:col>
      <xdr:colOff>0</xdr:colOff>
      <xdr:row>42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26</xdr:row>
      <xdr:rowOff>106680</xdr:rowOff>
    </xdr:from>
    <xdr:to>
      <xdr:col>9</xdr:col>
      <xdr:colOff>152400</xdr:colOff>
      <xdr:row>48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0.36545</cdr:x>
      <cdr:y>0.08047</cdr:y>
    </cdr:from>
    <cdr:to>
      <cdr:x>0.71178</cdr:x>
      <cdr:y>0.11179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76" y="294853"/>
          <a:ext cx="255988" cy="115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0.50535</cdr:x>
      <cdr:y>0.22274</cdr:y>
    </cdr:from>
    <cdr:to>
      <cdr:x>0.53957</cdr:x>
      <cdr:y>0.28077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820645"/>
          <a:ext cx="25298" cy="2144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0.50535</cdr:x>
      <cdr:y>0.4143</cdr:y>
    </cdr:from>
    <cdr:to>
      <cdr:x>0.54043</cdr:x>
      <cdr:y>0.48131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1528579"/>
          <a:ext cx="25931" cy="247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0.25848</cdr:x>
      <cdr:y>0.1079</cdr:y>
    </cdr:from>
    <cdr:to>
      <cdr:x>0.83343</cdr:x>
      <cdr:y>0.15355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0290" y="396243"/>
          <a:ext cx="2764505" cy="168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0.45184</cdr:x>
      <cdr:y>0.31548</cdr:y>
    </cdr:from>
    <cdr:to>
      <cdr:x>0.52762</cdr:x>
      <cdr:y>0.37812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019" y="1163396"/>
          <a:ext cx="364370" cy="2314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0.45184</cdr:x>
      <cdr:y>0.50777</cdr:y>
    </cdr:from>
    <cdr:to>
      <cdr:x>0.54645</cdr:x>
      <cdr:y>0.58449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019" y="1874022"/>
          <a:ext cx="454874" cy="283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0" sqref="M10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1.44140625" customWidth="1"/>
  </cols>
  <sheetData>
    <row r="1" spans="1:13" x14ac:dyDescent="0.25">
      <c r="A1" s="17" t="s">
        <v>10</v>
      </c>
    </row>
    <row r="2" spans="1:13" x14ac:dyDescent="0.25">
      <c r="A2" s="17" t="s">
        <v>11</v>
      </c>
    </row>
    <row r="3" spans="1:13" ht="13.8" thickBot="1" x14ac:dyDescent="0.3"/>
    <row r="4" spans="1:13" ht="13.8" thickBot="1" x14ac:dyDescent="0.3">
      <c r="C4" s="18" t="s">
        <v>0</v>
      </c>
      <c r="D4" s="19" t="s">
        <v>1</v>
      </c>
      <c r="E4" s="19" t="s">
        <v>3</v>
      </c>
      <c r="F4" s="19" t="s">
        <v>2</v>
      </c>
      <c r="G4" s="20" t="s">
        <v>3</v>
      </c>
      <c r="I4" s="1" t="s">
        <v>4</v>
      </c>
      <c r="J4" s="2" t="s">
        <v>5</v>
      </c>
      <c r="K4" s="2"/>
      <c r="L4" s="3" t="s">
        <v>12</v>
      </c>
      <c r="M4" s="3"/>
    </row>
    <row r="5" spans="1:13" x14ac:dyDescent="0.25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5"/>
      <c r="L5" s="6">
        <f>AVERAGE(F5:F6)</f>
        <v>539.97499999999991</v>
      </c>
      <c r="M5" s="6"/>
    </row>
    <row r="6" spans="1:13" x14ac:dyDescent="0.25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23">
        <f>(J6-J5)/J5</f>
        <v>-4.1734435922704295E-2</v>
      </c>
      <c r="L6" s="13">
        <f>AVERAGE(F7:F11)</f>
        <v>500.26599999999996</v>
      </c>
      <c r="M6" s="24">
        <f>(L6-L5)/L5</f>
        <v>-7.353858974952536E-2</v>
      </c>
    </row>
    <row r="7" spans="1:13" x14ac:dyDescent="0.25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23">
        <f>(J7-J6)/J6</f>
        <v>-6.8395382777344707E-2</v>
      </c>
      <c r="L7" s="13">
        <f>AVERAGE(F12:F15)</f>
        <v>453.35249999999996</v>
      </c>
      <c r="M7" s="24">
        <f>(L7-L6)/L6</f>
        <v>-9.3777110577172945E-2</v>
      </c>
    </row>
    <row r="8" spans="1:13" ht="13.8" thickBot="1" x14ac:dyDescent="0.3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AVERAGE(D16:D20)</f>
        <v>483.16200000000009</v>
      </c>
      <c r="K8" s="23">
        <f>(J8-J7)/J7</f>
        <v>-7.2416523880145425E-2</v>
      </c>
      <c r="L8" s="16">
        <f>AVERAGE(F16:F20)</f>
        <v>410.55799999999999</v>
      </c>
      <c r="M8" s="24">
        <f>(L8-L7)/L7</f>
        <v>-9.4395641360751237E-2</v>
      </c>
    </row>
    <row r="9" spans="1:13" x14ac:dyDescent="0.25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3" x14ac:dyDescent="0.25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3" x14ac:dyDescent="0.25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3" x14ac:dyDescent="0.25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3" x14ac:dyDescent="0.25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3" x14ac:dyDescent="0.25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3" x14ac:dyDescent="0.25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3" x14ac:dyDescent="0.25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5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5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x14ac:dyDescent="0.25">
      <c r="C19" s="21">
        <v>37096</v>
      </c>
      <c r="D19" s="9">
        <v>477.27</v>
      </c>
      <c r="E19" s="10">
        <f>(D19-D18)/D18</f>
        <v>-3.4244430059928652E-3</v>
      </c>
      <c r="F19" s="9">
        <v>408.5</v>
      </c>
      <c r="G19" s="22">
        <f>(F19-F18)/F18</f>
        <v>6.1236987140232701E-4</v>
      </c>
    </row>
    <row r="20" spans="3:7" x14ac:dyDescent="0.25">
      <c r="C20" s="21">
        <v>37103</v>
      </c>
      <c r="D20" s="9">
        <v>469.23</v>
      </c>
      <c r="E20" s="10">
        <f>(D20-D19)/D19</f>
        <v>-1.6845810547488769E-2</v>
      </c>
      <c r="F20" s="9">
        <v>402.09</v>
      </c>
      <c r="G20" s="22">
        <f>(F20-F19)/F19</f>
        <v>-1.5691554467564321E-2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2023-09-10T12:06:12Z</dcterms:modified>
</cp:coreProperties>
</file>