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7668" windowHeight="6072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K17" i="1"/>
  <c r="M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K37" i="1"/>
  <c r="E38" i="1"/>
  <c r="G38" i="1"/>
  <c r="K38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<sst xmlns="http://schemas.openxmlformats.org/spreadsheetml/2006/main" count="12" uniqueCount="8">
  <si>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</si>
  <si>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</si>
  <si>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</si>
  <si>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</si>
  <si>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</si>
  <si>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</si>
  <si>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</si>
  <si>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11/20/2001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</si>
</sst>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F-4A5C-B75E-5D96F4FF0D5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F-4A5C-B75E-5D96F4FF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59664"/>
        <c:axId val="1"/>
      </c:lineChart>
      <c:catAx>
        <c:axId val="14915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59664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0524033878003686"/>
          <c:y val="3.98862340881790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0402440555309"/>
          <c:y val="0.15954493635271605"/>
          <c:w val="0.8034940922452507"/>
          <c:h val="0.638179745410864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FOEX!$C$17:$C$38</c:f>
              <c:numCache>
                <c:formatCode>d\-mmm\-yy</c:formatCode>
                <c:ptCount val="22"/>
                <c:pt idx="0">
                  <c:v>37068</c:v>
                </c:pt>
                <c:pt idx="1">
                  <c:v>37075</c:v>
                </c:pt>
                <c:pt idx="2">
                  <c:v>37082</c:v>
                </c:pt>
                <c:pt idx="3">
                  <c:v>37089</c:v>
                </c:pt>
                <c:pt idx="4">
                  <c:v>37096</c:v>
                </c:pt>
                <c:pt idx="5">
                  <c:v>37103</c:v>
                </c:pt>
                <c:pt idx="6">
                  <c:v>37110</c:v>
                </c:pt>
                <c:pt idx="7">
                  <c:v>37117</c:v>
                </c:pt>
                <c:pt idx="8">
                  <c:v>37124</c:v>
                </c:pt>
                <c:pt idx="9">
                  <c:v>37131</c:v>
                </c:pt>
                <c:pt idx="10">
                  <c:v>37138</c:v>
                </c:pt>
                <c:pt idx="11">
                  <c:v>37145</c:v>
                </c:pt>
                <c:pt idx="12">
                  <c:v>37152</c:v>
                </c:pt>
                <c:pt idx="13">
                  <c:v>37159</c:v>
                </c:pt>
                <c:pt idx="14">
                  <c:v>37166</c:v>
                </c:pt>
                <c:pt idx="15">
                  <c:v>37173</c:v>
                </c:pt>
                <c:pt idx="16">
                  <c:v>37180</c:v>
                </c:pt>
                <c:pt idx="17">
                  <c:v>37187</c:v>
                </c:pt>
                <c:pt idx="18">
                  <c:v>37194</c:v>
                </c:pt>
                <c:pt idx="19">
                  <c:v>37201</c:v>
                </c:pt>
                <c:pt idx="20">
                  <c:v>37208</c:v>
                </c:pt>
                <c:pt idx="21">
                  <c:v>37215</c:v>
                </c:pt>
              </c:numCache>
            </c:numRef>
          </c:cat>
          <c:val>
            <c:numRef>
              <c:f>FOEX!$D$17:$D$38</c:f>
              <c:numCache>
                <c:formatCode>General</c:formatCode>
                <c:ptCount val="22"/>
                <c:pt idx="0">
                  <c:v>511.5</c:v>
                </c:pt>
                <c:pt idx="1">
                  <c:v>499.55</c:v>
                </c:pt>
                <c:pt idx="2">
                  <c:v>490.85</c:v>
                </c:pt>
                <c:pt idx="3">
                  <c:v>478.91</c:v>
                </c:pt>
                <c:pt idx="4">
                  <c:v>477.27</c:v>
                </c:pt>
                <c:pt idx="5">
                  <c:v>469.23</c:v>
                </c:pt>
                <c:pt idx="6">
                  <c:v>459.82</c:v>
                </c:pt>
                <c:pt idx="7">
                  <c:v>457.58</c:v>
                </c:pt>
                <c:pt idx="8">
                  <c:v>455.1</c:v>
                </c:pt>
                <c:pt idx="9">
                  <c:v>452.45</c:v>
                </c:pt>
                <c:pt idx="10">
                  <c:v>451.67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451.13</c:v>
                </c:pt>
                <c:pt idx="15">
                  <c:v>458.89</c:v>
                </c:pt>
                <c:pt idx="16">
                  <c:v>463.94</c:v>
                </c:pt>
                <c:pt idx="17">
                  <c:v>464.96</c:v>
                </c:pt>
                <c:pt idx="18">
                  <c:v>464.48</c:v>
                </c:pt>
                <c:pt idx="19">
                  <c:v>465.43</c:v>
                </c:pt>
                <c:pt idx="20">
                  <c:v>467.72</c:v>
                </c:pt>
                <c:pt idx="21">
                  <c:v>468.64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F-4BAE-88EE-535F332944A5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FOEX!$C$17:$C$38</c:f>
              <c:numCache>
                <c:formatCode>d\-mmm\-yy</c:formatCode>
                <c:ptCount val="22"/>
                <c:pt idx="0">
                  <c:v>37068</c:v>
                </c:pt>
                <c:pt idx="1">
                  <c:v>37075</c:v>
                </c:pt>
                <c:pt idx="2">
                  <c:v>37082</c:v>
                </c:pt>
                <c:pt idx="3">
                  <c:v>37089</c:v>
                </c:pt>
                <c:pt idx="4">
                  <c:v>37096</c:v>
                </c:pt>
                <c:pt idx="5">
                  <c:v>37103</c:v>
                </c:pt>
                <c:pt idx="6">
                  <c:v>37110</c:v>
                </c:pt>
                <c:pt idx="7">
                  <c:v>37117</c:v>
                </c:pt>
                <c:pt idx="8">
                  <c:v>37124</c:v>
                </c:pt>
                <c:pt idx="9">
                  <c:v>37131</c:v>
                </c:pt>
                <c:pt idx="10">
                  <c:v>37138</c:v>
                </c:pt>
                <c:pt idx="11">
                  <c:v>37145</c:v>
                </c:pt>
                <c:pt idx="12">
                  <c:v>37152</c:v>
                </c:pt>
                <c:pt idx="13">
                  <c:v>37159</c:v>
                </c:pt>
                <c:pt idx="14">
                  <c:v>37166</c:v>
                </c:pt>
                <c:pt idx="15">
                  <c:v>37173</c:v>
                </c:pt>
                <c:pt idx="16">
                  <c:v>37180</c:v>
                </c:pt>
                <c:pt idx="17">
                  <c:v>37187</c:v>
                </c:pt>
                <c:pt idx="18">
                  <c:v>37194</c:v>
                </c:pt>
                <c:pt idx="19">
                  <c:v>37201</c:v>
                </c:pt>
                <c:pt idx="20">
                  <c:v>37208</c:v>
                </c:pt>
                <c:pt idx="21">
                  <c:v>37215</c:v>
                </c:pt>
              </c:numCache>
            </c:numRef>
          </c:cat>
          <c:val>
            <c:numRef>
              <c:f>FOEX!$F$17:$F$38</c:f>
              <c:numCache>
                <c:formatCode>General</c:formatCode>
                <c:ptCount val="22"/>
                <c:pt idx="0">
                  <c:v>440.86</c:v>
                </c:pt>
                <c:pt idx="1">
                  <c:v>422.03</c:v>
                </c:pt>
                <c:pt idx="2">
                  <c:v>411.92</c:v>
                </c:pt>
                <c:pt idx="3">
                  <c:v>408.25</c:v>
                </c:pt>
                <c:pt idx="4">
                  <c:v>408.5</c:v>
                </c:pt>
                <c:pt idx="5">
                  <c:v>402.09</c:v>
                </c:pt>
                <c:pt idx="6">
                  <c:v>396.85</c:v>
                </c:pt>
                <c:pt idx="7">
                  <c:v>398.45</c:v>
                </c:pt>
                <c:pt idx="8">
                  <c:v>401.96</c:v>
                </c:pt>
                <c:pt idx="9">
                  <c:v>402.14</c:v>
                </c:pt>
                <c:pt idx="10">
                  <c:v>401.34</c:v>
                </c:pt>
                <c:pt idx="11">
                  <c:v>398</c:v>
                </c:pt>
                <c:pt idx="12">
                  <c:v>400.07</c:v>
                </c:pt>
                <c:pt idx="13">
                  <c:v>404.96</c:v>
                </c:pt>
                <c:pt idx="14">
                  <c:v>407.11</c:v>
                </c:pt>
                <c:pt idx="15">
                  <c:v>415.48</c:v>
                </c:pt>
                <c:pt idx="16">
                  <c:v>416.72</c:v>
                </c:pt>
                <c:pt idx="17">
                  <c:v>418.42</c:v>
                </c:pt>
                <c:pt idx="18">
                  <c:v>416.09</c:v>
                </c:pt>
                <c:pt idx="19">
                  <c:v>420.55</c:v>
                </c:pt>
                <c:pt idx="20">
                  <c:v>417.06</c:v>
                </c:pt>
                <c:pt idx="21">
                  <c:v>417.21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F-4BAE-88EE-535F3329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93208"/>
        <c:axId val="1"/>
      </c:lineChart>
      <c:dateAx>
        <c:axId val="14939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9083040661973456"/>
              <c:y val="0.917383384028117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56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5283855015534661E-2"/>
              <c:y val="0.41025840776412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9320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2958538041826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3045221624117E-2"/>
          <c:y val="0.14245873203845025"/>
          <c:w val="0.85430647744739396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F-446E-B5F7-BB138CEF44B5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F-446E-B5F7-BB138CEF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5016"/>
        <c:axId val="1"/>
      </c:lineChart>
      <c:dateAx>
        <c:axId val="16979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728672411079814"/>
              <c:y val="0.882685476944123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2.6490123331702135E-2"/>
              <c:y val="7.54193287262383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79501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7-4A5F-BF04-96D87D9330F3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7-4A5F-BF04-96D87D93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73576"/>
        <c:axId val="1"/>
      </c:lineChart>
      <c:dateAx>
        <c:axId val="14887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7357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18</xdr:row>
      <xdr:rowOff>0</xdr:rowOff>
    </xdr:from>
    <xdr:to>
      <xdr:col>13</xdr:col>
      <xdr:colOff>259080</xdr:colOff>
      <xdr:row>33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480060</xdr:colOff>
      <xdr:row>24</xdr:row>
      <xdr:rowOff>7620</xdr:rowOff>
    </xdr:from>
    <xdr:to>
      <xdr:col>22</xdr:col>
      <xdr:colOff>274320</xdr:colOff>
      <xdr:row>40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0.35347</cdr:x>
      <cdr:y>0.0802</cdr:y>
    </cdr:from>
    <cdr:to>
      <cdr:x>0.71028</cdr:x>
      <cdr:y>0.11104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721" y="294472"/>
          <a:ext cx="263736" cy="114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0.49743</cdr:x>
      <cdr:y>0.22661</cdr:y>
    </cdr:from>
    <cdr:to>
      <cdr:x>0.53252</cdr:x>
      <cdr:y>0.28755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836666"/>
          <a:ext cx="25930" cy="225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0.49743</cdr:x>
      <cdr:y>0.42886</cdr:y>
    </cdr:from>
    <cdr:to>
      <cdr:x>0.53359</cdr:x>
      <cdr:y>0.49903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1585666"/>
          <a:ext cx="26721" cy="259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0.27144</cdr:x>
      <cdr:y>0.11447</cdr:y>
    </cdr:from>
    <cdr:to>
      <cdr:x>0.84078</cdr:x>
      <cdr:y>0.15984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845" y="304493"/>
          <a:ext cx="1991306" cy="1216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0.41832</cdr:x>
      <cdr:y>0.36413</cdr:y>
    </cdr:from>
    <cdr:to>
      <cdr:x>0.49273</cdr:x>
      <cdr:y>0.4143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567" y="974138"/>
          <a:ext cx="260251" cy="13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0.34052</cdr:x>
      <cdr:y>0.55185</cdr:y>
    </cdr:from>
    <cdr:to>
      <cdr:x>0.43504</cdr:x>
      <cdr:y>0.61475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8447" y="1477660"/>
          <a:ext cx="330613" cy="168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0.25529</cdr:x>
      <cdr:y>0.11103</cdr:y>
    </cdr:from>
    <cdr:to>
      <cdr:x>0.81958</cdr:x>
      <cdr:y>0.15884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0618" y="301203"/>
          <a:ext cx="1952168" cy="130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0.44452</cdr:x>
      <cdr:y>0.32149</cdr:y>
    </cdr:from>
    <cdr:to>
      <cdr:x>0.51866</cdr:x>
      <cdr:y>0.38444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876932"/>
          <a:ext cx="256489" cy="172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0.44452</cdr:x>
      <cdr:y>0.51634</cdr:y>
    </cdr:from>
    <cdr:to>
      <cdr:x>0.53756</cdr:x>
      <cdr:y>0.59466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1409941"/>
          <a:ext cx="321869" cy="214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0.25842</cdr:x>
      <cdr:y>0.05389</cdr:y>
    </cdr:from>
    <cdr:to>
      <cdr:x>0.8171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5862" y="133793"/>
          <a:ext cx="1877408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0.44505</cdr:x>
      <cdr:y>0.33046</cdr:y>
    </cdr:from>
    <cdr:to>
      <cdr:x>0.51912</cdr:x>
      <cdr:y>0.392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020" y="833481"/>
          <a:ext cx="248911" cy="155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0.42738</cdr:x>
      <cdr:y>0.53616</cdr:y>
    </cdr:from>
    <cdr:to>
      <cdr:x>0.52009</cdr:x>
      <cdr:y>0.61302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640" y="1353854"/>
          <a:ext cx="311545" cy="194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2" workbookViewId="0">
      <selection activeCell="A3" sqref="A3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3.5546875" hidden="1" customWidth="1"/>
    <col min="13" max="13" width="11.44140625" customWidth="1"/>
    <col min="14" max="14" width="18.33203125" customWidth="1"/>
  </cols>
  <sheetData>
    <row r="1" spans="1:14" x14ac:dyDescent="0.25">
      <c r="A1" s="1" t="s">
        <v>6</v>
      </c>
    </row>
    <row r="2" spans="1:14" x14ac:dyDescent="0.25">
      <c r="A2" s="1" t="s">
        <v>7</v>
      </c>
    </row>
    <row r="3" spans="1:14" x14ac:dyDescent="0.25">
      <c r="A3" s="1" t="s">
        <v>4</v>
      </c>
    </row>
    <row r="4" spans="1:14" x14ac:dyDescent="0.25">
      <c r="A4" s="1"/>
    </row>
    <row r="5" spans="1:14" ht="13.8" thickBot="1" x14ac:dyDescent="0.3"/>
    <row r="6" spans="1:14" ht="13.8" thickBot="1" x14ac:dyDescent="0.3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8" thickBot="1" x14ac:dyDescent="0.3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5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5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5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5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5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5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5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5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8" thickBot="1" x14ac:dyDescent="0.3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>
        <f>AVERAGE(D31:D35)</f>
        <v>460.68</v>
      </c>
      <c r="L17" s="29"/>
      <c r="M17" s="30">
        <f>AVERAGE(F31:F35)</f>
        <v>414.76400000000001</v>
      </c>
    </row>
    <row r="18" spans="3:13" x14ac:dyDescent="0.25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5">
      <c r="C19" s="21">
        <v>37082</v>
      </c>
      <c r="D19" s="16">
        <v>490.85</v>
      </c>
      <c r="E19" s="17">
        <f t="shared" ref="E19:E38" si="3">(D19-D18)/D18</f>
        <v>-1.7415674106696002E-2</v>
      </c>
      <c r="F19" s="16">
        <v>411.92</v>
      </c>
      <c r="G19" s="22">
        <f t="shared" ref="G19:G38" si="4">(F19-F18)/F18</f>
        <v>-2.3955642963770247E-2</v>
      </c>
    </row>
    <row r="20" spans="3:13" x14ac:dyDescent="0.25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5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5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5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5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5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5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5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5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5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5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5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5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x14ac:dyDescent="0.25">
      <c r="C33" s="21">
        <v>37180</v>
      </c>
      <c r="D33" s="16">
        <v>463.94</v>
      </c>
      <c r="E33" s="17">
        <f t="shared" si="3"/>
        <v>1.1004815968968623E-2</v>
      </c>
      <c r="F33" s="16">
        <v>416.72</v>
      </c>
      <c r="G33" s="22">
        <f t="shared" si="4"/>
        <v>2.9844998555887386E-3</v>
      </c>
    </row>
    <row r="34" spans="3:13" x14ac:dyDescent="0.25">
      <c r="C34" s="21">
        <v>37187</v>
      </c>
      <c r="D34" s="16">
        <v>464.96</v>
      </c>
      <c r="E34" s="17">
        <f t="shared" si="3"/>
        <v>2.1985601586411645E-3</v>
      </c>
      <c r="F34" s="16">
        <v>418.42</v>
      </c>
      <c r="G34" s="22">
        <f t="shared" si="4"/>
        <v>4.0794778268381368E-3</v>
      </c>
      <c r="M34" s="12"/>
    </row>
    <row r="35" spans="3:13" x14ac:dyDescent="0.25">
      <c r="C35" s="21">
        <v>37194</v>
      </c>
      <c r="D35" s="16">
        <v>464.48</v>
      </c>
      <c r="E35" s="17">
        <f t="shared" si="3"/>
        <v>-1.0323468685477491E-3</v>
      </c>
      <c r="F35" s="16">
        <v>416.09</v>
      </c>
      <c r="G35" s="22">
        <f t="shared" si="4"/>
        <v>-5.5685674680943566E-3</v>
      </c>
      <c r="M35" s="12"/>
    </row>
    <row r="36" spans="3:13" x14ac:dyDescent="0.25">
      <c r="C36" s="21">
        <v>37201</v>
      </c>
      <c r="D36" s="16">
        <v>465.43</v>
      </c>
      <c r="E36" s="17">
        <f t="shared" si="3"/>
        <v>2.045297967619679E-3</v>
      </c>
      <c r="F36" s="16">
        <v>420.55</v>
      </c>
      <c r="G36" s="22">
        <f t="shared" si="4"/>
        <v>1.0718834867456648E-2</v>
      </c>
      <c r="M36" s="12"/>
    </row>
    <row r="37" spans="3:13" x14ac:dyDescent="0.25">
      <c r="C37" s="21">
        <v>37208</v>
      </c>
      <c r="D37" s="16">
        <v>467.72</v>
      </c>
      <c r="E37" s="17">
        <f t="shared" si="3"/>
        <v>4.9201813376877736E-3</v>
      </c>
      <c r="F37" s="16">
        <v>417.06</v>
      </c>
      <c r="G37" s="22">
        <f t="shared" si="4"/>
        <v>-8.29865652122223E-3</v>
      </c>
      <c r="K37">
        <f>K17-K16</f>
        <v>10.262499999999989</v>
      </c>
      <c r="M37" s="12"/>
    </row>
    <row r="38" spans="3:13" ht="13.8" thickBot="1" x14ac:dyDescent="0.3">
      <c r="C38" s="23">
        <v>37215</v>
      </c>
      <c r="D38" s="24">
        <v>468.64</v>
      </c>
      <c r="E38" s="26">
        <f t="shared" si="3"/>
        <v>1.9669887967158962E-3</v>
      </c>
      <c r="F38" s="24">
        <v>417.21</v>
      </c>
      <c r="G38" s="27">
        <f t="shared" si="4"/>
        <v>3.5966048050634742E-4</v>
      </c>
      <c r="K38">
        <f>M17-M16</f>
        <v>13.671500000000037</v>
      </c>
      <c r="M38" s="12"/>
    </row>
    <row r="39" spans="3:13" x14ac:dyDescent="0.25">
      <c r="E39" s="2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2023-09-10T12:06:28Z</dcterms:modified>
</cp:coreProperties>
</file>