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328"/>
  </bookViews>
  <sheets>
    <sheet name="Sheet1" sheetId="1" r:id="rId1"/>
    <sheet name="Sheet2" sheetId="2" r:id="rId2"/>
    <sheet name="Sheet3" sheetId="3" r:id="rId3"/>
  </sheets>
  <calcPr calcId="0" iterate="1" iterateCount="20" iterateDelta="0.01"/>
</workbook>
</file>

<file path=xl/calcChain.xml><?xml version="1.0" encoding="utf-8"?>
<calcChain xmlns="http://schemas.openxmlformats.org/spreadsheetml/2006/main">
  <c r="D18" i="1" l="1"/>
  <c r="D21" i="1"/>
  <c r="D24" i="1"/>
  <c r="D27" i="1"/>
</calcChain>
</file>

<file path=xl/sharedStrings.xml><?xml version="1.0" encoding="utf-8"?>
<sst xmlns="http://schemas.openxmlformats.org/spreadsheetml/2006/main" count="20" uniqueCount="19">
  <si>
    <t>Iroquois Parking Dispute</t>
  </si>
  <si>
    <t>In March 1998, Iroq sent ENA an invoice for parking gas in January 1998.  The total volume parked was 4,052 dth.  ENA was selling the gas to Pan Canadian</t>
  </si>
  <si>
    <t>into Tennessee.  Per Iroq - the gas was cut on Tenn and IROQ parked it.  ENA did not find out about it until we received the invoices for March.</t>
  </si>
  <si>
    <t>I started working on resolving the dispute with IROQ in April 1999.  According to our records, we did not recognize the parking activity and Pan Canadian's</t>
  </si>
  <si>
    <t>receiveable account was 0.  IROQ had been billing ENA about $1,900.00 per month.  According to IROQ, ENA owed IROQ over $26,200 in outstanding parking fees.</t>
  </si>
  <si>
    <t>I negotiated a deal with Ed Santa (at IROQ) - ENA would take the gas at a negotiated rate and IROQ would waive all outstanding parking fees.</t>
  </si>
  <si>
    <t>I believe ENA paid the parking fees for May 1999 and June 1999 production months.</t>
  </si>
  <si>
    <t>ENA took the gas in October 1999, I believe it was on October 28th.  We agreed to a price of $3.295.  To my knowledge, ENA never paid IROQ for the</t>
  </si>
  <si>
    <t>balance of the gas.  I was waiting for IROQ to send ENA a special invoice showing the activity.  They never did and now I'm working with Maria</t>
  </si>
  <si>
    <t>Nemchek at IROQ to clear up our outstanding balances.  Once we decide what we owe IROQ, we will just make a payment for the agreed amount to clear our</t>
  </si>
  <si>
    <t>outstanding balances.  This is what Maria and I have worked out:</t>
  </si>
  <si>
    <t>M3 Gas Daily x 4,052 dth</t>
  </si>
  <si>
    <t>Payment that IROQ shows ENA made in 1999</t>
  </si>
  <si>
    <t>Other outstanding balance for 1998</t>
  </si>
  <si>
    <t>Amount due per Iroquois</t>
  </si>
  <si>
    <t>2 payments that I think ENA made in 1999 for the old parking dispute</t>
  </si>
  <si>
    <t>Amount due per Chris G.</t>
  </si>
  <si>
    <t>Outstanding 1998 balance - ok to pay - not worth the time to research.</t>
  </si>
  <si>
    <t>I need to verify what we paid in 1999 for the parking.  I though we paid for 2 months of parking sometime around May or June.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</si>
</sst>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1" xfId="0" applyNumberForma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9" workbookViewId="0">
      <selection activeCell="A31" sqref="A31"/>
    </sheetView>
  </sheetViews>
  <sheetFormatPr defaultRowHeight="13.2" x14ac:dyDescent="0.25"/>
  <cols>
    <col min="4" max="4" width="13" customWidth="1"/>
  </cols>
  <sheetData>
    <row r="1" spans="1:1" x14ac:dyDescent="0.25">
      <c r="A1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8" spans="1:5" x14ac:dyDescent="0.25">
      <c r="D18" s="1">
        <f>4052*3.295</f>
        <v>13351.34</v>
      </c>
      <c r="E18" t="s">
        <v>11</v>
      </c>
    </row>
    <row r="19" spans="1:5" x14ac:dyDescent="0.25">
      <c r="D19" s="1">
        <v>-1870.02</v>
      </c>
      <c r="E19" t="s">
        <v>12</v>
      </c>
    </row>
    <row r="20" spans="1:5" x14ac:dyDescent="0.25">
      <c r="D20">
        <v>608.91999999999996</v>
      </c>
      <c r="E20" t="s">
        <v>13</v>
      </c>
    </row>
    <row r="21" spans="1:5" ht="13.8" thickBot="1" x14ac:dyDescent="0.3">
      <c r="D21" s="2">
        <f>SUM(D18:D20)</f>
        <v>12090.24</v>
      </c>
      <c r="E21" s="3" t="s">
        <v>14</v>
      </c>
    </row>
    <row r="22" spans="1:5" ht="13.8" thickTop="1" x14ac:dyDescent="0.25"/>
    <row r="24" spans="1:5" x14ac:dyDescent="0.25">
      <c r="D24" s="1">
        <f>4052*3.295</f>
        <v>13351.34</v>
      </c>
      <c r="E24" t="s">
        <v>11</v>
      </c>
    </row>
    <row r="25" spans="1:5" x14ac:dyDescent="0.25">
      <c r="D25" s="1">
        <v>-3757</v>
      </c>
      <c r="E25" t="s">
        <v>15</v>
      </c>
    </row>
    <row r="26" spans="1:5" x14ac:dyDescent="0.25">
      <c r="D26" s="1">
        <v>608.91999999999996</v>
      </c>
      <c r="E26" t="s">
        <v>17</v>
      </c>
    </row>
    <row r="27" spans="1:5" ht="13.8" thickBot="1" x14ac:dyDescent="0.3">
      <c r="D27" s="2">
        <f>SUM(D24:D26)</f>
        <v>10203.26</v>
      </c>
      <c r="E27" t="s">
        <v>16</v>
      </c>
    </row>
    <row r="28" spans="1:5" ht="13.8" thickTop="1" x14ac:dyDescent="0.25"/>
    <row r="30" spans="1:5" x14ac:dyDescent="0.25">
      <c r="A30" t="s">
        <v>18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2000-08-22T15:01:50Z</dcterms:created>
  <dcterms:modified xsi:type="dcterms:W3CDTF">2023-09-10T12:06:54Z</dcterms:modified>
</cp:coreProperties>
</file>