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52" windowWidth="14472" windowHeight="8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Sheet1!$A$2:$E$17</definedName>
  </definedNames>
  <calcPr calcId="0" iterate="1" iterateCount="20" iterateDelta="0.01"/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<sst xmlns="http://schemas.openxmlformats.org/spreadsheetml/2006/main" count="77" uniqueCount="52">
  <si>
    <t>Producer</t>
  </si>
  <si>
    <t>Pipeline</t>
  </si>
  <si>
    <t>Price</t>
  </si>
  <si>
    <t>CBE, Inc</t>
  </si>
  <si>
    <t>Equitrans</t>
  </si>
  <si>
    <t>Equitrans Prod</t>
  </si>
  <si>
    <t>Fixed</t>
  </si>
  <si>
    <t>Envirogas</t>
  </si>
  <si>
    <t>Phillips Production</t>
  </si>
  <si>
    <t>PNG</t>
  </si>
  <si>
    <t>Power Gas Marketing</t>
  </si>
  <si>
    <t>EOG</t>
  </si>
  <si>
    <t>Questa Petroleum</t>
  </si>
  <si>
    <t>StatOil</t>
  </si>
  <si>
    <t>NX1 + .56/Mcf</t>
  </si>
  <si>
    <t>NX1 + .54/Mcf</t>
  </si>
  <si>
    <t>T &amp; F Exploration</t>
  </si>
  <si>
    <t>Penn Fuel</t>
  </si>
  <si>
    <t>CPA Class 90</t>
  </si>
  <si>
    <t>TOTALS</t>
  </si>
  <si>
    <t>Aurora Serv</t>
  </si>
  <si>
    <t>Braxton Oil</t>
  </si>
  <si>
    <t>Comments</t>
  </si>
  <si>
    <t>Metered Production</t>
  </si>
  <si>
    <t>Monthly</t>
  </si>
  <si>
    <t>Contract Expiration</t>
  </si>
  <si>
    <t>ENRON NA "Behind City Gate" Purchases for CES Retail</t>
  </si>
  <si>
    <t>TCo Index + $.03</t>
  </si>
  <si>
    <t>Kennedy, Bill</t>
  </si>
  <si>
    <t>CNG Index</t>
  </si>
  <si>
    <t>TCo Index</t>
  </si>
  <si>
    <t>Fixed &amp; TCo Index + $.01</t>
  </si>
  <si>
    <t>TCo Index + $.01</t>
  </si>
  <si>
    <t>ENA NOMS:</t>
  </si>
  <si>
    <t>July 2000 activity</t>
  </si>
  <si>
    <t>Note: 6/28/2000 this production is down and we will use as makeup for July - per John Singer.</t>
  </si>
  <si>
    <t>10000 month</t>
  </si>
  <si>
    <t>15000 month</t>
  </si>
  <si>
    <t>Volume</t>
  </si>
  <si>
    <t>Sold to Equitable Energy LLC thru Oct.  Should not hit CES's pool.</t>
  </si>
  <si>
    <t>Sale to Equitable should be in Sitara, price is NX1 + .31, done on 5/26/2000</t>
  </si>
  <si>
    <t>10000 per month</t>
  </si>
  <si>
    <t>500 mcf day</t>
  </si>
  <si>
    <t>7500  month</t>
  </si>
  <si>
    <t>Use 4000 dth for July</t>
  </si>
  <si>
    <t>Use 300 mcf day for July use btu of 1.03</t>
  </si>
  <si>
    <t>Metered Production, goes away effective 7/1/2000</t>
  </si>
  <si>
    <t>7500 month</t>
  </si>
  <si>
    <t>Meter shut in, No longer ENA deal.  Goes away eff 7/1/2000</t>
  </si>
  <si>
    <t>Sold to Penn Fuel for term of the deal.</t>
  </si>
  <si>
    <t>Pool to pool, sold to Equitable at CNG + $.02</t>
  </si>
  <si>
    <t>Currently no market., call Amerada Hess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</si>
</sst>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"/>
    <numFmt numFmtId="165" formatCode="&quot;$&quot;#,##0.000_);[Red]\(&quot;$&quot;#,##0.000\)"/>
  </numFmts>
  <fonts count="6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38" fontId="0" fillId="0" borderId="1" xfId="0" applyNumberFormat="1" applyBorder="1" applyAlignment="1">
      <alignment horizontal="right"/>
    </xf>
    <xf numFmtId="165" fontId="0" fillId="0" borderId="1" xfId="0" applyNumberFormat="1" applyBorder="1"/>
    <xf numFmtId="164" fontId="0" fillId="0" borderId="1" xfId="0" applyNumberFormat="1" applyBorder="1"/>
    <xf numFmtId="0" fontId="2" fillId="0" borderId="1" xfId="0" applyFont="1" applyBorder="1"/>
    <xf numFmtId="38" fontId="2" fillId="0" borderId="1" xfId="0" applyNumberFormat="1" applyFont="1" applyBorder="1" applyAlignment="1">
      <alignment horizontal="right"/>
    </xf>
    <xf numFmtId="0" fontId="3" fillId="0" borderId="1" xfId="0" applyFont="1" applyBorder="1"/>
    <xf numFmtId="38" fontId="3" fillId="0" borderId="1" xfId="0" applyNumberFormat="1" applyFont="1" applyBorder="1" applyAlignment="1">
      <alignment horizontal="right"/>
    </xf>
    <xf numFmtId="165" fontId="4" fillId="0" borderId="1" xfId="0" applyNumberFormat="1" applyFont="1" applyBorder="1"/>
    <xf numFmtId="164" fontId="0" fillId="0" borderId="1" xfId="0" applyNumberFormat="1" applyBorder="1" applyAlignment="1">
      <alignment horizontal="center"/>
    </xf>
    <xf numFmtId="0" fontId="5" fillId="0" borderId="0" xfId="0" applyFont="1"/>
    <xf numFmtId="0" fontId="0" fillId="0" borderId="0" xfId="0" applyBorder="1"/>
    <xf numFmtId="38" fontId="0" fillId="0" borderId="0" xfId="0" applyNumberFormat="1" applyBorder="1" applyAlignment="1">
      <alignment horizontal="right"/>
    </xf>
    <xf numFmtId="165" fontId="0" fillId="0" borderId="0" xfId="0" applyNumberFormat="1" applyBorder="1"/>
    <xf numFmtId="164" fontId="0" fillId="0" borderId="0" xfId="0" applyNumberFormat="1" applyBorder="1" applyAlignment="1">
      <alignment horizontal="center"/>
    </xf>
    <xf numFmtId="165" fontId="4" fillId="0" borderId="0" xfId="0" applyNumberFormat="1" applyFont="1" applyBorder="1"/>
    <xf numFmtId="38" fontId="0" fillId="2" borderId="1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10" workbookViewId="0">
      <selection activeCell="C23" sqref="C23:C24"/>
    </sheetView>
  </sheetViews>
  <sheetFormatPr defaultRowHeight="13.2" x14ac:dyDescent="0.25"/>
  <cols>
    <col min="1" max="1" width="27.109375" customWidth="1"/>
    <col min="2" max="2" width="22.33203125" customWidth="1"/>
    <col min="3" max="3" width="17.33203125" customWidth="1"/>
    <col min="4" max="4" width="24.33203125" customWidth="1"/>
    <col min="5" max="5" width="10.5546875" customWidth="1"/>
    <col min="6" max="6" width="47.88671875" customWidth="1"/>
  </cols>
  <sheetData>
    <row r="1" spans="1:7" x14ac:dyDescent="0.25">
      <c r="A1" t="s">
        <v>34</v>
      </c>
    </row>
    <row r="2" spans="1:7" ht="33" customHeight="1" x14ac:dyDescent="0.25">
      <c r="A2" s="3" t="s">
        <v>26</v>
      </c>
    </row>
    <row r="3" spans="1:7" ht="33.75" customHeight="1" x14ac:dyDescent="0.25">
      <c r="A3" s="4" t="s">
        <v>0</v>
      </c>
      <c r="B3" s="4" t="s">
        <v>1</v>
      </c>
      <c r="C3" s="5" t="s">
        <v>38</v>
      </c>
      <c r="D3" s="6" t="s">
        <v>2</v>
      </c>
      <c r="E3" s="5" t="s">
        <v>25</v>
      </c>
      <c r="F3" s="6" t="s">
        <v>22</v>
      </c>
    </row>
    <row r="4" spans="1:7" ht="12.75" customHeight="1" x14ac:dyDescent="0.25">
      <c r="A4" s="7" t="s">
        <v>10</v>
      </c>
      <c r="B4" s="7" t="s">
        <v>18</v>
      </c>
      <c r="C4" s="8" t="s">
        <v>37</v>
      </c>
      <c r="D4" s="9" t="s">
        <v>6</v>
      </c>
      <c r="E4" s="16">
        <v>36830</v>
      </c>
      <c r="F4" s="15" t="s">
        <v>39</v>
      </c>
      <c r="G4" t="s">
        <v>40</v>
      </c>
    </row>
    <row r="5" spans="1:7" ht="12.75" customHeight="1" x14ac:dyDescent="0.25">
      <c r="A5" s="7" t="s">
        <v>12</v>
      </c>
      <c r="B5" s="7" t="s">
        <v>18</v>
      </c>
      <c r="C5" s="8">
        <v>0</v>
      </c>
      <c r="D5" s="9" t="s">
        <v>6</v>
      </c>
      <c r="E5" s="16">
        <v>36830</v>
      </c>
      <c r="F5" s="15" t="s">
        <v>35</v>
      </c>
    </row>
    <row r="6" spans="1:7" ht="12.75" customHeight="1" x14ac:dyDescent="0.25">
      <c r="A6" s="7"/>
      <c r="B6" s="7"/>
      <c r="C6" s="8"/>
      <c r="D6" s="9"/>
      <c r="E6" s="16"/>
      <c r="F6" s="15"/>
    </row>
    <row r="7" spans="1:7" x14ac:dyDescent="0.25">
      <c r="A7" s="7" t="s">
        <v>13</v>
      </c>
      <c r="B7" s="7" t="s">
        <v>18</v>
      </c>
      <c r="C7" s="8" t="s">
        <v>36</v>
      </c>
      <c r="D7" s="9" t="s">
        <v>14</v>
      </c>
      <c r="E7" s="16">
        <v>36830</v>
      </c>
      <c r="F7" s="15" t="s">
        <v>39</v>
      </c>
    </row>
    <row r="8" spans="1:7" x14ac:dyDescent="0.25">
      <c r="A8" s="7" t="s">
        <v>13</v>
      </c>
      <c r="B8" s="7" t="s">
        <v>18</v>
      </c>
      <c r="C8" s="23">
        <v>1500</v>
      </c>
      <c r="D8" s="9" t="s">
        <v>15</v>
      </c>
      <c r="E8" s="16">
        <v>36830</v>
      </c>
      <c r="F8" s="15" t="s">
        <v>39</v>
      </c>
    </row>
    <row r="9" spans="1:7" x14ac:dyDescent="0.25">
      <c r="A9" s="7"/>
      <c r="B9" s="7"/>
      <c r="C9" s="23"/>
      <c r="D9" s="9"/>
      <c r="E9" s="16"/>
      <c r="F9" s="15"/>
    </row>
    <row r="10" spans="1:7" x14ac:dyDescent="0.25">
      <c r="A10" s="7"/>
      <c r="B10" s="7"/>
      <c r="C10" s="23"/>
      <c r="D10" s="9"/>
      <c r="E10" s="16"/>
      <c r="F10" s="15"/>
    </row>
    <row r="11" spans="1:7" x14ac:dyDescent="0.25">
      <c r="A11" s="7"/>
      <c r="B11" s="7"/>
      <c r="C11" s="8"/>
      <c r="D11" s="9"/>
      <c r="E11" s="16"/>
      <c r="F11" s="15"/>
    </row>
    <row r="12" spans="1:7" x14ac:dyDescent="0.25">
      <c r="A12" s="7" t="s">
        <v>10</v>
      </c>
      <c r="B12" s="7" t="s">
        <v>11</v>
      </c>
      <c r="C12" s="8" t="s">
        <v>41</v>
      </c>
      <c r="D12" s="9" t="s">
        <v>6</v>
      </c>
      <c r="E12" s="16">
        <v>36830</v>
      </c>
      <c r="F12" s="15" t="s">
        <v>51</v>
      </c>
    </row>
    <row r="13" spans="1:7" x14ac:dyDescent="0.25">
      <c r="A13" s="7"/>
      <c r="B13" s="7"/>
      <c r="C13" s="8"/>
      <c r="D13" s="9"/>
      <c r="E13" s="16"/>
      <c r="F13" s="15"/>
    </row>
    <row r="14" spans="1:7" x14ac:dyDescent="0.25">
      <c r="A14" s="7"/>
      <c r="B14" s="7"/>
      <c r="C14" s="8"/>
      <c r="D14" s="9"/>
      <c r="E14" s="16"/>
      <c r="F14" s="15"/>
    </row>
    <row r="15" spans="1:7" x14ac:dyDescent="0.25">
      <c r="A15" s="7" t="s">
        <v>8</v>
      </c>
      <c r="B15" s="7" t="s">
        <v>9</v>
      </c>
      <c r="C15" s="8" t="s">
        <v>42</v>
      </c>
      <c r="D15" s="9" t="s">
        <v>6</v>
      </c>
      <c r="E15" s="16">
        <v>36860</v>
      </c>
      <c r="F15" s="15" t="s">
        <v>45</v>
      </c>
    </row>
    <row r="16" spans="1:7" x14ac:dyDescent="0.25">
      <c r="A16" s="7" t="s">
        <v>10</v>
      </c>
      <c r="B16" s="7" t="s">
        <v>9</v>
      </c>
      <c r="C16" s="8" t="s">
        <v>43</v>
      </c>
      <c r="D16" s="9" t="s">
        <v>6</v>
      </c>
      <c r="E16" s="16">
        <v>36830</v>
      </c>
      <c r="F16" s="15" t="s">
        <v>44</v>
      </c>
    </row>
    <row r="17" spans="1:6" ht="22.5" customHeight="1" x14ac:dyDescent="0.25">
      <c r="A17" s="7"/>
      <c r="B17" s="11" t="s">
        <v>19</v>
      </c>
      <c r="C17" s="12">
        <f>SUM(C4:C16)</f>
        <v>1500</v>
      </c>
      <c r="D17" s="9"/>
      <c r="E17" s="10"/>
      <c r="F17" s="9"/>
    </row>
    <row r="18" spans="1:6" x14ac:dyDescent="0.25">
      <c r="C18" s="2"/>
      <c r="D18" s="1"/>
    </row>
    <row r="19" spans="1:6" x14ac:dyDescent="0.25">
      <c r="C19" s="2"/>
      <c r="D19" s="1"/>
    </row>
    <row r="20" spans="1:6" x14ac:dyDescent="0.25">
      <c r="C20" s="2"/>
      <c r="D20" s="1"/>
    </row>
    <row r="21" spans="1:6" x14ac:dyDescent="0.25">
      <c r="A21" s="17" t="s">
        <v>33</v>
      </c>
      <c r="C21" s="2"/>
      <c r="D21" s="1"/>
    </row>
    <row r="22" spans="1:6" x14ac:dyDescent="0.25">
      <c r="A22" s="7" t="s">
        <v>10</v>
      </c>
      <c r="B22" s="7" t="s">
        <v>4</v>
      </c>
      <c r="C22" s="8" t="s">
        <v>47</v>
      </c>
      <c r="D22" s="9" t="s">
        <v>6</v>
      </c>
      <c r="E22" s="16">
        <v>36830</v>
      </c>
      <c r="F22" s="15" t="s">
        <v>50</v>
      </c>
    </row>
    <row r="23" spans="1:6" x14ac:dyDescent="0.25">
      <c r="A23" s="7" t="s">
        <v>20</v>
      </c>
      <c r="B23" s="7" t="s">
        <v>5</v>
      </c>
      <c r="C23" s="8">
        <v>25</v>
      </c>
      <c r="D23" s="9" t="s">
        <v>27</v>
      </c>
      <c r="E23" s="16" t="s">
        <v>24</v>
      </c>
      <c r="F23" s="15" t="s">
        <v>23</v>
      </c>
    </row>
    <row r="24" spans="1:6" x14ac:dyDescent="0.25">
      <c r="A24" s="7" t="s">
        <v>21</v>
      </c>
      <c r="B24" s="7" t="s">
        <v>5</v>
      </c>
      <c r="C24" s="8">
        <v>101</v>
      </c>
      <c r="D24" s="9" t="s">
        <v>32</v>
      </c>
      <c r="E24" s="16" t="s">
        <v>24</v>
      </c>
      <c r="F24" s="15" t="s">
        <v>23</v>
      </c>
    </row>
    <row r="25" spans="1:6" x14ac:dyDescent="0.25">
      <c r="A25" s="7" t="s">
        <v>3</v>
      </c>
      <c r="B25" s="7" t="s">
        <v>5</v>
      </c>
      <c r="C25" s="8">
        <v>0</v>
      </c>
      <c r="D25" s="9" t="s">
        <v>31</v>
      </c>
      <c r="E25" s="16">
        <v>36830</v>
      </c>
      <c r="F25" s="15" t="s">
        <v>46</v>
      </c>
    </row>
    <row r="26" spans="1:6" x14ac:dyDescent="0.25">
      <c r="A26" s="7" t="s">
        <v>7</v>
      </c>
      <c r="B26" s="7" t="s">
        <v>5</v>
      </c>
      <c r="C26" s="8">
        <v>0</v>
      </c>
      <c r="D26" s="9" t="s">
        <v>30</v>
      </c>
      <c r="E26" s="16" t="s">
        <v>24</v>
      </c>
      <c r="F26" s="15" t="s">
        <v>48</v>
      </c>
    </row>
    <row r="27" spans="1:6" x14ac:dyDescent="0.25">
      <c r="A27" s="7" t="s">
        <v>28</v>
      </c>
      <c r="B27" s="7" t="s">
        <v>5</v>
      </c>
      <c r="C27" s="8">
        <v>170</v>
      </c>
      <c r="D27" s="9" t="s">
        <v>29</v>
      </c>
      <c r="E27" s="16" t="s">
        <v>24</v>
      </c>
      <c r="F27" s="15" t="s">
        <v>23</v>
      </c>
    </row>
    <row r="28" spans="1:6" x14ac:dyDescent="0.25">
      <c r="A28" s="18"/>
      <c r="B28" s="18"/>
      <c r="C28" s="19"/>
      <c r="D28" s="20"/>
      <c r="E28" s="21"/>
      <c r="F28" s="22"/>
    </row>
    <row r="30" spans="1:6" x14ac:dyDescent="0.25">
      <c r="A30" s="7" t="s">
        <v>16</v>
      </c>
      <c r="B30" s="13" t="s">
        <v>17</v>
      </c>
      <c r="C30" s="14">
        <v>400</v>
      </c>
      <c r="D30" s="9" t="s">
        <v>6</v>
      </c>
      <c r="E30" s="16">
        <v>36830</v>
      </c>
      <c r="F30" s="15" t="s">
        <v>49</v>
      </c>
    </row>
  </sheetData>
  <printOptions horizontalCentered="1"/>
  <pageMargins left="0.75" right="0.75" top="1" bottom="1" header="0.5" footer="0.5"/>
  <pageSetup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 Singer</dc:creator>
  <cp:lastModifiedBy>Havlíček Jan</cp:lastModifiedBy>
  <cp:lastPrinted>2000-01-27T23:58:32Z</cp:lastPrinted>
  <dcterms:created xsi:type="dcterms:W3CDTF">2000-01-27T15:40:23Z</dcterms:created>
  <dcterms:modified xsi:type="dcterms:W3CDTF">2023-09-10T12:07:02Z</dcterms:modified>
</cp:coreProperties>
</file>