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328"/>
  </bookViews>
  <sheets>
    <sheet name="cgas02012000" sheetId="1" r:id="rId1"/>
  </sheets>
  <calcPr calcId="0"/>
</workbook>
</file>

<file path=xl/calcChain.xml><?xml version="1.0" encoding="utf-8"?>
<calcChain xmlns="http://schemas.openxmlformats.org/spreadsheetml/2006/main">
  <c r="AL9" i="1" l="1"/>
  <c r="AM9" i="1"/>
  <c r="AL13" i="1"/>
  <c r="AM13" i="1"/>
  <c r="AL22" i="1"/>
  <c r="AM22" i="1"/>
  <c r="AL55" i="1"/>
  <c r="AM55" i="1"/>
  <c r="AL69" i="1"/>
  <c r="AM69" i="1"/>
  <c r="AM72" i="1"/>
</calcChain>
</file>

<file path=xl/sharedStrings.xml><?xml version="1.0" encoding="utf-8"?>
<sst xmlns="http://schemas.openxmlformats.org/spreadsheetml/2006/main" count="774" uniqueCount="131">
  <si>
    <t>TSP Name</t>
  </si>
  <si>
    <t>Svc Req</t>
  </si>
  <si>
    <t>Service Requester Name</t>
  </si>
  <si>
    <t>Contract</t>
  </si>
  <si>
    <t>Act Cd</t>
  </si>
  <si>
    <t>Beginning</t>
  </si>
  <si>
    <t>Ending</t>
  </si>
  <si>
    <t>Activity Code</t>
  </si>
  <si>
    <t>Beg Date</t>
  </si>
  <si>
    <t>End  Date</t>
  </si>
  <si>
    <t>Rec Loc Prop</t>
  </si>
  <si>
    <t>Rec Loc Name</t>
  </si>
  <si>
    <t>Rec Op Area</t>
  </si>
  <si>
    <t>Rcpt Mkt No</t>
  </si>
  <si>
    <t>Rec Rank</t>
  </si>
  <si>
    <t>Up Name</t>
  </si>
  <si>
    <t>Up Contract</t>
  </si>
  <si>
    <t>Del Loc Prop</t>
  </si>
  <si>
    <t>Del Loc Name</t>
  </si>
  <si>
    <t>Del Op Area</t>
  </si>
  <si>
    <t>Dvpt Mkt No</t>
  </si>
  <si>
    <t>Del Rank</t>
  </si>
  <si>
    <t>Dn Name</t>
  </si>
  <si>
    <t>Dn Contract</t>
  </si>
  <si>
    <t>TT Desc</t>
  </si>
  <si>
    <t>Int Trans</t>
  </si>
  <si>
    <t>Assoc K</t>
  </si>
  <si>
    <t>Capacity Type</t>
  </si>
  <si>
    <t>Nom Rec Qty</t>
  </si>
  <si>
    <t>Nom Del Qty</t>
  </si>
  <si>
    <t>Work Rec Qty</t>
  </si>
  <si>
    <t>Work Del Qty</t>
  </si>
  <si>
    <t>Cap Alloc Rec Qty</t>
  </si>
  <si>
    <t>Cap Alloc Del Qty</t>
  </si>
  <si>
    <t>Scheduled Receipt</t>
  </si>
  <si>
    <t>Scheduled Delivery</t>
  </si>
  <si>
    <t>Adj Alloc Rec Qty</t>
  </si>
  <si>
    <t>Adj Alloc Del Qty</t>
  </si>
  <si>
    <t>Monthly Rec Qty</t>
  </si>
  <si>
    <t>Monthly Del Qty</t>
  </si>
  <si>
    <t>Pending Rec Qty</t>
  </si>
  <si>
    <t>Pending Del Qty</t>
  </si>
  <si>
    <t>Bid Rate ¢</t>
  </si>
  <si>
    <t>Off K</t>
  </si>
  <si>
    <t>Off Bid Rate ¢</t>
  </si>
  <si>
    <t>On K</t>
  </si>
  <si>
    <t>On Bid Rate ¢</t>
  </si>
  <si>
    <t>ML K</t>
  </si>
  <si>
    <t>ML Bid Rate ¢</t>
  </si>
  <si>
    <t>Package ID</t>
  </si>
  <si>
    <t>TCO</t>
  </si>
  <si>
    <t>ENRON N A</t>
  </si>
  <si>
    <t>A06</t>
  </si>
  <si>
    <t>MCCLELL-35</t>
  </si>
  <si>
    <t>DOMINION FIELD</t>
  </si>
  <si>
    <t>53858-AS</t>
  </si>
  <si>
    <t>25-36</t>
  </si>
  <si>
    <t>CPA 8-36</t>
  </si>
  <si>
    <t>NP ENERGY</t>
  </si>
  <si>
    <t>CURRENT BUSINESS</t>
  </si>
  <si>
    <t>CPA</t>
  </si>
  <si>
    <t>PP</t>
  </si>
  <si>
    <t>CHOICE</t>
  </si>
  <si>
    <t>25-35</t>
  </si>
  <si>
    <t>CPA 8-35</t>
  </si>
  <si>
    <t>24-35</t>
  </si>
  <si>
    <t>COH 8-35</t>
  </si>
  <si>
    <t>COH</t>
  </si>
  <si>
    <t>PS</t>
  </si>
  <si>
    <t>25-38</t>
  </si>
  <si>
    <t>CPA 8-38</t>
  </si>
  <si>
    <t>25-39</t>
  </si>
  <si>
    <t>CPA 8-39</t>
  </si>
  <si>
    <t>25-26</t>
  </si>
  <si>
    <t>CPA 8-26</t>
  </si>
  <si>
    <t>SP</t>
  </si>
  <si>
    <t>AO6 from EES</t>
  </si>
  <si>
    <t>B9</t>
  </si>
  <si>
    <t>BROAD-19</t>
  </si>
  <si>
    <t>EOG</t>
  </si>
  <si>
    <t>CPA 4-25</t>
  </si>
  <si>
    <t>Broad Run from EOG</t>
  </si>
  <si>
    <t>C16</t>
  </si>
  <si>
    <t>DELMONT-36</t>
  </si>
  <si>
    <t>EES</t>
  </si>
  <si>
    <t>Delmont from EES</t>
  </si>
  <si>
    <t>F4</t>
  </si>
  <si>
    <t>TOL/MONC-1</t>
  </si>
  <si>
    <t>23N-7</t>
  </si>
  <si>
    <t>COH 5-7</t>
  </si>
  <si>
    <t>23-4</t>
  </si>
  <si>
    <t>COH 7-4</t>
  </si>
  <si>
    <t>23-1</t>
  </si>
  <si>
    <t>COH 7-1</t>
  </si>
  <si>
    <t>SS</t>
  </si>
  <si>
    <t>23N-2</t>
  </si>
  <si>
    <t>COH 5-2</t>
  </si>
  <si>
    <t>Monclova from Dynegy</t>
  </si>
  <si>
    <t>P1037147</t>
  </si>
  <si>
    <t>37147-IPP</t>
  </si>
  <si>
    <t>19-26</t>
  </si>
  <si>
    <t>CMD 8-26</t>
  </si>
  <si>
    <t>CMD</t>
  </si>
  <si>
    <t>19-27</t>
  </si>
  <si>
    <t>CMD 8-27</t>
  </si>
  <si>
    <t>19-32</t>
  </si>
  <si>
    <t>CMD 8-32</t>
  </si>
  <si>
    <t>19E</t>
  </si>
  <si>
    <t>CMD 4-25</t>
  </si>
  <si>
    <t>46-30</t>
  </si>
  <si>
    <t>CGV 10-30</t>
  </si>
  <si>
    <t>CGV</t>
  </si>
  <si>
    <t>Pool gas from the big E</t>
  </si>
  <si>
    <t>STOW</t>
  </si>
  <si>
    <t>STOR WITH</t>
  </si>
  <si>
    <t>67713-FSS</t>
  </si>
  <si>
    <t>COH 3-15</t>
  </si>
  <si>
    <t>23-3</t>
  </si>
  <si>
    <t>COH 7-3</t>
  </si>
  <si>
    <t>23-5</t>
  </si>
  <si>
    <t>COH 7-5</t>
  </si>
  <si>
    <t>23-6</t>
  </si>
  <si>
    <t>COH 7-6</t>
  </si>
  <si>
    <t>23-8</t>
  </si>
  <si>
    <t>COH 7-8</t>
  </si>
  <si>
    <t>23-9</t>
  </si>
  <si>
    <t>COH 7-9</t>
  </si>
  <si>
    <t>24-39</t>
  </si>
  <si>
    <t>COH 8-39</t>
  </si>
  <si>
    <t>Storage Gas</t>
  </si>
  <si>
    <t>&lt;== Total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</si>
</sst>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abSelected="1" workbookViewId="0">
      <pane xSplit="5" ySplit="1" topLeftCell="U44" activePane="bottomRight" state="frozen"/>
      <selection pane="topRight" activeCell="F1" sqref="F1"/>
      <selection pane="bottomLeft" activeCell="A2" sqref="A2"/>
      <selection pane="bottomRight" activeCell="Z63" sqref="Z63"/>
    </sheetView>
  </sheetViews>
  <sheetFormatPr defaultRowHeight="13.2" x14ac:dyDescent="0.25"/>
  <cols>
    <col min="2" max="5" width="0" hidden="1" customWidth="1"/>
    <col min="14" max="16" width="0" hidden="1" customWidth="1"/>
    <col min="17" max="17" width="19" customWidth="1"/>
    <col min="30" max="37" width="0" hidden="1" customWidth="1"/>
    <col min="40" max="50" width="0" hidden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3" x14ac:dyDescent="0.25">
      <c r="A2" t="s">
        <v>50</v>
      </c>
      <c r="B2">
        <v>791182710</v>
      </c>
      <c r="C2" t="s">
        <v>51</v>
      </c>
      <c r="F2">
        <v>20010201</v>
      </c>
      <c r="G2">
        <v>20010201</v>
      </c>
      <c r="H2">
        <v>66940</v>
      </c>
      <c r="I2">
        <v>9</v>
      </c>
      <c r="J2">
        <v>20010201</v>
      </c>
      <c r="K2">
        <v>20010201</v>
      </c>
      <c r="L2" t="s">
        <v>52</v>
      </c>
      <c r="M2" t="s">
        <v>53</v>
      </c>
      <c r="N2">
        <v>8</v>
      </c>
      <c r="O2">
        <v>35</v>
      </c>
      <c r="P2">
        <v>50</v>
      </c>
      <c r="Q2" t="s">
        <v>54</v>
      </c>
      <c r="R2" t="s">
        <v>55</v>
      </c>
      <c r="S2" t="s">
        <v>56</v>
      </c>
      <c r="T2" t="s">
        <v>57</v>
      </c>
      <c r="U2">
        <v>8</v>
      </c>
      <c r="V2">
        <v>36</v>
      </c>
      <c r="W2">
        <v>50</v>
      </c>
      <c r="X2" t="s">
        <v>58</v>
      </c>
      <c r="Z2" t="s">
        <v>59</v>
      </c>
      <c r="AA2" t="s">
        <v>60</v>
      </c>
      <c r="AB2">
        <v>39607</v>
      </c>
      <c r="AC2" t="s">
        <v>61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28</v>
      </c>
      <c r="AO2">
        <v>28</v>
      </c>
      <c r="AP2">
        <v>0</v>
      </c>
      <c r="AQ2">
        <v>0</v>
      </c>
      <c r="AR2">
        <v>2.25</v>
      </c>
      <c r="AY2" t="s">
        <v>62</v>
      </c>
    </row>
    <row r="3" spans="1:53" x14ac:dyDescent="0.25">
      <c r="A3" t="s">
        <v>50</v>
      </c>
      <c r="B3">
        <v>791182710</v>
      </c>
      <c r="C3" t="s">
        <v>51</v>
      </c>
      <c r="F3">
        <v>20010201</v>
      </c>
      <c r="G3">
        <v>20010201</v>
      </c>
      <c r="H3">
        <v>69708</v>
      </c>
      <c r="I3">
        <v>6</v>
      </c>
      <c r="J3">
        <v>20010201</v>
      </c>
      <c r="K3">
        <v>20010201</v>
      </c>
      <c r="L3" t="s">
        <v>52</v>
      </c>
      <c r="M3" t="s">
        <v>53</v>
      </c>
      <c r="N3">
        <v>8</v>
      </c>
      <c r="O3">
        <v>35</v>
      </c>
      <c r="P3">
        <v>50</v>
      </c>
      <c r="Q3" t="s">
        <v>54</v>
      </c>
      <c r="R3" t="s">
        <v>55</v>
      </c>
      <c r="S3" t="s">
        <v>63</v>
      </c>
      <c r="T3" t="s">
        <v>64</v>
      </c>
      <c r="U3">
        <v>8</v>
      </c>
      <c r="V3">
        <v>35</v>
      </c>
      <c r="W3">
        <v>50</v>
      </c>
      <c r="X3" t="s">
        <v>58</v>
      </c>
      <c r="Z3" t="s">
        <v>59</v>
      </c>
      <c r="AA3" t="s">
        <v>60</v>
      </c>
      <c r="AB3">
        <v>39607</v>
      </c>
      <c r="AC3" t="s">
        <v>61</v>
      </c>
      <c r="AD3">
        <v>2186</v>
      </c>
      <c r="AE3">
        <v>2138</v>
      </c>
      <c r="AF3">
        <v>2186</v>
      </c>
      <c r="AG3">
        <v>2138</v>
      </c>
      <c r="AH3">
        <v>2186</v>
      </c>
      <c r="AI3">
        <v>2138</v>
      </c>
      <c r="AJ3">
        <v>2186</v>
      </c>
      <c r="AK3">
        <v>2138</v>
      </c>
      <c r="AL3">
        <v>2186</v>
      </c>
      <c r="AM3">
        <v>2138</v>
      </c>
      <c r="AN3">
        <v>61208</v>
      </c>
      <c r="AO3">
        <v>59864</v>
      </c>
      <c r="AP3">
        <v>0</v>
      </c>
      <c r="AQ3">
        <v>0</v>
      </c>
      <c r="AR3">
        <v>2.25</v>
      </c>
      <c r="AY3" t="s">
        <v>62</v>
      </c>
    </row>
    <row r="4" spans="1:53" x14ac:dyDescent="0.25">
      <c r="A4" t="s">
        <v>50</v>
      </c>
      <c r="B4">
        <v>791182710</v>
      </c>
      <c r="C4" t="s">
        <v>51</v>
      </c>
      <c r="F4">
        <v>20010201</v>
      </c>
      <c r="G4">
        <v>20010201</v>
      </c>
      <c r="H4">
        <v>69708</v>
      </c>
      <c r="I4">
        <v>14</v>
      </c>
      <c r="J4">
        <v>20010201</v>
      </c>
      <c r="K4">
        <v>20010201</v>
      </c>
      <c r="L4" t="s">
        <v>52</v>
      </c>
      <c r="M4" t="s">
        <v>53</v>
      </c>
      <c r="N4">
        <v>8</v>
      </c>
      <c r="O4">
        <v>35</v>
      </c>
      <c r="P4">
        <v>50</v>
      </c>
      <c r="Q4" t="s">
        <v>54</v>
      </c>
      <c r="R4" t="s">
        <v>55</v>
      </c>
      <c r="S4" t="s">
        <v>65</v>
      </c>
      <c r="T4" t="s">
        <v>66</v>
      </c>
      <c r="U4">
        <v>8</v>
      </c>
      <c r="V4">
        <v>35</v>
      </c>
      <c r="W4">
        <v>50</v>
      </c>
      <c r="X4" t="s">
        <v>58</v>
      </c>
      <c r="Z4" t="s">
        <v>59</v>
      </c>
      <c r="AA4" t="s">
        <v>67</v>
      </c>
      <c r="AB4">
        <v>39607</v>
      </c>
      <c r="AC4" t="s">
        <v>68</v>
      </c>
      <c r="AD4">
        <v>263</v>
      </c>
      <c r="AE4">
        <v>257</v>
      </c>
      <c r="AF4">
        <v>263</v>
      </c>
      <c r="AG4">
        <v>257</v>
      </c>
      <c r="AH4">
        <v>263</v>
      </c>
      <c r="AI4">
        <v>257</v>
      </c>
      <c r="AJ4">
        <v>263</v>
      </c>
      <c r="AK4">
        <v>257</v>
      </c>
      <c r="AL4">
        <v>263</v>
      </c>
      <c r="AM4">
        <v>257</v>
      </c>
      <c r="AN4">
        <v>6862</v>
      </c>
      <c r="AO4">
        <v>6706</v>
      </c>
      <c r="AP4">
        <v>0</v>
      </c>
      <c r="AQ4">
        <v>0</v>
      </c>
      <c r="AR4">
        <v>2.25</v>
      </c>
      <c r="AY4" t="s">
        <v>62</v>
      </c>
    </row>
    <row r="5" spans="1:53" x14ac:dyDescent="0.25">
      <c r="A5" t="s">
        <v>50</v>
      </c>
      <c r="B5">
        <v>791182710</v>
      </c>
      <c r="C5" t="s">
        <v>51</v>
      </c>
      <c r="F5">
        <v>20010201</v>
      </c>
      <c r="G5">
        <v>20010201</v>
      </c>
      <c r="H5">
        <v>69708</v>
      </c>
      <c r="I5">
        <v>19</v>
      </c>
      <c r="J5">
        <v>20010201</v>
      </c>
      <c r="K5">
        <v>20010201</v>
      </c>
      <c r="L5" t="s">
        <v>52</v>
      </c>
      <c r="M5" t="s">
        <v>53</v>
      </c>
      <c r="N5">
        <v>8</v>
      </c>
      <c r="O5">
        <v>35</v>
      </c>
      <c r="P5">
        <v>50</v>
      </c>
      <c r="Q5" t="s">
        <v>54</v>
      </c>
      <c r="R5" t="s">
        <v>55</v>
      </c>
      <c r="S5" t="s">
        <v>69</v>
      </c>
      <c r="T5" t="s">
        <v>70</v>
      </c>
      <c r="U5">
        <v>8</v>
      </c>
      <c r="V5">
        <v>38</v>
      </c>
      <c r="W5">
        <v>50</v>
      </c>
      <c r="X5" t="s">
        <v>58</v>
      </c>
      <c r="Z5" t="s">
        <v>59</v>
      </c>
      <c r="AA5" t="s">
        <v>60</v>
      </c>
      <c r="AB5">
        <v>39607</v>
      </c>
      <c r="AC5" t="s">
        <v>61</v>
      </c>
      <c r="AD5">
        <v>110</v>
      </c>
      <c r="AE5">
        <v>108</v>
      </c>
      <c r="AF5">
        <v>110</v>
      </c>
      <c r="AG5">
        <v>108</v>
      </c>
      <c r="AH5">
        <v>110</v>
      </c>
      <c r="AI5">
        <v>108</v>
      </c>
      <c r="AJ5">
        <v>110</v>
      </c>
      <c r="AK5">
        <v>108</v>
      </c>
      <c r="AL5">
        <v>110</v>
      </c>
      <c r="AM5">
        <v>108</v>
      </c>
      <c r="AN5">
        <v>3080</v>
      </c>
      <c r="AO5">
        <v>3024</v>
      </c>
      <c r="AP5">
        <v>0</v>
      </c>
      <c r="AQ5">
        <v>0</v>
      </c>
      <c r="AR5">
        <v>2.25</v>
      </c>
      <c r="AY5" t="s">
        <v>62</v>
      </c>
    </row>
    <row r="6" spans="1:53" x14ac:dyDescent="0.25">
      <c r="A6" t="s">
        <v>50</v>
      </c>
      <c r="B6">
        <v>791182710</v>
      </c>
      <c r="C6" t="s">
        <v>51</v>
      </c>
      <c r="F6">
        <v>20010201</v>
      </c>
      <c r="G6">
        <v>20010201</v>
      </c>
      <c r="H6">
        <v>69708</v>
      </c>
      <c r="I6">
        <v>20</v>
      </c>
      <c r="J6">
        <v>20010201</v>
      </c>
      <c r="K6">
        <v>20010201</v>
      </c>
      <c r="L6" t="s">
        <v>52</v>
      </c>
      <c r="M6" t="s">
        <v>53</v>
      </c>
      <c r="N6">
        <v>8</v>
      </c>
      <c r="O6">
        <v>35</v>
      </c>
      <c r="P6">
        <v>50</v>
      </c>
      <c r="Q6" t="s">
        <v>54</v>
      </c>
      <c r="R6" t="s">
        <v>55</v>
      </c>
      <c r="S6" t="s">
        <v>71</v>
      </c>
      <c r="T6" t="s">
        <v>72</v>
      </c>
      <c r="U6">
        <v>8</v>
      </c>
      <c r="V6">
        <v>39</v>
      </c>
      <c r="W6">
        <v>50</v>
      </c>
      <c r="X6" t="s">
        <v>58</v>
      </c>
      <c r="Z6" t="s">
        <v>59</v>
      </c>
      <c r="AA6" t="s">
        <v>60</v>
      </c>
      <c r="AB6">
        <v>39607</v>
      </c>
      <c r="AC6" t="s">
        <v>61</v>
      </c>
      <c r="AD6">
        <v>129</v>
      </c>
      <c r="AE6">
        <v>126</v>
      </c>
      <c r="AF6">
        <v>129</v>
      </c>
      <c r="AG6">
        <v>126</v>
      </c>
      <c r="AH6">
        <v>129</v>
      </c>
      <c r="AI6">
        <v>126</v>
      </c>
      <c r="AJ6">
        <v>129</v>
      </c>
      <c r="AK6">
        <v>126</v>
      </c>
      <c r="AL6">
        <v>129</v>
      </c>
      <c r="AM6">
        <v>126</v>
      </c>
      <c r="AN6">
        <v>3612</v>
      </c>
      <c r="AO6">
        <v>3528</v>
      </c>
      <c r="AP6">
        <v>0</v>
      </c>
      <c r="AQ6">
        <v>0</v>
      </c>
      <c r="AR6">
        <v>2.25</v>
      </c>
      <c r="AY6" t="s">
        <v>62</v>
      </c>
    </row>
    <row r="7" spans="1:53" x14ac:dyDescent="0.25">
      <c r="A7" t="s">
        <v>50</v>
      </c>
      <c r="B7">
        <v>791182710</v>
      </c>
      <c r="C7" t="s">
        <v>51</v>
      </c>
      <c r="F7">
        <v>20010201</v>
      </c>
      <c r="G7">
        <v>20010201</v>
      </c>
      <c r="H7">
        <v>69708</v>
      </c>
      <c r="I7">
        <v>21</v>
      </c>
      <c r="J7">
        <v>20010201</v>
      </c>
      <c r="K7">
        <v>20010201</v>
      </c>
      <c r="L7" t="s">
        <v>52</v>
      </c>
      <c r="M7" t="s">
        <v>53</v>
      </c>
      <c r="N7">
        <v>8</v>
      </c>
      <c r="O7">
        <v>35</v>
      </c>
      <c r="P7">
        <v>50</v>
      </c>
      <c r="Q7" t="s">
        <v>54</v>
      </c>
      <c r="R7" t="s">
        <v>55</v>
      </c>
      <c r="S7" t="s">
        <v>73</v>
      </c>
      <c r="T7" t="s">
        <v>74</v>
      </c>
      <c r="U7">
        <v>8</v>
      </c>
      <c r="V7">
        <v>26</v>
      </c>
      <c r="W7">
        <v>50</v>
      </c>
      <c r="X7" t="s">
        <v>58</v>
      </c>
      <c r="Z7" t="s">
        <v>59</v>
      </c>
      <c r="AA7" t="s">
        <v>60</v>
      </c>
      <c r="AB7">
        <v>39607</v>
      </c>
      <c r="AC7" t="s">
        <v>61</v>
      </c>
      <c r="AD7">
        <v>40</v>
      </c>
      <c r="AE7">
        <v>39</v>
      </c>
      <c r="AF7">
        <v>40</v>
      </c>
      <c r="AG7">
        <v>39</v>
      </c>
      <c r="AH7">
        <v>40</v>
      </c>
      <c r="AI7">
        <v>39</v>
      </c>
      <c r="AJ7">
        <v>40</v>
      </c>
      <c r="AK7">
        <v>39</v>
      </c>
      <c r="AL7">
        <v>40</v>
      </c>
      <c r="AM7">
        <v>39</v>
      </c>
      <c r="AN7">
        <v>1120</v>
      </c>
      <c r="AO7">
        <v>1092</v>
      </c>
      <c r="AP7">
        <v>0</v>
      </c>
      <c r="AQ7">
        <v>0</v>
      </c>
      <c r="AR7">
        <v>2.25</v>
      </c>
      <c r="AY7" t="s">
        <v>62</v>
      </c>
    </row>
    <row r="8" spans="1:53" x14ac:dyDescent="0.25">
      <c r="A8" t="s">
        <v>50</v>
      </c>
      <c r="B8">
        <v>791182710</v>
      </c>
      <c r="C8" t="s">
        <v>51</v>
      </c>
      <c r="F8">
        <v>20010201</v>
      </c>
      <c r="G8">
        <v>20010201</v>
      </c>
      <c r="H8">
        <v>69823</v>
      </c>
      <c r="I8">
        <v>5</v>
      </c>
      <c r="J8">
        <v>20010201</v>
      </c>
      <c r="K8">
        <v>20010201</v>
      </c>
      <c r="L8" t="s">
        <v>52</v>
      </c>
      <c r="M8" t="s">
        <v>53</v>
      </c>
      <c r="N8">
        <v>8</v>
      </c>
      <c r="O8">
        <v>35</v>
      </c>
      <c r="P8">
        <v>50</v>
      </c>
      <c r="Q8" t="s">
        <v>54</v>
      </c>
      <c r="R8" t="s">
        <v>55</v>
      </c>
      <c r="S8" t="s">
        <v>65</v>
      </c>
      <c r="T8" t="s">
        <v>66</v>
      </c>
      <c r="U8">
        <v>8</v>
      </c>
      <c r="V8">
        <v>35</v>
      </c>
      <c r="W8">
        <v>50</v>
      </c>
      <c r="X8" t="s">
        <v>58</v>
      </c>
      <c r="Z8" t="s">
        <v>59</v>
      </c>
      <c r="AA8" t="s">
        <v>67</v>
      </c>
      <c r="AB8">
        <v>39607</v>
      </c>
      <c r="AC8" t="s">
        <v>75</v>
      </c>
      <c r="AD8">
        <v>1022</v>
      </c>
      <c r="AE8">
        <v>1000</v>
      </c>
      <c r="AF8">
        <v>1022</v>
      </c>
      <c r="AG8">
        <v>1000</v>
      </c>
      <c r="AH8">
        <v>1022</v>
      </c>
      <c r="AI8">
        <v>1000</v>
      </c>
      <c r="AJ8">
        <v>1022</v>
      </c>
      <c r="AK8">
        <v>1000</v>
      </c>
      <c r="AL8">
        <v>1022</v>
      </c>
      <c r="AM8">
        <v>1000</v>
      </c>
      <c r="AN8">
        <v>28616</v>
      </c>
      <c r="AO8">
        <v>28000</v>
      </c>
      <c r="AP8">
        <v>0</v>
      </c>
      <c r="AQ8">
        <v>0</v>
      </c>
      <c r="AR8">
        <v>2.25</v>
      </c>
      <c r="AY8" t="s">
        <v>62</v>
      </c>
    </row>
    <row r="9" spans="1:53" x14ac:dyDescent="0.25">
      <c r="AL9" s="2">
        <f>SUM(AL2:AL8)</f>
        <v>3751</v>
      </c>
      <c r="AM9" s="2">
        <f>SUM(AM2:AM8)</f>
        <v>3669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76</v>
      </c>
    </row>
    <row r="11" spans="1:53" x14ac:dyDescent="0.25">
      <c r="A11" t="s">
        <v>50</v>
      </c>
      <c r="B11">
        <v>791182710</v>
      </c>
      <c r="C11" t="s">
        <v>51</v>
      </c>
      <c r="F11">
        <v>20010201</v>
      </c>
      <c r="G11">
        <v>20010201</v>
      </c>
      <c r="H11">
        <v>69707</v>
      </c>
      <c r="I11">
        <v>5</v>
      </c>
      <c r="J11">
        <v>20010201</v>
      </c>
      <c r="K11">
        <v>20010201</v>
      </c>
      <c r="L11" t="s">
        <v>77</v>
      </c>
      <c r="M11" t="s">
        <v>78</v>
      </c>
      <c r="N11">
        <v>3</v>
      </c>
      <c r="O11">
        <v>19</v>
      </c>
      <c r="P11">
        <v>50</v>
      </c>
      <c r="Q11" t="s">
        <v>79</v>
      </c>
      <c r="R11">
        <v>34826</v>
      </c>
      <c r="S11" s="1">
        <v>2.4999999999999999E-24</v>
      </c>
      <c r="T11" t="s">
        <v>80</v>
      </c>
      <c r="U11">
        <v>4</v>
      </c>
      <c r="V11">
        <v>25</v>
      </c>
      <c r="W11">
        <v>50</v>
      </c>
      <c r="X11" t="s">
        <v>58</v>
      </c>
      <c r="Z11" t="s">
        <v>59</v>
      </c>
      <c r="AA11" t="s">
        <v>60</v>
      </c>
      <c r="AB11">
        <v>39607</v>
      </c>
      <c r="AC11" t="s">
        <v>61</v>
      </c>
      <c r="AD11">
        <v>3957</v>
      </c>
      <c r="AE11">
        <v>3871</v>
      </c>
      <c r="AF11">
        <v>3957</v>
      </c>
      <c r="AG11">
        <v>3871</v>
      </c>
      <c r="AH11">
        <v>3957</v>
      </c>
      <c r="AI11">
        <v>3871</v>
      </c>
      <c r="AJ11">
        <v>3957</v>
      </c>
      <c r="AK11">
        <v>3871</v>
      </c>
      <c r="AL11">
        <v>3957</v>
      </c>
      <c r="AM11">
        <v>3871</v>
      </c>
      <c r="AN11">
        <v>110796</v>
      </c>
      <c r="AO11">
        <v>108388</v>
      </c>
      <c r="AP11">
        <v>0</v>
      </c>
      <c r="AQ11">
        <v>0</v>
      </c>
      <c r="AR11">
        <v>2.25</v>
      </c>
      <c r="AY11" t="s">
        <v>62</v>
      </c>
    </row>
    <row r="12" spans="1:53" x14ac:dyDescent="0.25">
      <c r="A12" t="s">
        <v>50</v>
      </c>
      <c r="B12">
        <v>791182710</v>
      </c>
      <c r="C12" t="s">
        <v>51</v>
      </c>
      <c r="F12">
        <v>20010201</v>
      </c>
      <c r="G12">
        <v>20010201</v>
      </c>
      <c r="H12">
        <v>69707</v>
      </c>
      <c r="I12">
        <v>6</v>
      </c>
      <c r="J12">
        <v>20010201</v>
      </c>
      <c r="K12">
        <v>20010201</v>
      </c>
      <c r="L12" t="s">
        <v>77</v>
      </c>
      <c r="M12" t="s">
        <v>78</v>
      </c>
      <c r="N12">
        <v>3</v>
      </c>
      <c r="O12">
        <v>19</v>
      </c>
      <c r="P12">
        <v>50</v>
      </c>
      <c r="Q12" t="s">
        <v>79</v>
      </c>
      <c r="R12">
        <v>34826</v>
      </c>
      <c r="S12" t="s">
        <v>63</v>
      </c>
      <c r="T12" t="s">
        <v>64</v>
      </c>
      <c r="U12">
        <v>8</v>
      </c>
      <c r="V12">
        <v>35</v>
      </c>
      <c r="W12">
        <v>50</v>
      </c>
      <c r="X12" t="s">
        <v>58</v>
      </c>
      <c r="Z12" t="s">
        <v>59</v>
      </c>
      <c r="AA12" t="s">
        <v>60</v>
      </c>
      <c r="AB12">
        <v>39607</v>
      </c>
      <c r="AC12" t="s">
        <v>68</v>
      </c>
      <c r="AD12">
        <v>143</v>
      </c>
      <c r="AE12">
        <v>140</v>
      </c>
      <c r="AF12">
        <v>143</v>
      </c>
      <c r="AG12">
        <v>140</v>
      </c>
      <c r="AH12">
        <v>143</v>
      </c>
      <c r="AI12">
        <v>140</v>
      </c>
      <c r="AJ12">
        <v>143</v>
      </c>
      <c r="AK12">
        <v>140</v>
      </c>
      <c r="AL12">
        <v>143</v>
      </c>
      <c r="AM12">
        <v>140</v>
      </c>
      <c r="AN12">
        <v>4004</v>
      </c>
      <c r="AO12">
        <v>3920</v>
      </c>
      <c r="AP12">
        <v>0</v>
      </c>
      <c r="AQ12">
        <v>0</v>
      </c>
      <c r="AR12">
        <v>2.25</v>
      </c>
      <c r="AY12" t="s">
        <v>62</v>
      </c>
    </row>
    <row r="13" spans="1:53" x14ac:dyDescent="0.25">
      <c r="AL13" s="2">
        <f>SUM(AL11:AL12)</f>
        <v>4100</v>
      </c>
      <c r="AM13" s="2">
        <f>SUM(AM11:AM12)</f>
        <v>4011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81</v>
      </c>
      <c r="BA13" s="2"/>
    </row>
    <row r="15" spans="1:53" x14ac:dyDescent="0.25">
      <c r="A15" t="s">
        <v>50</v>
      </c>
      <c r="B15">
        <v>791182710</v>
      </c>
      <c r="C15" t="s">
        <v>51</v>
      </c>
      <c r="F15">
        <v>20010201</v>
      </c>
      <c r="G15">
        <v>20010201</v>
      </c>
      <c r="H15">
        <v>69708</v>
      </c>
      <c r="I15">
        <v>18</v>
      </c>
      <c r="J15">
        <v>20010201</v>
      </c>
      <c r="K15">
        <v>20010201</v>
      </c>
      <c r="L15" t="s">
        <v>82</v>
      </c>
      <c r="M15" t="s">
        <v>83</v>
      </c>
      <c r="N15">
        <v>8</v>
      </c>
      <c r="O15">
        <v>36</v>
      </c>
      <c r="P15">
        <v>50</v>
      </c>
      <c r="Q15" t="s">
        <v>84</v>
      </c>
      <c r="R15">
        <v>894628</v>
      </c>
      <c r="S15" t="s">
        <v>63</v>
      </c>
      <c r="T15" t="s">
        <v>64</v>
      </c>
      <c r="U15">
        <v>8</v>
      </c>
      <c r="V15">
        <v>35</v>
      </c>
      <c r="W15">
        <v>50</v>
      </c>
      <c r="X15" t="s">
        <v>58</v>
      </c>
      <c r="Z15" t="s">
        <v>59</v>
      </c>
      <c r="AA15" t="s">
        <v>60</v>
      </c>
      <c r="AB15">
        <v>39607</v>
      </c>
      <c r="AC15" t="s">
        <v>75</v>
      </c>
      <c r="AD15">
        <v>3674</v>
      </c>
      <c r="AE15">
        <v>3594</v>
      </c>
      <c r="AF15">
        <v>3674</v>
      </c>
      <c r="AG15">
        <v>3594</v>
      </c>
      <c r="AH15">
        <v>3674</v>
      </c>
      <c r="AI15">
        <v>3594</v>
      </c>
      <c r="AJ15">
        <v>3674</v>
      </c>
      <c r="AK15">
        <v>3594</v>
      </c>
      <c r="AL15" s="2">
        <v>3674</v>
      </c>
      <c r="AM15" s="2">
        <v>3594</v>
      </c>
      <c r="AN15" s="2">
        <v>102872</v>
      </c>
      <c r="AO15" s="2">
        <v>100632</v>
      </c>
      <c r="AP15" s="2">
        <v>0</v>
      </c>
      <c r="AQ15" s="2">
        <v>0</v>
      </c>
      <c r="AR15" s="2">
        <v>2.25</v>
      </c>
      <c r="AS15" s="2"/>
      <c r="AT15" s="2"/>
      <c r="AU15" s="2"/>
      <c r="AV15" s="2"/>
      <c r="AW15" s="2"/>
      <c r="AX15" s="2"/>
      <c r="AY15" s="2" t="s">
        <v>62</v>
      </c>
      <c r="AZ15" s="2" t="s">
        <v>85</v>
      </c>
      <c r="BA15" s="2"/>
    </row>
    <row r="18" spans="1:53" x14ac:dyDescent="0.25">
      <c r="A18" t="s">
        <v>50</v>
      </c>
      <c r="B18">
        <v>791182710</v>
      </c>
      <c r="C18" t="s">
        <v>51</v>
      </c>
      <c r="F18">
        <v>20010201</v>
      </c>
      <c r="G18">
        <v>20010201</v>
      </c>
      <c r="H18">
        <v>68915</v>
      </c>
      <c r="I18">
        <v>11</v>
      </c>
      <c r="J18">
        <v>20010201</v>
      </c>
      <c r="K18">
        <v>20010201</v>
      </c>
      <c r="L18" t="s">
        <v>86</v>
      </c>
      <c r="M18" t="s">
        <v>87</v>
      </c>
      <c r="N18">
        <v>7</v>
      </c>
      <c r="O18">
        <v>1</v>
      </c>
      <c r="P18">
        <v>50</v>
      </c>
      <c r="Q18" t="s">
        <v>84</v>
      </c>
      <c r="R18">
        <v>103722</v>
      </c>
      <c r="S18" t="s">
        <v>88</v>
      </c>
      <c r="T18" t="s">
        <v>89</v>
      </c>
      <c r="U18">
        <v>5</v>
      </c>
      <c r="V18">
        <v>7</v>
      </c>
      <c r="W18">
        <v>50</v>
      </c>
      <c r="Z18" t="s">
        <v>59</v>
      </c>
      <c r="AA18" t="s">
        <v>67</v>
      </c>
      <c r="AB18">
        <v>39607</v>
      </c>
      <c r="AC18" t="s">
        <v>75</v>
      </c>
      <c r="AD18">
        <v>2045</v>
      </c>
      <c r="AE18">
        <v>2000</v>
      </c>
      <c r="AF18">
        <v>2045</v>
      </c>
      <c r="AG18">
        <v>2000</v>
      </c>
      <c r="AH18">
        <v>2045</v>
      </c>
      <c r="AI18">
        <v>2000</v>
      </c>
      <c r="AJ18">
        <v>2045</v>
      </c>
      <c r="AK18">
        <v>2000</v>
      </c>
      <c r="AL18">
        <v>2045</v>
      </c>
      <c r="AM18">
        <v>2000</v>
      </c>
      <c r="AN18">
        <v>57260</v>
      </c>
      <c r="AO18">
        <v>56000</v>
      </c>
      <c r="AP18">
        <v>0</v>
      </c>
      <c r="AQ18">
        <v>0</v>
      </c>
      <c r="AR18">
        <v>2.25</v>
      </c>
      <c r="AY18" t="s">
        <v>62</v>
      </c>
    </row>
    <row r="19" spans="1:53" x14ac:dyDescent="0.25">
      <c r="A19" t="s">
        <v>50</v>
      </c>
      <c r="B19">
        <v>791182710</v>
      </c>
      <c r="C19" t="s">
        <v>51</v>
      </c>
      <c r="F19">
        <v>20010201</v>
      </c>
      <c r="G19">
        <v>20010201</v>
      </c>
      <c r="H19">
        <v>68916</v>
      </c>
      <c r="I19">
        <v>9</v>
      </c>
      <c r="J19">
        <v>20010201</v>
      </c>
      <c r="K19">
        <v>20010201</v>
      </c>
      <c r="L19" t="s">
        <v>86</v>
      </c>
      <c r="M19" t="s">
        <v>87</v>
      </c>
      <c r="N19">
        <v>7</v>
      </c>
      <c r="O19">
        <v>1</v>
      </c>
      <c r="P19">
        <v>50</v>
      </c>
      <c r="Q19" t="s">
        <v>84</v>
      </c>
      <c r="R19">
        <v>103722</v>
      </c>
      <c r="S19" t="s">
        <v>90</v>
      </c>
      <c r="T19" t="s">
        <v>91</v>
      </c>
      <c r="U19">
        <v>7</v>
      </c>
      <c r="V19">
        <v>4</v>
      </c>
      <c r="W19">
        <v>50</v>
      </c>
      <c r="Z19" t="s">
        <v>59</v>
      </c>
      <c r="AA19" t="s">
        <v>67</v>
      </c>
      <c r="AB19">
        <v>39607</v>
      </c>
      <c r="AC19" t="s">
        <v>75</v>
      </c>
      <c r="AD19">
        <v>1022</v>
      </c>
      <c r="AE19">
        <v>1000</v>
      </c>
      <c r="AF19">
        <v>1022</v>
      </c>
      <c r="AG19">
        <v>1000</v>
      </c>
      <c r="AH19">
        <v>1022</v>
      </c>
      <c r="AI19">
        <v>1000</v>
      </c>
      <c r="AJ19">
        <v>1022</v>
      </c>
      <c r="AK19">
        <v>1000</v>
      </c>
      <c r="AL19">
        <v>1022</v>
      </c>
      <c r="AM19">
        <v>1000</v>
      </c>
      <c r="AN19">
        <v>28616</v>
      </c>
      <c r="AO19">
        <v>28000</v>
      </c>
      <c r="AP19">
        <v>0</v>
      </c>
      <c r="AQ19">
        <v>0</v>
      </c>
      <c r="AR19">
        <v>2.25</v>
      </c>
      <c r="AY19" t="s">
        <v>62</v>
      </c>
    </row>
    <row r="20" spans="1:53" x14ac:dyDescent="0.25">
      <c r="A20" t="s">
        <v>50</v>
      </c>
      <c r="B20">
        <v>791182710</v>
      </c>
      <c r="C20" t="s">
        <v>51</v>
      </c>
      <c r="F20">
        <v>20010201</v>
      </c>
      <c r="G20">
        <v>20010201</v>
      </c>
      <c r="H20">
        <v>68917</v>
      </c>
      <c r="I20">
        <v>5</v>
      </c>
      <c r="J20">
        <v>20010201</v>
      </c>
      <c r="K20">
        <v>20010201</v>
      </c>
      <c r="L20" t="s">
        <v>86</v>
      </c>
      <c r="M20" t="s">
        <v>87</v>
      </c>
      <c r="N20">
        <v>7</v>
      </c>
      <c r="O20">
        <v>1</v>
      </c>
      <c r="P20">
        <v>50</v>
      </c>
      <c r="Q20" t="s">
        <v>84</v>
      </c>
      <c r="R20">
        <v>103722</v>
      </c>
      <c r="S20" t="s">
        <v>92</v>
      </c>
      <c r="T20" t="s">
        <v>93</v>
      </c>
      <c r="U20">
        <v>7</v>
      </c>
      <c r="V20">
        <v>1</v>
      </c>
      <c r="W20">
        <v>50</v>
      </c>
      <c r="Z20" t="s">
        <v>59</v>
      </c>
      <c r="AA20" t="s">
        <v>67</v>
      </c>
      <c r="AB20">
        <v>39607</v>
      </c>
      <c r="AC20" t="s">
        <v>94</v>
      </c>
      <c r="AD20">
        <v>26</v>
      </c>
      <c r="AE20">
        <v>25</v>
      </c>
      <c r="AF20">
        <v>26</v>
      </c>
      <c r="AG20">
        <v>25</v>
      </c>
      <c r="AH20">
        <v>26</v>
      </c>
      <c r="AI20">
        <v>25</v>
      </c>
      <c r="AJ20">
        <v>26</v>
      </c>
      <c r="AK20">
        <v>25</v>
      </c>
      <c r="AL20">
        <v>26</v>
      </c>
      <c r="AM20">
        <v>25</v>
      </c>
      <c r="AN20">
        <v>728</v>
      </c>
      <c r="AO20">
        <v>700</v>
      </c>
      <c r="AP20">
        <v>0</v>
      </c>
      <c r="AQ20">
        <v>0</v>
      </c>
      <c r="AR20">
        <v>2.25</v>
      </c>
      <c r="AY20" t="s">
        <v>62</v>
      </c>
    </row>
    <row r="21" spans="1:53" x14ac:dyDescent="0.25">
      <c r="A21" t="s">
        <v>50</v>
      </c>
      <c r="B21">
        <v>791182710</v>
      </c>
      <c r="C21" t="s">
        <v>51</v>
      </c>
      <c r="F21">
        <v>20010201</v>
      </c>
      <c r="G21">
        <v>20010201</v>
      </c>
      <c r="H21">
        <v>68918</v>
      </c>
      <c r="I21">
        <v>12</v>
      </c>
      <c r="J21">
        <v>20010201</v>
      </c>
      <c r="K21">
        <v>20010201</v>
      </c>
      <c r="L21" t="s">
        <v>86</v>
      </c>
      <c r="M21" t="s">
        <v>87</v>
      </c>
      <c r="N21">
        <v>7</v>
      </c>
      <c r="O21">
        <v>1</v>
      </c>
      <c r="P21">
        <v>50</v>
      </c>
      <c r="Q21" t="s">
        <v>84</v>
      </c>
      <c r="R21">
        <v>103722</v>
      </c>
      <c r="S21" t="s">
        <v>95</v>
      </c>
      <c r="T21" t="s">
        <v>96</v>
      </c>
      <c r="U21">
        <v>5</v>
      </c>
      <c r="V21">
        <v>2</v>
      </c>
      <c r="W21">
        <v>50</v>
      </c>
      <c r="Z21" t="s">
        <v>59</v>
      </c>
      <c r="AA21" t="s">
        <v>67</v>
      </c>
      <c r="AB21">
        <v>39607</v>
      </c>
      <c r="AC21" t="s">
        <v>61</v>
      </c>
      <c r="AD21">
        <v>3067</v>
      </c>
      <c r="AE21">
        <v>3000</v>
      </c>
      <c r="AF21">
        <v>3067</v>
      </c>
      <c r="AG21">
        <v>3000</v>
      </c>
      <c r="AH21">
        <v>3067</v>
      </c>
      <c r="AI21">
        <v>3000</v>
      </c>
      <c r="AJ21">
        <v>3067</v>
      </c>
      <c r="AK21">
        <v>3000</v>
      </c>
      <c r="AL21">
        <v>3067</v>
      </c>
      <c r="AM21">
        <v>3000</v>
      </c>
      <c r="AN21">
        <v>85876</v>
      </c>
      <c r="AO21">
        <v>84000</v>
      </c>
      <c r="AP21">
        <v>0</v>
      </c>
      <c r="AQ21">
        <v>0</v>
      </c>
      <c r="AR21">
        <v>2.25</v>
      </c>
      <c r="AY21" t="s">
        <v>62</v>
      </c>
    </row>
    <row r="22" spans="1:53" x14ac:dyDescent="0.25">
      <c r="AL22" s="2">
        <f>SUM(AL18:AL21)</f>
        <v>6160</v>
      </c>
      <c r="AM22" s="2">
        <f>SUM(AM18:AM21)</f>
        <v>6025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 t="s">
        <v>97</v>
      </c>
      <c r="BA22" s="2"/>
    </row>
    <row r="24" spans="1:53" x14ac:dyDescent="0.25">
      <c r="A24" t="s">
        <v>50</v>
      </c>
      <c r="B24">
        <v>791182710</v>
      </c>
      <c r="C24" t="s">
        <v>51</v>
      </c>
      <c r="F24">
        <v>20010201</v>
      </c>
      <c r="G24">
        <v>20010201</v>
      </c>
      <c r="H24">
        <v>66939</v>
      </c>
      <c r="I24">
        <v>5</v>
      </c>
      <c r="J24">
        <v>20010201</v>
      </c>
      <c r="K24">
        <v>20010201</v>
      </c>
      <c r="L24" t="s">
        <v>98</v>
      </c>
      <c r="M24" t="s">
        <v>51</v>
      </c>
      <c r="O24">
        <v>9</v>
      </c>
      <c r="P24">
        <v>50</v>
      </c>
      <c r="Q24" t="s">
        <v>51</v>
      </c>
      <c r="R24" t="s">
        <v>99</v>
      </c>
      <c r="S24" t="s">
        <v>100</v>
      </c>
      <c r="T24" t="s">
        <v>101</v>
      </c>
      <c r="U24">
        <v>8</v>
      </c>
      <c r="V24">
        <v>26</v>
      </c>
      <c r="W24">
        <v>50</v>
      </c>
      <c r="X24" t="s">
        <v>58</v>
      </c>
      <c r="Z24" t="s">
        <v>59</v>
      </c>
      <c r="AA24" t="s">
        <v>102</v>
      </c>
      <c r="AB24">
        <v>39607</v>
      </c>
      <c r="AC24" t="s">
        <v>75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140</v>
      </c>
      <c r="AO24">
        <v>140</v>
      </c>
      <c r="AP24">
        <v>0</v>
      </c>
      <c r="AQ24">
        <v>0</v>
      </c>
      <c r="AR24">
        <v>2.25</v>
      </c>
      <c r="AY24" t="s">
        <v>62</v>
      </c>
    </row>
    <row r="25" spans="1:53" x14ac:dyDescent="0.25">
      <c r="A25" t="s">
        <v>50</v>
      </c>
      <c r="B25">
        <v>791182710</v>
      </c>
      <c r="C25" t="s">
        <v>51</v>
      </c>
      <c r="F25">
        <v>20010201</v>
      </c>
      <c r="G25">
        <v>20010201</v>
      </c>
      <c r="H25">
        <v>66939</v>
      </c>
      <c r="I25">
        <v>6</v>
      </c>
      <c r="J25">
        <v>20010201</v>
      </c>
      <c r="K25">
        <v>20010201</v>
      </c>
      <c r="L25" t="s">
        <v>98</v>
      </c>
      <c r="M25" t="s">
        <v>51</v>
      </c>
      <c r="O25">
        <v>9</v>
      </c>
      <c r="P25">
        <v>50</v>
      </c>
      <c r="Q25" t="s">
        <v>51</v>
      </c>
      <c r="R25" t="s">
        <v>99</v>
      </c>
      <c r="S25" t="s">
        <v>103</v>
      </c>
      <c r="T25" t="s">
        <v>104</v>
      </c>
      <c r="U25">
        <v>8</v>
      </c>
      <c r="V25">
        <v>27</v>
      </c>
      <c r="W25">
        <v>50</v>
      </c>
      <c r="X25" t="s">
        <v>58</v>
      </c>
      <c r="Z25" t="s">
        <v>59</v>
      </c>
      <c r="AA25" t="s">
        <v>102</v>
      </c>
      <c r="AB25">
        <v>39607</v>
      </c>
      <c r="AC25" t="s">
        <v>75</v>
      </c>
      <c r="AD25">
        <v>28</v>
      </c>
      <c r="AE25">
        <v>27</v>
      </c>
      <c r="AF25">
        <v>28</v>
      </c>
      <c r="AG25">
        <v>27</v>
      </c>
      <c r="AH25">
        <v>28</v>
      </c>
      <c r="AI25">
        <v>27</v>
      </c>
      <c r="AJ25">
        <v>28</v>
      </c>
      <c r="AK25">
        <v>27</v>
      </c>
      <c r="AL25">
        <v>28</v>
      </c>
      <c r="AM25">
        <v>27</v>
      </c>
      <c r="AN25">
        <v>784</v>
      </c>
      <c r="AO25">
        <v>756</v>
      </c>
      <c r="AP25">
        <v>0</v>
      </c>
      <c r="AQ25">
        <v>0</v>
      </c>
      <c r="AR25">
        <v>2.25</v>
      </c>
      <c r="AY25" t="s">
        <v>62</v>
      </c>
    </row>
    <row r="26" spans="1:53" x14ac:dyDescent="0.25">
      <c r="A26" t="s">
        <v>50</v>
      </c>
      <c r="B26">
        <v>791182710</v>
      </c>
      <c r="C26" t="s">
        <v>51</v>
      </c>
      <c r="F26">
        <v>20010201</v>
      </c>
      <c r="G26">
        <v>20010201</v>
      </c>
      <c r="H26">
        <v>66939</v>
      </c>
      <c r="I26">
        <v>7</v>
      </c>
      <c r="J26">
        <v>20010201</v>
      </c>
      <c r="K26">
        <v>20010201</v>
      </c>
      <c r="L26" t="s">
        <v>98</v>
      </c>
      <c r="M26" t="s">
        <v>51</v>
      </c>
      <c r="O26">
        <v>9</v>
      </c>
      <c r="P26">
        <v>50</v>
      </c>
      <c r="Q26" t="s">
        <v>51</v>
      </c>
      <c r="R26" t="s">
        <v>99</v>
      </c>
      <c r="S26" t="s">
        <v>105</v>
      </c>
      <c r="T26" t="s">
        <v>106</v>
      </c>
      <c r="U26">
        <v>8</v>
      </c>
      <c r="V26">
        <v>32</v>
      </c>
      <c r="W26">
        <v>50</v>
      </c>
      <c r="X26" t="s">
        <v>58</v>
      </c>
      <c r="Z26" t="s">
        <v>59</v>
      </c>
      <c r="AA26" t="s">
        <v>102</v>
      </c>
      <c r="AB26">
        <v>39607</v>
      </c>
      <c r="AC26" t="s">
        <v>75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84</v>
      </c>
      <c r="AO26">
        <v>84</v>
      </c>
      <c r="AP26">
        <v>0</v>
      </c>
      <c r="AQ26">
        <v>0</v>
      </c>
      <c r="AR26">
        <v>2.25</v>
      </c>
      <c r="AY26" t="s">
        <v>62</v>
      </c>
    </row>
    <row r="27" spans="1:53" x14ac:dyDescent="0.25">
      <c r="A27" t="s">
        <v>50</v>
      </c>
      <c r="B27">
        <v>791182710</v>
      </c>
      <c r="C27" t="s">
        <v>51</v>
      </c>
      <c r="F27">
        <v>20010201</v>
      </c>
      <c r="G27">
        <v>20010201</v>
      </c>
      <c r="H27">
        <v>66939</v>
      </c>
      <c r="I27">
        <v>10</v>
      </c>
      <c r="J27">
        <v>20010201</v>
      </c>
      <c r="K27">
        <v>20010201</v>
      </c>
      <c r="L27" t="s">
        <v>98</v>
      </c>
      <c r="M27" t="s">
        <v>51</v>
      </c>
      <c r="O27">
        <v>9</v>
      </c>
      <c r="P27">
        <v>50</v>
      </c>
      <c r="Q27" t="s">
        <v>51</v>
      </c>
      <c r="R27" t="s">
        <v>99</v>
      </c>
      <c r="S27" t="s">
        <v>107</v>
      </c>
      <c r="T27" t="s">
        <v>108</v>
      </c>
      <c r="U27">
        <v>4</v>
      </c>
      <c r="V27">
        <v>25</v>
      </c>
      <c r="W27">
        <v>50</v>
      </c>
      <c r="X27" t="s">
        <v>58</v>
      </c>
      <c r="Z27" t="s">
        <v>59</v>
      </c>
      <c r="AA27" t="s">
        <v>102</v>
      </c>
      <c r="AB27">
        <v>39607</v>
      </c>
      <c r="AC27" t="s">
        <v>75</v>
      </c>
      <c r="AD27">
        <v>17</v>
      </c>
      <c r="AE27">
        <v>17</v>
      </c>
      <c r="AF27">
        <v>17</v>
      </c>
      <c r="AG27">
        <v>17</v>
      </c>
      <c r="AH27">
        <v>17</v>
      </c>
      <c r="AI27">
        <v>17</v>
      </c>
      <c r="AJ27">
        <v>17</v>
      </c>
      <c r="AK27">
        <v>17</v>
      </c>
      <c r="AL27">
        <v>17</v>
      </c>
      <c r="AM27">
        <v>17</v>
      </c>
      <c r="AN27">
        <v>476</v>
      </c>
      <c r="AO27">
        <v>476</v>
      </c>
      <c r="AP27">
        <v>0</v>
      </c>
      <c r="AQ27">
        <v>0</v>
      </c>
      <c r="AR27">
        <v>2.25</v>
      </c>
      <c r="AY27" t="s">
        <v>62</v>
      </c>
    </row>
    <row r="28" spans="1:53" x14ac:dyDescent="0.25">
      <c r="A28" t="s">
        <v>50</v>
      </c>
      <c r="B28">
        <v>791182710</v>
      </c>
      <c r="C28" t="s">
        <v>51</v>
      </c>
      <c r="F28">
        <v>20010201</v>
      </c>
      <c r="G28">
        <v>20010201</v>
      </c>
      <c r="H28">
        <v>68257</v>
      </c>
      <c r="I28">
        <v>2</v>
      </c>
      <c r="J28">
        <v>20010201</v>
      </c>
      <c r="K28">
        <v>20010201</v>
      </c>
      <c r="L28" t="s">
        <v>98</v>
      </c>
      <c r="M28" t="s">
        <v>51</v>
      </c>
      <c r="O28">
        <v>9</v>
      </c>
      <c r="P28">
        <v>50</v>
      </c>
      <c r="Q28" t="s">
        <v>51</v>
      </c>
      <c r="R28" t="s">
        <v>99</v>
      </c>
      <c r="S28" t="s">
        <v>109</v>
      </c>
      <c r="T28" t="s">
        <v>110</v>
      </c>
      <c r="U28">
        <v>10</v>
      </c>
      <c r="V28">
        <v>30</v>
      </c>
      <c r="W28">
        <v>50</v>
      </c>
      <c r="X28" t="s">
        <v>58</v>
      </c>
      <c r="Z28" t="s">
        <v>59</v>
      </c>
      <c r="AA28" t="s">
        <v>111</v>
      </c>
      <c r="AB28">
        <v>39607</v>
      </c>
      <c r="AC28" t="s">
        <v>75</v>
      </c>
      <c r="AD28">
        <v>21</v>
      </c>
      <c r="AE28">
        <v>21</v>
      </c>
      <c r="AF28">
        <v>21</v>
      </c>
      <c r="AG28">
        <v>21</v>
      </c>
      <c r="AH28">
        <v>21</v>
      </c>
      <c r="AI28">
        <v>21</v>
      </c>
      <c r="AJ28">
        <v>21</v>
      </c>
      <c r="AK28">
        <v>21</v>
      </c>
      <c r="AL28">
        <v>21</v>
      </c>
      <c r="AM28">
        <v>21</v>
      </c>
      <c r="AN28">
        <v>588</v>
      </c>
      <c r="AO28">
        <v>588</v>
      </c>
      <c r="AP28">
        <v>0</v>
      </c>
      <c r="AQ28">
        <v>0</v>
      </c>
      <c r="AR28">
        <v>2.25</v>
      </c>
      <c r="AY28" t="s">
        <v>62</v>
      </c>
    </row>
    <row r="29" spans="1:53" x14ac:dyDescent="0.25">
      <c r="A29" t="s">
        <v>50</v>
      </c>
      <c r="B29">
        <v>791182710</v>
      </c>
      <c r="C29" t="s">
        <v>51</v>
      </c>
      <c r="F29">
        <v>20010201</v>
      </c>
      <c r="G29">
        <v>20010201</v>
      </c>
      <c r="H29">
        <v>68308</v>
      </c>
      <c r="I29">
        <v>1</v>
      </c>
      <c r="J29">
        <v>20010201</v>
      </c>
      <c r="K29">
        <v>20010201</v>
      </c>
      <c r="L29" t="s">
        <v>98</v>
      </c>
      <c r="M29" t="s">
        <v>51</v>
      </c>
      <c r="O29">
        <v>9</v>
      </c>
      <c r="P29">
        <v>50</v>
      </c>
      <c r="Q29" t="s">
        <v>51</v>
      </c>
      <c r="R29" t="s">
        <v>99</v>
      </c>
      <c r="S29" t="s">
        <v>100</v>
      </c>
      <c r="T29" t="s">
        <v>101</v>
      </c>
      <c r="U29">
        <v>8</v>
      </c>
      <c r="V29">
        <v>26</v>
      </c>
      <c r="W29">
        <v>50</v>
      </c>
      <c r="X29" t="s">
        <v>58</v>
      </c>
      <c r="Z29" t="s">
        <v>59</v>
      </c>
      <c r="AA29" t="s">
        <v>102</v>
      </c>
      <c r="AB29">
        <v>39607</v>
      </c>
      <c r="AC29" t="s">
        <v>75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140</v>
      </c>
      <c r="AO29">
        <v>140</v>
      </c>
      <c r="AP29">
        <v>0</v>
      </c>
      <c r="AQ29">
        <v>0</v>
      </c>
      <c r="AR29">
        <v>2.25</v>
      </c>
      <c r="AY29" t="s">
        <v>62</v>
      </c>
    </row>
    <row r="30" spans="1:53" x14ac:dyDescent="0.25">
      <c r="A30" t="s">
        <v>50</v>
      </c>
      <c r="B30">
        <v>791182710</v>
      </c>
      <c r="C30" t="s">
        <v>51</v>
      </c>
      <c r="F30">
        <v>20010201</v>
      </c>
      <c r="G30">
        <v>20010201</v>
      </c>
      <c r="H30">
        <v>68308</v>
      </c>
      <c r="I30">
        <v>2</v>
      </c>
      <c r="J30">
        <v>20010201</v>
      </c>
      <c r="K30">
        <v>20010201</v>
      </c>
      <c r="L30" t="s">
        <v>98</v>
      </c>
      <c r="M30" t="s">
        <v>51</v>
      </c>
      <c r="O30">
        <v>9</v>
      </c>
      <c r="P30">
        <v>50</v>
      </c>
      <c r="Q30" t="s">
        <v>51</v>
      </c>
      <c r="R30" t="s">
        <v>99</v>
      </c>
      <c r="S30" t="s">
        <v>103</v>
      </c>
      <c r="T30" t="s">
        <v>104</v>
      </c>
      <c r="U30">
        <v>8</v>
      </c>
      <c r="V30">
        <v>27</v>
      </c>
      <c r="W30">
        <v>50</v>
      </c>
      <c r="X30" t="s">
        <v>58</v>
      </c>
      <c r="Z30" t="s">
        <v>59</v>
      </c>
      <c r="AA30" t="s">
        <v>102</v>
      </c>
      <c r="AB30">
        <v>39607</v>
      </c>
      <c r="AC30" t="s">
        <v>75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112</v>
      </c>
      <c r="AO30">
        <v>112</v>
      </c>
      <c r="AP30">
        <v>0</v>
      </c>
      <c r="AQ30">
        <v>0</v>
      </c>
      <c r="AR30">
        <v>2.25</v>
      </c>
      <c r="AY30" t="s">
        <v>62</v>
      </c>
    </row>
    <row r="31" spans="1:53" x14ac:dyDescent="0.25">
      <c r="A31" t="s">
        <v>50</v>
      </c>
      <c r="B31">
        <v>791182710</v>
      </c>
      <c r="C31" t="s">
        <v>51</v>
      </c>
      <c r="F31">
        <v>20010201</v>
      </c>
      <c r="G31">
        <v>20010201</v>
      </c>
      <c r="H31">
        <v>68359</v>
      </c>
      <c r="I31">
        <v>2</v>
      </c>
      <c r="J31">
        <v>20010201</v>
      </c>
      <c r="K31">
        <v>20010201</v>
      </c>
      <c r="L31" t="s">
        <v>98</v>
      </c>
      <c r="M31" t="s">
        <v>51</v>
      </c>
      <c r="O31">
        <v>9</v>
      </c>
      <c r="P31">
        <v>50</v>
      </c>
      <c r="Q31" t="s">
        <v>51</v>
      </c>
      <c r="R31" t="s">
        <v>99</v>
      </c>
      <c r="S31" t="s">
        <v>109</v>
      </c>
      <c r="T31" t="s">
        <v>110</v>
      </c>
      <c r="U31">
        <v>10</v>
      </c>
      <c r="V31">
        <v>30</v>
      </c>
      <c r="W31">
        <v>50</v>
      </c>
      <c r="X31" t="s">
        <v>58</v>
      </c>
      <c r="Z31" t="s">
        <v>59</v>
      </c>
      <c r="AA31" t="s">
        <v>111</v>
      </c>
      <c r="AB31">
        <v>39607</v>
      </c>
      <c r="AC31" t="s">
        <v>75</v>
      </c>
      <c r="AD31">
        <v>291</v>
      </c>
      <c r="AE31">
        <v>285</v>
      </c>
      <c r="AF31">
        <v>291</v>
      </c>
      <c r="AG31">
        <v>285</v>
      </c>
      <c r="AH31">
        <v>291</v>
      </c>
      <c r="AI31">
        <v>285</v>
      </c>
      <c r="AJ31">
        <v>291</v>
      </c>
      <c r="AK31">
        <v>285</v>
      </c>
      <c r="AL31">
        <v>291</v>
      </c>
      <c r="AM31">
        <v>285</v>
      </c>
      <c r="AN31">
        <v>8148</v>
      </c>
      <c r="AO31">
        <v>7980</v>
      </c>
      <c r="AP31">
        <v>0</v>
      </c>
      <c r="AQ31">
        <v>0</v>
      </c>
      <c r="AR31">
        <v>2.25</v>
      </c>
      <c r="AY31" t="s">
        <v>62</v>
      </c>
    </row>
    <row r="32" spans="1:53" x14ac:dyDescent="0.25">
      <c r="A32" t="s">
        <v>50</v>
      </c>
      <c r="B32">
        <v>791182710</v>
      </c>
      <c r="C32" t="s">
        <v>51</v>
      </c>
      <c r="F32">
        <v>20010201</v>
      </c>
      <c r="G32">
        <v>20010201</v>
      </c>
      <c r="H32">
        <v>68384</v>
      </c>
      <c r="I32">
        <v>2</v>
      </c>
      <c r="J32">
        <v>20010201</v>
      </c>
      <c r="K32">
        <v>20010201</v>
      </c>
      <c r="L32" t="s">
        <v>98</v>
      </c>
      <c r="M32" t="s">
        <v>51</v>
      </c>
      <c r="O32">
        <v>9</v>
      </c>
      <c r="P32">
        <v>50</v>
      </c>
      <c r="Q32" t="s">
        <v>51</v>
      </c>
      <c r="R32" t="s">
        <v>99</v>
      </c>
      <c r="S32" t="s">
        <v>100</v>
      </c>
      <c r="T32" t="s">
        <v>101</v>
      </c>
      <c r="U32">
        <v>8</v>
      </c>
      <c r="V32">
        <v>26</v>
      </c>
      <c r="W32">
        <v>50</v>
      </c>
      <c r="X32" t="s">
        <v>58</v>
      </c>
      <c r="Z32" t="s">
        <v>59</v>
      </c>
      <c r="AA32" t="s">
        <v>102</v>
      </c>
      <c r="AB32">
        <v>39607</v>
      </c>
      <c r="AC32" t="s">
        <v>75</v>
      </c>
      <c r="AD32">
        <v>24</v>
      </c>
      <c r="AE32">
        <v>23</v>
      </c>
      <c r="AF32">
        <v>24</v>
      </c>
      <c r="AG32">
        <v>23</v>
      </c>
      <c r="AH32">
        <v>24</v>
      </c>
      <c r="AI32">
        <v>23</v>
      </c>
      <c r="AJ32">
        <v>24</v>
      </c>
      <c r="AK32">
        <v>23</v>
      </c>
      <c r="AL32">
        <v>24</v>
      </c>
      <c r="AM32">
        <v>23</v>
      </c>
      <c r="AN32">
        <v>672</v>
      </c>
      <c r="AO32">
        <v>644</v>
      </c>
      <c r="AP32">
        <v>0</v>
      </c>
      <c r="AQ32">
        <v>0</v>
      </c>
      <c r="AR32">
        <v>2.25</v>
      </c>
      <c r="AY32" t="s">
        <v>62</v>
      </c>
    </row>
    <row r="33" spans="1:51" x14ac:dyDescent="0.25">
      <c r="A33" t="s">
        <v>50</v>
      </c>
      <c r="B33">
        <v>791182710</v>
      </c>
      <c r="C33" t="s">
        <v>51</v>
      </c>
      <c r="F33">
        <v>20010201</v>
      </c>
      <c r="G33">
        <v>20010201</v>
      </c>
      <c r="H33">
        <v>68384</v>
      </c>
      <c r="I33">
        <v>3</v>
      </c>
      <c r="J33">
        <v>20010201</v>
      </c>
      <c r="K33">
        <v>20010201</v>
      </c>
      <c r="L33" t="s">
        <v>98</v>
      </c>
      <c r="M33" t="s">
        <v>51</v>
      </c>
      <c r="O33">
        <v>9</v>
      </c>
      <c r="P33">
        <v>50</v>
      </c>
      <c r="Q33" t="s">
        <v>51</v>
      </c>
      <c r="R33" t="s">
        <v>99</v>
      </c>
      <c r="S33" t="s">
        <v>103</v>
      </c>
      <c r="T33" t="s">
        <v>104</v>
      </c>
      <c r="U33">
        <v>8</v>
      </c>
      <c r="V33">
        <v>27</v>
      </c>
      <c r="W33">
        <v>50</v>
      </c>
      <c r="X33" t="s">
        <v>58</v>
      </c>
      <c r="Z33" t="s">
        <v>59</v>
      </c>
      <c r="AA33" t="s">
        <v>102</v>
      </c>
      <c r="AB33">
        <v>39607</v>
      </c>
      <c r="AC33" t="s">
        <v>75</v>
      </c>
      <c r="AD33">
        <v>90</v>
      </c>
      <c r="AE33">
        <v>88</v>
      </c>
      <c r="AF33">
        <v>90</v>
      </c>
      <c r="AG33">
        <v>88</v>
      </c>
      <c r="AH33">
        <v>90</v>
      </c>
      <c r="AI33">
        <v>88</v>
      </c>
      <c r="AJ33">
        <v>90</v>
      </c>
      <c r="AK33">
        <v>88</v>
      </c>
      <c r="AL33">
        <v>90</v>
      </c>
      <c r="AM33">
        <v>88</v>
      </c>
      <c r="AN33">
        <v>2520</v>
      </c>
      <c r="AO33">
        <v>2464</v>
      </c>
      <c r="AP33">
        <v>0</v>
      </c>
      <c r="AQ33">
        <v>0</v>
      </c>
      <c r="AR33">
        <v>2.25</v>
      </c>
      <c r="AY33" t="s">
        <v>62</v>
      </c>
    </row>
    <row r="34" spans="1:51" x14ac:dyDescent="0.25">
      <c r="A34" t="s">
        <v>50</v>
      </c>
      <c r="B34">
        <v>791182710</v>
      </c>
      <c r="C34" t="s">
        <v>51</v>
      </c>
      <c r="F34">
        <v>20010201</v>
      </c>
      <c r="G34">
        <v>20010201</v>
      </c>
      <c r="H34">
        <v>68384</v>
      </c>
      <c r="I34">
        <v>4</v>
      </c>
      <c r="J34">
        <v>20010201</v>
      </c>
      <c r="K34">
        <v>20010201</v>
      </c>
      <c r="L34" t="s">
        <v>98</v>
      </c>
      <c r="M34" t="s">
        <v>51</v>
      </c>
      <c r="O34">
        <v>9</v>
      </c>
      <c r="P34">
        <v>50</v>
      </c>
      <c r="Q34" t="s">
        <v>51</v>
      </c>
      <c r="R34" t="s">
        <v>99</v>
      </c>
      <c r="S34" t="s">
        <v>105</v>
      </c>
      <c r="T34" t="s">
        <v>106</v>
      </c>
      <c r="U34">
        <v>8</v>
      </c>
      <c r="V34">
        <v>32</v>
      </c>
      <c r="W34">
        <v>50</v>
      </c>
      <c r="X34" t="s">
        <v>58</v>
      </c>
      <c r="Z34" t="s">
        <v>59</v>
      </c>
      <c r="AA34" t="s">
        <v>102</v>
      </c>
      <c r="AB34">
        <v>39607</v>
      </c>
      <c r="AC34" t="s">
        <v>75</v>
      </c>
      <c r="AD34">
        <v>19</v>
      </c>
      <c r="AE34">
        <v>19</v>
      </c>
      <c r="AF34">
        <v>19</v>
      </c>
      <c r="AG34">
        <v>19</v>
      </c>
      <c r="AH34">
        <v>19</v>
      </c>
      <c r="AI34">
        <v>19</v>
      </c>
      <c r="AJ34">
        <v>19</v>
      </c>
      <c r="AK34">
        <v>19</v>
      </c>
      <c r="AL34">
        <v>19</v>
      </c>
      <c r="AM34">
        <v>19</v>
      </c>
      <c r="AN34">
        <v>532</v>
      </c>
      <c r="AO34">
        <v>532</v>
      </c>
      <c r="AP34">
        <v>0</v>
      </c>
      <c r="AQ34">
        <v>0</v>
      </c>
      <c r="AR34">
        <v>2.25</v>
      </c>
      <c r="AY34" t="s">
        <v>62</v>
      </c>
    </row>
    <row r="35" spans="1:51" x14ac:dyDescent="0.25">
      <c r="A35" t="s">
        <v>50</v>
      </c>
      <c r="B35">
        <v>791182710</v>
      </c>
      <c r="C35" t="s">
        <v>51</v>
      </c>
      <c r="F35">
        <v>20010201</v>
      </c>
      <c r="G35">
        <v>20010201</v>
      </c>
      <c r="H35">
        <v>68384</v>
      </c>
      <c r="I35">
        <v>7</v>
      </c>
      <c r="J35">
        <v>20010201</v>
      </c>
      <c r="K35">
        <v>20010201</v>
      </c>
      <c r="L35" t="s">
        <v>98</v>
      </c>
      <c r="M35" t="s">
        <v>51</v>
      </c>
      <c r="O35">
        <v>9</v>
      </c>
      <c r="P35">
        <v>50</v>
      </c>
      <c r="Q35" t="s">
        <v>51</v>
      </c>
      <c r="R35" t="s">
        <v>99</v>
      </c>
      <c r="S35" t="s">
        <v>107</v>
      </c>
      <c r="T35" t="s">
        <v>108</v>
      </c>
      <c r="U35">
        <v>4</v>
      </c>
      <c r="V35">
        <v>25</v>
      </c>
      <c r="W35">
        <v>50</v>
      </c>
      <c r="X35" t="s">
        <v>58</v>
      </c>
      <c r="Z35" t="s">
        <v>59</v>
      </c>
      <c r="AA35" t="s">
        <v>102</v>
      </c>
      <c r="AB35">
        <v>39607</v>
      </c>
      <c r="AC35" t="s">
        <v>75</v>
      </c>
      <c r="AD35">
        <v>90</v>
      </c>
      <c r="AE35">
        <v>88</v>
      </c>
      <c r="AF35">
        <v>90</v>
      </c>
      <c r="AG35">
        <v>88</v>
      </c>
      <c r="AH35">
        <v>90</v>
      </c>
      <c r="AI35">
        <v>88</v>
      </c>
      <c r="AJ35">
        <v>90</v>
      </c>
      <c r="AK35">
        <v>88</v>
      </c>
      <c r="AL35">
        <v>90</v>
      </c>
      <c r="AM35">
        <v>88</v>
      </c>
      <c r="AN35">
        <v>2520</v>
      </c>
      <c r="AO35">
        <v>2464</v>
      </c>
      <c r="AP35">
        <v>0</v>
      </c>
      <c r="AQ35">
        <v>0</v>
      </c>
      <c r="AR35">
        <v>2.25</v>
      </c>
      <c r="AY35" t="s">
        <v>62</v>
      </c>
    </row>
    <row r="36" spans="1:51" x14ac:dyDescent="0.25">
      <c r="A36" t="s">
        <v>50</v>
      </c>
      <c r="B36">
        <v>791182710</v>
      </c>
      <c r="C36" t="s">
        <v>51</v>
      </c>
      <c r="F36">
        <v>20010201</v>
      </c>
      <c r="G36">
        <v>20010201</v>
      </c>
      <c r="H36">
        <v>68616</v>
      </c>
      <c r="I36">
        <v>2</v>
      </c>
      <c r="J36">
        <v>20010201</v>
      </c>
      <c r="K36">
        <v>20010201</v>
      </c>
      <c r="L36" t="s">
        <v>98</v>
      </c>
      <c r="M36" t="s">
        <v>51</v>
      </c>
      <c r="O36">
        <v>9</v>
      </c>
      <c r="P36">
        <v>50</v>
      </c>
      <c r="Q36" t="s">
        <v>51</v>
      </c>
      <c r="R36" t="s">
        <v>99</v>
      </c>
      <c r="S36" t="s">
        <v>109</v>
      </c>
      <c r="T36" t="s">
        <v>110</v>
      </c>
      <c r="U36">
        <v>10</v>
      </c>
      <c r="V36">
        <v>30</v>
      </c>
      <c r="W36">
        <v>50</v>
      </c>
      <c r="X36" t="s">
        <v>58</v>
      </c>
      <c r="Z36" t="s">
        <v>59</v>
      </c>
      <c r="AA36" t="s">
        <v>111</v>
      </c>
      <c r="AB36">
        <v>39607</v>
      </c>
      <c r="AC36" t="s">
        <v>75</v>
      </c>
      <c r="AD36">
        <v>856</v>
      </c>
      <c r="AE36">
        <v>837</v>
      </c>
      <c r="AF36">
        <v>856</v>
      </c>
      <c r="AG36">
        <v>837</v>
      </c>
      <c r="AH36">
        <v>856</v>
      </c>
      <c r="AI36">
        <v>837</v>
      </c>
      <c r="AJ36">
        <v>856</v>
      </c>
      <c r="AK36">
        <v>837</v>
      </c>
      <c r="AL36">
        <v>856</v>
      </c>
      <c r="AM36">
        <v>837</v>
      </c>
      <c r="AN36">
        <v>23968</v>
      </c>
      <c r="AO36">
        <v>23436</v>
      </c>
      <c r="AP36">
        <v>0</v>
      </c>
      <c r="AQ36">
        <v>0</v>
      </c>
      <c r="AR36">
        <v>2.25</v>
      </c>
      <c r="AY36" t="s">
        <v>62</v>
      </c>
    </row>
    <row r="37" spans="1:51" x14ac:dyDescent="0.25">
      <c r="A37" t="s">
        <v>50</v>
      </c>
      <c r="B37">
        <v>791182710</v>
      </c>
      <c r="C37" t="s">
        <v>51</v>
      </c>
      <c r="F37">
        <v>20010201</v>
      </c>
      <c r="G37">
        <v>20010201</v>
      </c>
      <c r="H37">
        <v>68635</v>
      </c>
      <c r="I37">
        <v>1</v>
      </c>
      <c r="J37">
        <v>20010201</v>
      </c>
      <c r="K37">
        <v>20010201</v>
      </c>
      <c r="L37" t="s">
        <v>98</v>
      </c>
      <c r="M37" t="s">
        <v>51</v>
      </c>
      <c r="O37">
        <v>9</v>
      </c>
      <c r="P37">
        <v>50</v>
      </c>
      <c r="Q37" t="s">
        <v>51</v>
      </c>
      <c r="R37" t="s">
        <v>99</v>
      </c>
      <c r="S37" t="s">
        <v>100</v>
      </c>
      <c r="T37" t="s">
        <v>101</v>
      </c>
      <c r="U37">
        <v>8</v>
      </c>
      <c r="V37">
        <v>26</v>
      </c>
      <c r="W37">
        <v>50</v>
      </c>
      <c r="X37" t="s">
        <v>58</v>
      </c>
      <c r="Z37" t="s">
        <v>59</v>
      </c>
      <c r="AA37" t="s">
        <v>102</v>
      </c>
      <c r="AB37">
        <v>39607</v>
      </c>
      <c r="AC37" t="s">
        <v>75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28</v>
      </c>
      <c r="AO37">
        <v>28</v>
      </c>
      <c r="AP37">
        <v>0</v>
      </c>
      <c r="AQ37">
        <v>0</v>
      </c>
      <c r="AR37">
        <v>2.25</v>
      </c>
      <c r="AY37" t="s">
        <v>62</v>
      </c>
    </row>
    <row r="38" spans="1:51" x14ac:dyDescent="0.25">
      <c r="A38" t="s">
        <v>50</v>
      </c>
      <c r="B38">
        <v>791182710</v>
      </c>
      <c r="C38" t="s">
        <v>51</v>
      </c>
      <c r="F38">
        <v>20010201</v>
      </c>
      <c r="G38">
        <v>20010201</v>
      </c>
      <c r="H38">
        <v>68926</v>
      </c>
      <c r="I38">
        <v>2</v>
      </c>
      <c r="J38">
        <v>20010201</v>
      </c>
      <c r="K38">
        <v>20010201</v>
      </c>
      <c r="L38" t="s">
        <v>98</v>
      </c>
      <c r="M38" t="s">
        <v>51</v>
      </c>
      <c r="O38">
        <v>9</v>
      </c>
      <c r="P38">
        <v>50</v>
      </c>
      <c r="Q38" t="s">
        <v>51</v>
      </c>
      <c r="R38" t="s">
        <v>99</v>
      </c>
      <c r="S38" t="s">
        <v>105</v>
      </c>
      <c r="T38" t="s">
        <v>106</v>
      </c>
      <c r="U38">
        <v>8</v>
      </c>
      <c r="V38">
        <v>32</v>
      </c>
      <c r="W38">
        <v>50</v>
      </c>
      <c r="X38" t="s">
        <v>58</v>
      </c>
      <c r="Z38" t="s">
        <v>59</v>
      </c>
      <c r="AA38" t="s">
        <v>102</v>
      </c>
      <c r="AB38">
        <v>39607</v>
      </c>
      <c r="AC38" t="s">
        <v>75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28</v>
      </c>
      <c r="AO38">
        <v>28</v>
      </c>
      <c r="AP38">
        <v>0</v>
      </c>
      <c r="AQ38">
        <v>0</v>
      </c>
      <c r="AR38">
        <v>2.25</v>
      </c>
      <c r="AY38" t="s">
        <v>62</v>
      </c>
    </row>
    <row r="39" spans="1:51" x14ac:dyDescent="0.25">
      <c r="A39" t="s">
        <v>50</v>
      </c>
      <c r="B39">
        <v>791182710</v>
      </c>
      <c r="C39" t="s">
        <v>51</v>
      </c>
      <c r="F39">
        <v>20010201</v>
      </c>
      <c r="G39">
        <v>20010201</v>
      </c>
      <c r="H39">
        <v>68928</v>
      </c>
      <c r="I39">
        <v>2</v>
      </c>
      <c r="J39">
        <v>20010201</v>
      </c>
      <c r="K39">
        <v>20010201</v>
      </c>
      <c r="L39" t="s">
        <v>98</v>
      </c>
      <c r="M39" t="s">
        <v>51</v>
      </c>
      <c r="O39">
        <v>9</v>
      </c>
      <c r="P39">
        <v>50</v>
      </c>
      <c r="Q39" t="s">
        <v>51</v>
      </c>
      <c r="R39" t="s">
        <v>99</v>
      </c>
      <c r="S39" t="s">
        <v>109</v>
      </c>
      <c r="T39" t="s">
        <v>110</v>
      </c>
      <c r="U39">
        <v>10</v>
      </c>
      <c r="V39">
        <v>30</v>
      </c>
      <c r="W39">
        <v>50</v>
      </c>
      <c r="X39" t="s">
        <v>58</v>
      </c>
      <c r="Z39" t="s">
        <v>59</v>
      </c>
      <c r="AA39" t="s">
        <v>111</v>
      </c>
      <c r="AB39">
        <v>39607</v>
      </c>
      <c r="AC39" t="s">
        <v>75</v>
      </c>
      <c r="AD39">
        <v>48</v>
      </c>
      <c r="AE39">
        <v>47</v>
      </c>
      <c r="AF39">
        <v>48</v>
      </c>
      <c r="AG39">
        <v>47</v>
      </c>
      <c r="AH39">
        <v>48</v>
      </c>
      <c r="AI39">
        <v>47</v>
      </c>
      <c r="AJ39">
        <v>48</v>
      </c>
      <c r="AK39">
        <v>47</v>
      </c>
      <c r="AL39">
        <v>48</v>
      </c>
      <c r="AM39">
        <v>47</v>
      </c>
      <c r="AN39">
        <v>1344</v>
      </c>
      <c r="AO39">
        <v>1316</v>
      </c>
      <c r="AP39">
        <v>0</v>
      </c>
      <c r="AQ39">
        <v>0</v>
      </c>
      <c r="AR39">
        <v>2.25</v>
      </c>
      <c r="AY39" t="s">
        <v>62</v>
      </c>
    </row>
    <row r="40" spans="1:51" x14ac:dyDescent="0.25">
      <c r="A40" t="s">
        <v>50</v>
      </c>
      <c r="B40">
        <v>791182710</v>
      </c>
      <c r="C40" t="s">
        <v>51</v>
      </c>
      <c r="F40">
        <v>20010201</v>
      </c>
      <c r="G40">
        <v>20010201</v>
      </c>
      <c r="H40">
        <v>69144</v>
      </c>
      <c r="I40">
        <v>1</v>
      </c>
      <c r="J40">
        <v>20010201</v>
      </c>
      <c r="K40">
        <v>20010201</v>
      </c>
      <c r="L40" t="s">
        <v>98</v>
      </c>
      <c r="M40" t="s">
        <v>51</v>
      </c>
      <c r="O40">
        <v>9</v>
      </c>
      <c r="P40">
        <v>50</v>
      </c>
      <c r="Q40" t="s">
        <v>51</v>
      </c>
      <c r="R40" t="s">
        <v>99</v>
      </c>
      <c r="S40" t="s">
        <v>100</v>
      </c>
      <c r="T40" t="s">
        <v>101</v>
      </c>
      <c r="U40">
        <v>8</v>
      </c>
      <c r="V40">
        <v>26</v>
      </c>
      <c r="W40">
        <v>50</v>
      </c>
      <c r="X40" t="s">
        <v>58</v>
      </c>
      <c r="Z40" t="s">
        <v>59</v>
      </c>
      <c r="AA40" t="s">
        <v>102</v>
      </c>
      <c r="AB40">
        <v>39607</v>
      </c>
      <c r="AC40" t="s">
        <v>75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112</v>
      </c>
      <c r="AO40">
        <v>112</v>
      </c>
      <c r="AP40">
        <v>0</v>
      </c>
      <c r="AQ40">
        <v>0</v>
      </c>
      <c r="AR40">
        <v>2.25</v>
      </c>
      <c r="AY40" t="s">
        <v>62</v>
      </c>
    </row>
    <row r="41" spans="1:51" x14ac:dyDescent="0.25">
      <c r="A41" t="s">
        <v>50</v>
      </c>
      <c r="B41">
        <v>791182710</v>
      </c>
      <c r="C41" t="s">
        <v>51</v>
      </c>
      <c r="F41">
        <v>20010201</v>
      </c>
      <c r="G41">
        <v>20010201</v>
      </c>
      <c r="H41">
        <v>69144</v>
      </c>
      <c r="I41">
        <v>2</v>
      </c>
      <c r="J41">
        <v>20010201</v>
      </c>
      <c r="K41">
        <v>20010201</v>
      </c>
      <c r="L41" t="s">
        <v>98</v>
      </c>
      <c r="M41" t="s">
        <v>51</v>
      </c>
      <c r="O41">
        <v>9</v>
      </c>
      <c r="P41">
        <v>50</v>
      </c>
      <c r="Q41" t="s">
        <v>51</v>
      </c>
      <c r="R41" t="s">
        <v>99</v>
      </c>
      <c r="S41" t="s">
        <v>103</v>
      </c>
      <c r="T41" t="s">
        <v>104</v>
      </c>
      <c r="U41">
        <v>8</v>
      </c>
      <c r="V41">
        <v>27</v>
      </c>
      <c r="W41">
        <v>50</v>
      </c>
      <c r="X41" t="s">
        <v>58</v>
      </c>
      <c r="Z41" t="s">
        <v>59</v>
      </c>
      <c r="AA41" t="s">
        <v>102</v>
      </c>
      <c r="AB41">
        <v>39607</v>
      </c>
      <c r="AC41" t="s">
        <v>75</v>
      </c>
      <c r="AD41">
        <v>24</v>
      </c>
      <c r="AE41">
        <v>23</v>
      </c>
      <c r="AF41">
        <v>24</v>
      </c>
      <c r="AG41">
        <v>23</v>
      </c>
      <c r="AH41">
        <v>24</v>
      </c>
      <c r="AI41">
        <v>23</v>
      </c>
      <c r="AJ41">
        <v>24</v>
      </c>
      <c r="AK41">
        <v>23</v>
      </c>
      <c r="AL41">
        <v>24</v>
      </c>
      <c r="AM41">
        <v>23</v>
      </c>
      <c r="AN41">
        <v>672</v>
      </c>
      <c r="AO41">
        <v>644</v>
      </c>
      <c r="AP41">
        <v>0</v>
      </c>
      <c r="AQ41">
        <v>0</v>
      </c>
      <c r="AR41">
        <v>2.25</v>
      </c>
      <c r="AY41" t="s">
        <v>62</v>
      </c>
    </row>
    <row r="42" spans="1:51" x14ac:dyDescent="0.25">
      <c r="A42" t="s">
        <v>50</v>
      </c>
      <c r="B42">
        <v>791182710</v>
      </c>
      <c r="C42" t="s">
        <v>51</v>
      </c>
      <c r="F42">
        <v>20010201</v>
      </c>
      <c r="G42">
        <v>20010201</v>
      </c>
      <c r="H42">
        <v>69144</v>
      </c>
      <c r="I42">
        <v>3</v>
      </c>
      <c r="J42">
        <v>20010201</v>
      </c>
      <c r="K42">
        <v>20010201</v>
      </c>
      <c r="L42" t="s">
        <v>98</v>
      </c>
      <c r="M42" t="s">
        <v>51</v>
      </c>
      <c r="O42">
        <v>9</v>
      </c>
      <c r="P42">
        <v>50</v>
      </c>
      <c r="Q42" t="s">
        <v>51</v>
      </c>
      <c r="R42" t="s">
        <v>99</v>
      </c>
      <c r="S42" t="s">
        <v>105</v>
      </c>
      <c r="T42" t="s">
        <v>106</v>
      </c>
      <c r="U42">
        <v>8</v>
      </c>
      <c r="V42">
        <v>32</v>
      </c>
      <c r="W42">
        <v>50</v>
      </c>
      <c r="X42" t="s">
        <v>58</v>
      </c>
      <c r="Z42" t="s">
        <v>59</v>
      </c>
      <c r="AA42" t="s">
        <v>102</v>
      </c>
      <c r="AB42">
        <v>39607</v>
      </c>
      <c r="AC42" t="s">
        <v>75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112</v>
      </c>
      <c r="AO42">
        <v>112</v>
      </c>
      <c r="AP42">
        <v>0</v>
      </c>
      <c r="AQ42">
        <v>0</v>
      </c>
      <c r="AR42">
        <v>2.25</v>
      </c>
      <c r="AY42" t="s">
        <v>62</v>
      </c>
    </row>
    <row r="43" spans="1:51" x14ac:dyDescent="0.25">
      <c r="A43" t="s">
        <v>50</v>
      </c>
      <c r="B43">
        <v>791182710</v>
      </c>
      <c r="C43" t="s">
        <v>51</v>
      </c>
      <c r="F43">
        <v>20010201</v>
      </c>
      <c r="G43">
        <v>20010201</v>
      </c>
      <c r="H43">
        <v>69144</v>
      </c>
      <c r="I43">
        <v>6</v>
      </c>
      <c r="J43">
        <v>20010201</v>
      </c>
      <c r="K43">
        <v>20010201</v>
      </c>
      <c r="L43" t="s">
        <v>98</v>
      </c>
      <c r="M43" t="s">
        <v>51</v>
      </c>
      <c r="O43">
        <v>9</v>
      </c>
      <c r="P43">
        <v>50</v>
      </c>
      <c r="Q43" t="s">
        <v>51</v>
      </c>
      <c r="R43" t="s">
        <v>99</v>
      </c>
      <c r="S43" t="s">
        <v>107</v>
      </c>
      <c r="T43" t="s">
        <v>108</v>
      </c>
      <c r="U43">
        <v>4</v>
      </c>
      <c r="V43">
        <v>25</v>
      </c>
      <c r="W43">
        <v>50</v>
      </c>
      <c r="X43" t="s">
        <v>58</v>
      </c>
      <c r="Z43" t="s">
        <v>59</v>
      </c>
      <c r="AA43" t="s">
        <v>102</v>
      </c>
      <c r="AB43">
        <v>39607</v>
      </c>
      <c r="AC43" t="s">
        <v>75</v>
      </c>
      <c r="AD43">
        <v>32</v>
      </c>
      <c r="AE43">
        <v>31</v>
      </c>
      <c r="AF43">
        <v>32</v>
      </c>
      <c r="AG43">
        <v>31</v>
      </c>
      <c r="AH43">
        <v>32</v>
      </c>
      <c r="AI43">
        <v>31</v>
      </c>
      <c r="AJ43">
        <v>32</v>
      </c>
      <c r="AK43">
        <v>31</v>
      </c>
      <c r="AL43">
        <v>32</v>
      </c>
      <c r="AM43">
        <v>31</v>
      </c>
      <c r="AN43">
        <v>896</v>
      </c>
      <c r="AO43">
        <v>868</v>
      </c>
      <c r="AP43">
        <v>0</v>
      </c>
      <c r="AQ43">
        <v>0</v>
      </c>
      <c r="AR43">
        <v>2.25</v>
      </c>
      <c r="AY43" t="s">
        <v>62</v>
      </c>
    </row>
    <row r="44" spans="1:51" x14ac:dyDescent="0.25">
      <c r="A44" t="s">
        <v>50</v>
      </c>
      <c r="B44">
        <v>791182710</v>
      </c>
      <c r="C44" t="s">
        <v>51</v>
      </c>
      <c r="F44">
        <v>20010201</v>
      </c>
      <c r="G44">
        <v>20010201</v>
      </c>
      <c r="H44">
        <v>69424</v>
      </c>
      <c r="I44">
        <v>1</v>
      </c>
      <c r="J44">
        <v>20010201</v>
      </c>
      <c r="K44">
        <v>20010201</v>
      </c>
      <c r="L44" t="s">
        <v>98</v>
      </c>
      <c r="M44" t="s">
        <v>51</v>
      </c>
      <c r="O44">
        <v>9</v>
      </c>
      <c r="P44">
        <v>50</v>
      </c>
      <c r="Q44" t="s">
        <v>51</v>
      </c>
      <c r="R44" t="s">
        <v>99</v>
      </c>
      <c r="S44" t="s">
        <v>100</v>
      </c>
      <c r="T44" t="s">
        <v>101</v>
      </c>
      <c r="U44">
        <v>8</v>
      </c>
      <c r="V44">
        <v>26</v>
      </c>
      <c r="W44">
        <v>50</v>
      </c>
      <c r="X44" t="s">
        <v>58</v>
      </c>
      <c r="Z44" t="s">
        <v>59</v>
      </c>
      <c r="AA44" t="s">
        <v>102</v>
      </c>
      <c r="AB44">
        <v>39607</v>
      </c>
      <c r="AC44" t="s">
        <v>75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28</v>
      </c>
      <c r="AO44">
        <v>28</v>
      </c>
      <c r="AP44">
        <v>0</v>
      </c>
      <c r="AQ44">
        <v>0</v>
      </c>
      <c r="AR44">
        <v>2.25</v>
      </c>
      <c r="AY44" t="s">
        <v>62</v>
      </c>
    </row>
    <row r="45" spans="1:51" x14ac:dyDescent="0.25">
      <c r="A45" t="s">
        <v>50</v>
      </c>
      <c r="B45">
        <v>791182710</v>
      </c>
      <c r="C45" t="s">
        <v>51</v>
      </c>
      <c r="F45">
        <v>20010201</v>
      </c>
      <c r="G45">
        <v>20010201</v>
      </c>
      <c r="H45">
        <v>69424</v>
      </c>
      <c r="I45">
        <v>2</v>
      </c>
      <c r="J45">
        <v>20010201</v>
      </c>
      <c r="K45">
        <v>20010201</v>
      </c>
      <c r="L45" t="s">
        <v>98</v>
      </c>
      <c r="M45" t="s">
        <v>51</v>
      </c>
      <c r="O45">
        <v>9</v>
      </c>
      <c r="P45">
        <v>50</v>
      </c>
      <c r="Q45" t="s">
        <v>51</v>
      </c>
      <c r="R45" t="s">
        <v>99</v>
      </c>
      <c r="S45" t="s">
        <v>103</v>
      </c>
      <c r="T45" t="s">
        <v>104</v>
      </c>
      <c r="U45">
        <v>8</v>
      </c>
      <c r="V45">
        <v>27</v>
      </c>
      <c r="W45">
        <v>50</v>
      </c>
      <c r="X45" t="s">
        <v>58</v>
      </c>
      <c r="Z45" t="s">
        <v>59</v>
      </c>
      <c r="AA45" t="s">
        <v>102</v>
      </c>
      <c r="AB45">
        <v>39607</v>
      </c>
      <c r="AC45" t="s">
        <v>75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28</v>
      </c>
      <c r="AO45">
        <v>28</v>
      </c>
      <c r="AP45">
        <v>0</v>
      </c>
      <c r="AQ45">
        <v>0</v>
      </c>
      <c r="AR45">
        <v>2.25</v>
      </c>
      <c r="AY45" t="s">
        <v>62</v>
      </c>
    </row>
    <row r="46" spans="1:51" x14ac:dyDescent="0.25">
      <c r="A46" t="s">
        <v>50</v>
      </c>
      <c r="B46">
        <v>791182710</v>
      </c>
      <c r="C46" t="s">
        <v>51</v>
      </c>
      <c r="F46">
        <v>20010201</v>
      </c>
      <c r="G46">
        <v>20010201</v>
      </c>
      <c r="H46">
        <v>69424</v>
      </c>
      <c r="I46">
        <v>4</v>
      </c>
      <c r="J46">
        <v>20010201</v>
      </c>
      <c r="K46">
        <v>20010201</v>
      </c>
      <c r="L46" t="s">
        <v>98</v>
      </c>
      <c r="M46" t="s">
        <v>51</v>
      </c>
      <c r="O46">
        <v>9</v>
      </c>
      <c r="P46">
        <v>50</v>
      </c>
      <c r="Q46" t="s">
        <v>51</v>
      </c>
      <c r="R46" t="s">
        <v>99</v>
      </c>
      <c r="S46" t="s">
        <v>107</v>
      </c>
      <c r="T46" t="s">
        <v>108</v>
      </c>
      <c r="U46">
        <v>4</v>
      </c>
      <c r="V46">
        <v>25</v>
      </c>
      <c r="W46">
        <v>50</v>
      </c>
      <c r="X46" t="s">
        <v>58</v>
      </c>
      <c r="Z46" t="s">
        <v>59</v>
      </c>
      <c r="AA46" t="s">
        <v>102</v>
      </c>
      <c r="AB46">
        <v>39607</v>
      </c>
      <c r="AC46" t="s">
        <v>75</v>
      </c>
      <c r="AD46">
        <v>11</v>
      </c>
      <c r="AE46">
        <v>11</v>
      </c>
      <c r="AF46">
        <v>11</v>
      </c>
      <c r="AG46">
        <v>11</v>
      </c>
      <c r="AH46">
        <v>11</v>
      </c>
      <c r="AI46">
        <v>11</v>
      </c>
      <c r="AJ46">
        <v>11</v>
      </c>
      <c r="AK46">
        <v>11</v>
      </c>
      <c r="AL46">
        <v>11</v>
      </c>
      <c r="AM46">
        <v>11</v>
      </c>
      <c r="AN46">
        <v>308</v>
      </c>
      <c r="AO46">
        <v>308</v>
      </c>
      <c r="AP46">
        <v>0</v>
      </c>
      <c r="AQ46">
        <v>0</v>
      </c>
      <c r="AR46">
        <v>2.25</v>
      </c>
      <c r="AY46" t="s">
        <v>62</v>
      </c>
    </row>
    <row r="47" spans="1:51" x14ac:dyDescent="0.25">
      <c r="A47" t="s">
        <v>50</v>
      </c>
      <c r="B47">
        <v>791182710</v>
      </c>
      <c r="C47" t="s">
        <v>51</v>
      </c>
      <c r="F47">
        <v>20010201</v>
      </c>
      <c r="G47">
        <v>20010201</v>
      </c>
      <c r="H47">
        <v>69708</v>
      </c>
      <c r="I47">
        <v>2</v>
      </c>
      <c r="J47">
        <v>20010201</v>
      </c>
      <c r="K47">
        <v>20010201</v>
      </c>
      <c r="L47" t="s">
        <v>98</v>
      </c>
      <c r="M47" t="s">
        <v>51</v>
      </c>
      <c r="O47">
        <v>9</v>
      </c>
      <c r="P47">
        <v>50</v>
      </c>
      <c r="Q47" t="s">
        <v>51</v>
      </c>
      <c r="R47" t="s">
        <v>99</v>
      </c>
      <c r="S47" t="s">
        <v>63</v>
      </c>
      <c r="T47" t="s">
        <v>64</v>
      </c>
      <c r="U47">
        <v>8</v>
      </c>
      <c r="V47">
        <v>35</v>
      </c>
      <c r="W47">
        <v>50</v>
      </c>
      <c r="X47" t="s">
        <v>58</v>
      </c>
      <c r="Z47" t="s">
        <v>59</v>
      </c>
      <c r="AA47" t="s">
        <v>60</v>
      </c>
      <c r="AB47">
        <v>39607</v>
      </c>
      <c r="AC47" t="s">
        <v>75</v>
      </c>
      <c r="AD47">
        <v>2821</v>
      </c>
      <c r="AE47">
        <v>2759</v>
      </c>
      <c r="AF47">
        <v>2821</v>
      </c>
      <c r="AG47">
        <v>2759</v>
      </c>
      <c r="AH47">
        <v>2821</v>
      </c>
      <c r="AI47">
        <v>2759</v>
      </c>
      <c r="AJ47">
        <v>2821</v>
      </c>
      <c r="AK47">
        <v>2759</v>
      </c>
      <c r="AL47">
        <v>2821</v>
      </c>
      <c r="AM47">
        <v>2759</v>
      </c>
      <c r="AN47">
        <v>78988</v>
      </c>
      <c r="AO47">
        <v>77252</v>
      </c>
      <c r="AP47">
        <v>0</v>
      </c>
      <c r="AQ47">
        <v>0</v>
      </c>
      <c r="AR47">
        <v>2.25</v>
      </c>
      <c r="AY47" t="s">
        <v>62</v>
      </c>
    </row>
    <row r="48" spans="1:51" x14ac:dyDescent="0.25">
      <c r="A48" t="s">
        <v>50</v>
      </c>
      <c r="B48">
        <v>791182710</v>
      </c>
      <c r="C48" t="s">
        <v>51</v>
      </c>
      <c r="F48">
        <v>20010201</v>
      </c>
      <c r="G48">
        <v>20010201</v>
      </c>
      <c r="H48">
        <v>69709</v>
      </c>
      <c r="I48">
        <v>1</v>
      </c>
      <c r="J48">
        <v>20010201</v>
      </c>
      <c r="K48">
        <v>20010201</v>
      </c>
      <c r="L48" t="s">
        <v>98</v>
      </c>
      <c r="M48" t="s">
        <v>51</v>
      </c>
      <c r="O48">
        <v>9</v>
      </c>
      <c r="P48">
        <v>50</v>
      </c>
      <c r="Q48" t="s">
        <v>51</v>
      </c>
      <c r="R48" t="s">
        <v>99</v>
      </c>
      <c r="S48" t="s">
        <v>107</v>
      </c>
      <c r="T48" t="s">
        <v>108</v>
      </c>
      <c r="U48">
        <v>4</v>
      </c>
      <c r="V48">
        <v>25</v>
      </c>
      <c r="W48">
        <v>50</v>
      </c>
      <c r="X48" t="s">
        <v>58</v>
      </c>
      <c r="Z48" t="s">
        <v>59</v>
      </c>
      <c r="AA48" t="s">
        <v>102</v>
      </c>
      <c r="AB48">
        <v>39607</v>
      </c>
      <c r="AC48" t="s">
        <v>75</v>
      </c>
      <c r="AD48">
        <v>37</v>
      </c>
      <c r="AE48">
        <v>36</v>
      </c>
      <c r="AF48">
        <v>37</v>
      </c>
      <c r="AG48">
        <v>36</v>
      </c>
      <c r="AH48">
        <v>37</v>
      </c>
      <c r="AI48">
        <v>36</v>
      </c>
      <c r="AJ48">
        <v>37</v>
      </c>
      <c r="AK48">
        <v>36</v>
      </c>
      <c r="AL48">
        <v>37</v>
      </c>
      <c r="AM48">
        <v>36</v>
      </c>
      <c r="AN48">
        <v>1036</v>
      </c>
      <c r="AO48">
        <v>1008</v>
      </c>
      <c r="AP48">
        <v>0</v>
      </c>
      <c r="AQ48">
        <v>0</v>
      </c>
      <c r="AR48">
        <v>2.25</v>
      </c>
      <c r="AY48" t="s">
        <v>62</v>
      </c>
    </row>
    <row r="49" spans="1:52" x14ac:dyDescent="0.25">
      <c r="A49" t="s">
        <v>50</v>
      </c>
      <c r="B49">
        <v>791182710</v>
      </c>
      <c r="C49" t="s">
        <v>51</v>
      </c>
      <c r="F49">
        <v>20010201</v>
      </c>
      <c r="G49">
        <v>20010201</v>
      </c>
      <c r="H49">
        <v>69709</v>
      </c>
      <c r="I49">
        <v>2</v>
      </c>
      <c r="J49">
        <v>20010201</v>
      </c>
      <c r="K49">
        <v>20010201</v>
      </c>
      <c r="L49" t="s">
        <v>98</v>
      </c>
      <c r="M49" t="s">
        <v>51</v>
      </c>
      <c r="O49">
        <v>9</v>
      </c>
      <c r="P49">
        <v>50</v>
      </c>
      <c r="Q49" t="s">
        <v>51</v>
      </c>
      <c r="R49" t="s">
        <v>99</v>
      </c>
      <c r="S49" t="s">
        <v>100</v>
      </c>
      <c r="T49" t="s">
        <v>101</v>
      </c>
      <c r="U49">
        <v>8</v>
      </c>
      <c r="V49">
        <v>26</v>
      </c>
      <c r="W49">
        <v>50</v>
      </c>
      <c r="X49" t="s">
        <v>58</v>
      </c>
      <c r="Z49" t="s">
        <v>59</v>
      </c>
      <c r="AA49" t="s">
        <v>102</v>
      </c>
      <c r="AB49">
        <v>39607</v>
      </c>
      <c r="AC49" t="s">
        <v>75</v>
      </c>
      <c r="AD49">
        <v>13</v>
      </c>
      <c r="AE49">
        <v>13</v>
      </c>
      <c r="AF49">
        <v>13</v>
      </c>
      <c r="AG49">
        <v>13</v>
      </c>
      <c r="AH49">
        <v>13</v>
      </c>
      <c r="AI49">
        <v>13</v>
      </c>
      <c r="AJ49">
        <v>13</v>
      </c>
      <c r="AK49">
        <v>13</v>
      </c>
      <c r="AL49">
        <v>13</v>
      </c>
      <c r="AM49">
        <v>13</v>
      </c>
      <c r="AN49">
        <v>364</v>
      </c>
      <c r="AO49">
        <v>364</v>
      </c>
      <c r="AP49">
        <v>0</v>
      </c>
      <c r="AQ49">
        <v>0</v>
      </c>
      <c r="AR49">
        <v>2.25</v>
      </c>
      <c r="AY49" t="s">
        <v>62</v>
      </c>
    </row>
    <row r="50" spans="1:52" x14ac:dyDescent="0.25">
      <c r="A50" t="s">
        <v>50</v>
      </c>
      <c r="B50">
        <v>791182710</v>
      </c>
      <c r="C50" t="s">
        <v>51</v>
      </c>
      <c r="F50">
        <v>20010201</v>
      </c>
      <c r="G50">
        <v>20010201</v>
      </c>
      <c r="H50">
        <v>69709</v>
      </c>
      <c r="I50">
        <v>3</v>
      </c>
      <c r="J50">
        <v>20010201</v>
      </c>
      <c r="K50">
        <v>20010201</v>
      </c>
      <c r="L50" t="s">
        <v>98</v>
      </c>
      <c r="M50" t="s">
        <v>51</v>
      </c>
      <c r="O50">
        <v>9</v>
      </c>
      <c r="P50">
        <v>50</v>
      </c>
      <c r="Q50" t="s">
        <v>51</v>
      </c>
      <c r="R50" t="s">
        <v>99</v>
      </c>
      <c r="S50" t="s">
        <v>103</v>
      </c>
      <c r="T50" t="s">
        <v>104</v>
      </c>
      <c r="U50">
        <v>8</v>
      </c>
      <c r="V50">
        <v>27</v>
      </c>
      <c r="W50">
        <v>50</v>
      </c>
      <c r="X50" t="s">
        <v>58</v>
      </c>
      <c r="Z50" t="s">
        <v>59</v>
      </c>
      <c r="AA50" t="s">
        <v>102</v>
      </c>
      <c r="AB50">
        <v>39607</v>
      </c>
      <c r="AC50" t="s">
        <v>75</v>
      </c>
      <c r="AD50">
        <v>62</v>
      </c>
      <c r="AE50">
        <v>61</v>
      </c>
      <c r="AF50">
        <v>62</v>
      </c>
      <c r="AG50">
        <v>61</v>
      </c>
      <c r="AH50">
        <v>62</v>
      </c>
      <c r="AI50">
        <v>61</v>
      </c>
      <c r="AJ50">
        <v>62</v>
      </c>
      <c r="AK50">
        <v>61</v>
      </c>
      <c r="AL50">
        <v>62</v>
      </c>
      <c r="AM50">
        <v>61</v>
      </c>
      <c r="AN50">
        <v>1736</v>
      </c>
      <c r="AO50">
        <v>1708</v>
      </c>
      <c r="AP50">
        <v>0</v>
      </c>
      <c r="AQ50">
        <v>0</v>
      </c>
      <c r="AR50">
        <v>2.25</v>
      </c>
      <c r="AY50" t="s">
        <v>62</v>
      </c>
    </row>
    <row r="51" spans="1:52" x14ac:dyDescent="0.25">
      <c r="A51" t="s">
        <v>50</v>
      </c>
      <c r="B51">
        <v>791182710</v>
      </c>
      <c r="C51" t="s">
        <v>51</v>
      </c>
      <c r="F51">
        <v>20010201</v>
      </c>
      <c r="G51">
        <v>20010201</v>
      </c>
      <c r="H51">
        <v>69709</v>
      </c>
      <c r="I51">
        <v>4</v>
      </c>
      <c r="J51">
        <v>20010201</v>
      </c>
      <c r="K51">
        <v>20010201</v>
      </c>
      <c r="L51" t="s">
        <v>98</v>
      </c>
      <c r="M51" t="s">
        <v>51</v>
      </c>
      <c r="O51">
        <v>9</v>
      </c>
      <c r="P51">
        <v>50</v>
      </c>
      <c r="Q51" t="s">
        <v>51</v>
      </c>
      <c r="R51" t="s">
        <v>99</v>
      </c>
      <c r="S51" t="s">
        <v>105</v>
      </c>
      <c r="T51" t="s">
        <v>106</v>
      </c>
      <c r="U51">
        <v>8</v>
      </c>
      <c r="V51">
        <v>32</v>
      </c>
      <c r="W51">
        <v>50</v>
      </c>
      <c r="X51" t="s">
        <v>58</v>
      </c>
      <c r="Z51" t="s">
        <v>59</v>
      </c>
      <c r="AA51" t="s">
        <v>102</v>
      </c>
      <c r="AB51">
        <v>39607</v>
      </c>
      <c r="AC51" t="s">
        <v>75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  <c r="AJ51">
        <v>14</v>
      </c>
      <c r="AK51">
        <v>14</v>
      </c>
      <c r="AL51">
        <v>14</v>
      </c>
      <c r="AM51">
        <v>14</v>
      </c>
      <c r="AN51">
        <v>392</v>
      </c>
      <c r="AO51">
        <v>392</v>
      </c>
      <c r="AP51">
        <v>0</v>
      </c>
      <c r="AQ51">
        <v>0</v>
      </c>
      <c r="AR51">
        <v>2.25</v>
      </c>
      <c r="AY51" t="s">
        <v>62</v>
      </c>
    </row>
    <row r="52" spans="1:52" x14ac:dyDescent="0.25">
      <c r="A52" t="s">
        <v>50</v>
      </c>
      <c r="B52">
        <v>791182710</v>
      </c>
      <c r="C52" t="s">
        <v>51</v>
      </c>
      <c r="F52">
        <v>20010201</v>
      </c>
      <c r="G52">
        <v>20010201</v>
      </c>
      <c r="H52">
        <v>69948</v>
      </c>
      <c r="I52">
        <v>1</v>
      </c>
      <c r="J52">
        <v>20010201</v>
      </c>
      <c r="K52">
        <v>20010201</v>
      </c>
      <c r="L52" t="s">
        <v>98</v>
      </c>
      <c r="M52" t="s">
        <v>51</v>
      </c>
      <c r="O52">
        <v>9</v>
      </c>
      <c r="P52">
        <v>50</v>
      </c>
      <c r="Q52" t="s">
        <v>51</v>
      </c>
      <c r="R52" t="s">
        <v>99</v>
      </c>
      <c r="S52" t="s">
        <v>100</v>
      </c>
      <c r="T52" t="s">
        <v>101</v>
      </c>
      <c r="U52">
        <v>8</v>
      </c>
      <c r="V52">
        <v>26</v>
      </c>
      <c r="W52">
        <v>50</v>
      </c>
      <c r="X52" t="s">
        <v>58</v>
      </c>
      <c r="Z52" t="s">
        <v>59</v>
      </c>
      <c r="AA52" t="s">
        <v>102</v>
      </c>
      <c r="AB52">
        <v>39607</v>
      </c>
      <c r="AC52" t="s">
        <v>75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28</v>
      </c>
      <c r="AO52">
        <v>28</v>
      </c>
      <c r="AP52">
        <v>0</v>
      </c>
      <c r="AQ52">
        <v>0</v>
      </c>
      <c r="AR52">
        <v>2.25</v>
      </c>
      <c r="AY52" t="s">
        <v>62</v>
      </c>
    </row>
    <row r="53" spans="1:52" x14ac:dyDescent="0.25">
      <c r="A53" t="s">
        <v>50</v>
      </c>
      <c r="B53">
        <v>791182710</v>
      </c>
      <c r="C53" t="s">
        <v>51</v>
      </c>
      <c r="F53">
        <v>20010201</v>
      </c>
      <c r="G53">
        <v>20010201</v>
      </c>
      <c r="H53">
        <v>69948</v>
      </c>
      <c r="I53">
        <v>2</v>
      </c>
      <c r="J53">
        <v>20010201</v>
      </c>
      <c r="K53">
        <v>20010201</v>
      </c>
      <c r="L53" t="s">
        <v>98</v>
      </c>
      <c r="M53" t="s">
        <v>51</v>
      </c>
      <c r="O53">
        <v>9</v>
      </c>
      <c r="P53">
        <v>50</v>
      </c>
      <c r="Q53" t="s">
        <v>51</v>
      </c>
      <c r="R53" t="s">
        <v>99</v>
      </c>
      <c r="S53" t="s">
        <v>105</v>
      </c>
      <c r="T53" t="s">
        <v>106</v>
      </c>
      <c r="U53">
        <v>8</v>
      </c>
      <c r="V53">
        <v>32</v>
      </c>
      <c r="W53">
        <v>50</v>
      </c>
      <c r="X53" t="s">
        <v>58</v>
      </c>
      <c r="Z53" t="s">
        <v>59</v>
      </c>
      <c r="AA53" t="s">
        <v>102</v>
      </c>
      <c r="AB53">
        <v>39607</v>
      </c>
      <c r="AC53" t="s">
        <v>75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28</v>
      </c>
      <c r="AO53">
        <v>28</v>
      </c>
      <c r="AP53">
        <v>0</v>
      </c>
      <c r="AQ53">
        <v>0</v>
      </c>
      <c r="AR53">
        <v>2.25</v>
      </c>
      <c r="AY53" t="s">
        <v>62</v>
      </c>
    </row>
    <row r="54" spans="1:52" x14ac:dyDescent="0.25">
      <c r="A54" t="s">
        <v>50</v>
      </c>
      <c r="B54">
        <v>791182710</v>
      </c>
      <c r="C54" t="s">
        <v>51</v>
      </c>
      <c r="F54">
        <v>20010201</v>
      </c>
      <c r="G54">
        <v>20010201</v>
      </c>
      <c r="H54">
        <v>70357</v>
      </c>
      <c r="I54">
        <v>1</v>
      </c>
      <c r="J54">
        <v>20010201</v>
      </c>
      <c r="K54">
        <v>20010201</v>
      </c>
      <c r="L54" t="s">
        <v>98</v>
      </c>
      <c r="M54" t="s">
        <v>51</v>
      </c>
      <c r="O54">
        <v>9</v>
      </c>
      <c r="P54">
        <v>50</v>
      </c>
      <c r="Q54" t="s">
        <v>51</v>
      </c>
      <c r="R54" t="s">
        <v>99</v>
      </c>
      <c r="S54" t="s">
        <v>100</v>
      </c>
      <c r="T54" t="s">
        <v>101</v>
      </c>
      <c r="U54">
        <v>8</v>
      </c>
      <c r="V54">
        <v>26</v>
      </c>
      <c r="W54">
        <v>50</v>
      </c>
      <c r="X54" t="s">
        <v>58</v>
      </c>
      <c r="Z54" t="s">
        <v>59</v>
      </c>
      <c r="AA54" t="s">
        <v>102</v>
      </c>
      <c r="AB54">
        <v>39607</v>
      </c>
      <c r="AC54" t="s">
        <v>75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28</v>
      </c>
      <c r="AO54">
        <v>28</v>
      </c>
      <c r="AP54">
        <v>0</v>
      </c>
      <c r="AQ54">
        <v>0</v>
      </c>
      <c r="AR54">
        <v>2.25</v>
      </c>
      <c r="AY54" t="s">
        <v>62</v>
      </c>
    </row>
    <row r="55" spans="1:52" x14ac:dyDescent="0.25">
      <c r="AL55" s="2">
        <f>SUM(AL24:AL54)</f>
        <v>4530</v>
      </c>
      <c r="AM55" s="2">
        <f>SUM(AM24:AM54)</f>
        <v>4432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112</v>
      </c>
    </row>
    <row r="57" spans="1:52" x14ac:dyDescent="0.25">
      <c r="A57" t="s">
        <v>50</v>
      </c>
      <c r="B57">
        <v>791182710</v>
      </c>
      <c r="C57" t="s">
        <v>51</v>
      </c>
      <c r="F57">
        <v>20010201</v>
      </c>
      <c r="G57">
        <v>20010201</v>
      </c>
      <c r="H57">
        <v>67694</v>
      </c>
      <c r="I57">
        <v>13</v>
      </c>
      <c r="J57">
        <v>20010201</v>
      </c>
      <c r="K57">
        <v>20010201</v>
      </c>
      <c r="L57" t="s">
        <v>113</v>
      </c>
      <c r="M57" t="s">
        <v>114</v>
      </c>
      <c r="P57">
        <v>50</v>
      </c>
      <c r="Q57" t="s">
        <v>51</v>
      </c>
      <c r="R57" t="s">
        <v>115</v>
      </c>
      <c r="S57">
        <v>22</v>
      </c>
      <c r="T57" t="s">
        <v>116</v>
      </c>
      <c r="U57">
        <v>3</v>
      </c>
      <c r="V57">
        <v>15</v>
      </c>
      <c r="W57">
        <v>50</v>
      </c>
      <c r="Z57" t="s">
        <v>59</v>
      </c>
      <c r="AA57" t="s">
        <v>67</v>
      </c>
      <c r="AB57">
        <v>67713</v>
      </c>
      <c r="AC57" t="s">
        <v>61</v>
      </c>
      <c r="AD57">
        <v>1362</v>
      </c>
      <c r="AE57">
        <v>1332</v>
      </c>
      <c r="AF57">
        <v>1362</v>
      </c>
      <c r="AG57">
        <v>1332</v>
      </c>
      <c r="AH57">
        <v>1362</v>
      </c>
      <c r="AI57">
        <v>1332</v>
      </c>
      <c r="AJ57">
        <v>1362</v>
      </c>
      <c r="AK57">
        <v>1332</v>
      </c>
      <c r="AL57">
        <v>1362</v>
      </c>
      <c r="AM57">
        <v>1332</v>
      </c>
      <c r="AN57">
        <v>33247</v>
      </c>
      <c r="AO57">
        <v>32516</v>
      </c>
      <c r="AP57">
        <v>0</v>
      </c>
      <c r="AQ57">
        <v>0</v>
      </c>
      <c r="AR57">
        <v>1.31</v>
      </c>
      <c r="AY57" t="s">
        <v>62</v>
      </c>
    </row>
    <row r="58" spans="1:52" x14ac:dyDescent="0.25">
      <c r="A58" t="s">
        <v>50</v>
      </c>
      <c r="B58">
        <v>791182710</v>
      </c>
      <c r="C58" t="s">
        <v>51</v>
      </c>
      <c r="F58">
        <v>20010201</v>
      </c>
      <c r="G58">
        <v>20010201</v>
      </c>
      <c r="H58">
        <v>67694</v>
      </c>
      <c r="I58">
        <v>14</v>
      </c>
      <c r="J58">
        <v>20010201</v>
      </c>
      <c r="K58">
        <v>20010201</v>
      </c>
      <c r="L58" t="s">
        <v>113</v>
      </c>
      <c r="M58" t="s">
        <v>114</v>
      </c>
      <c r="P58">
        <v>50</v>
      </c>
      <c r="Q58" t="s">
        <v>51</v>
      </c>
      <c r="R58" t="s">
        <v>115</v>
      </c>
      <c r="S58" t="s">
        <v>95</v>
      </c>
      <c r="T58" t="s">
        <v>96</v>
      </c>
      <c r="U58">
        <v>5</v>
      </c>
      <c r="V58">
        <v>2</v>
      </c>
      <c r="W58">
        <v>50</v>
      </c>
      <c r="Z58" t="s">
        <v>59</v>
      </c>
      <c r="AA58" t="s">
        <v>67</v>
      </c>
      <c r="AB58">
        <v>67713</v>
      </c>
      <c r="AC58" t="s">
        <v>61</v>
      </c>
      <c r="AD58">
        <v>6744</v>
      </c>
      <c r="AE58">
        <v>6597</v>
      </c>
      <c r="AF58">
        <v>6744</v>
      </c>
      <c r="AG58">
        <v>6597</v>
      </c>
      <c r="AH58">
        <v>6744</v>
      </c>
      <c r="AI58">
        <v>6597</v>
      </c>
      <c r="AJ58">
        <v>6744</v>
      </c>
      <c r="AK58">
        <v>6597</v>
      </c>
      <c r="AL58">
        <v>6744</v>
      </c>
      <c r="AM58">
        <v>6597</v>
      </c>
      <c r="AN58">
        <v>203536</v>
      </c>
      <c r="AO58">
        <v>199086</v>
      </c>
      <c r="AP58">
        <v>0</v>
      </c>
      <c r="AQ58">
        <v>0</v>
      </c>
      <c r="AR58">
        <v>1.31</v>
      </c>
      <c r="AY58" t="s">
        <v>62</v>
      </c>
    </row>
    <row r="59" spans="1:52" x14ac:dyDescent="0.25">
      <c r="A59" t="s">
        <v>50</v>
      </c>
      <c r="B59">
        <v>791182710</v>
      </c>
      <c r="C59" t="s">
        <v>51</v>
      </c>
      <c r="F59">
        <v>20010201</v>
      </c>
      <c r="G59">
        <v>20010201</v>
      </c>
      <c r="H59">
        <v>67694</v>
      </c>
      <c r="I59">
        <v>15</v>
      </c>
      <c r="J59">
        <v>20010201</v>
      </c>
      <c r="K59">
        <v>20010201</v>
      </c>
      <c r="L59" t="s">
        <v>113</v>
      </c>
      <c r="M59" t="s">
        <v>114</v>
      </c>
      <c r="P59">
        <v>50</v>
      </c>
      <c r="Q59" t="s">
        <v>51</v>
      </c>
      <c r="R59" t="s">
        <v>115</v>
      </c>
      <c r="S59" t="s">
        <v>88</v>
      </c>
      <c r="T59" t="s">
        <v>89</v>
      </c>
      <c r="U59">
        <v>5</v>
      </c>
      <c r="V59">
        <v>7</v>
      </c>
      <c r="W59">
        <v>50</v>
      </c>
      <c r="Z59" t="s">
        <v>59</v>
      </c>
      <c r="AA59" t="s">
        <v>67</v>
      </c>
      <c r="AB59">
        <v>67713</v>
      </c>
      <c r="AC59" t="s">
        <v>61</v>
      </c>
      <c r="AD59">
        <v>2359</v>
      </c>
      <c r="AE59">
        <v>2307</v>
      </c>
      <c r="AF59">
        <v>2359</v>
      </c>
      <c r="AG59">
        <v>2307</v>
      </c>
      <c r="AH59">
        <v>2359</v>
      </c>
      <c r="AI59">
        <v>2307</v>
      </c>
      <c r="AJ59">
        <v>2359</v>
      </c>
      <c r="AK59">
        <v>2307</v>
      </c>
      <c r="AL59">
        <v>2359</v>
      </c>
      <c r="AM59">
        <v>2307</v>
      </c>
      <c r="AN59">
        <v>68080</v>
      </c>
      <c r="AO59">
        <v>66589</v>
      </c>
      <c r="AP59">
        <v>0</v>
      </c>
      <c r="AQ59">
        <v>0</v>
      </c>
      <c r="AR59">
        <v>1.31</v>
      </c>
      <c r="AY59" t="s">
        <v>62</v>
      </c>
    </row>
    <row r="60" spans="1:52" x14ac:dyDescent="0.25">
      <c r="A60" t="s">
        <v>50</v>
      </c>
      <c r="B60">
        <v>791182710</v>
      </c>
      <c r="C60" t="s">
        <v>51</v>
      </c>
      <c r="F60">
        <v>20010201</v>
      </c>
      <c r="G60">
        <v>20010201</v>
      </c>
      <c r="H60">
        <v>67694</v>
      </c>
      <c r="I60">
        <v>16</v>
      </c>
      <c r="J60">
        <v>20010201</v>
      </c>
      <c r="K60">
        <v>20010201</v>
      </c>
      <c r="L60" t="s">
        <v>113</v>
      </c>
      <c r="M60" t="s">
        <v>114</v>
      </c>
      <c r="P60">
        <v>50</v>
      </c>
      <c r="Q60" t="s">
        <v>51</v>
      </c>
      <c r="R60" t="s">
        <v>115</v>
      </c>
      <c r="S60" t="s">
        <v>92</v>
      </c>
      <c r="T60" t="s">
        <v>93</v>
      </c>
      <c r="U60">
        <v>7</v>
      </c>
      <c r="V60">
        <v>1</v>
      </c>
      <c r="W60">
        <v>50</v>
      </c>
      <c r="Z60" t="s">
        <v>59</v>
      </c>
      <c r="AA60" t="s">
        <v>67</v>
      </c>
      <c r="AB60">
        <v>67713</v>
      </c>
      <c r="AC60" t="s">
        <v>61</v>
      </c>
      <c r="AD60">
        <v>13495</v>
      </c>
      <c r="AE60">
        <v>13200</v>
      </c>
      <c r="AF60">
        <v>13495</v>
      </c>
      <c r="AG60">
        <v>13200</v>
      </c>
      <c r="AH60">
        <v>13495</v>
      </c>
      <c r="AI60">
        <v>13200</v>
      </c>
      <c r="AJ60">
        <v>13495</v>
      </c>
      <c r="AK60">
        <v>13200</v>
      </c>
      <c r="AL60">
        <v>13495</v>
      </c>
      <c r="AM60">
        <v>13200</v>
      </c>
      <c r="AN60">
        <v>422303</v>
      </c>
      <c r="AO60">
        <v>413081</v>
      </c>
      <c r="AP60">
        <v>0</v>
      </c>
      <c r="AQ60">
        <v>0</v>
      </c>
      <c r="AR60">
        <v>1.31</v>
      </c>
      <c r="AY60" t="s">
        <v>62</v>
      </c>
    </row>
    <row r="61" spans="1:52" x14ac:dyDescent="0.25">
      <c r="A61" t="s">
        <v>50</v>
      </c>
      <c r="B61">
        <v>791182710</v>
      </c>
      <c r="C61" t="s">
        <v>51</v>
      </c>
      <c r="F61">
        <v>20010201</v>
      </c>
      <c r="G61">
        <v>20010201</v>
      </c>
      <c r="H61">
        <v>67694</v>
      </c>
      <c r="I61">
        <v>17</v>
      </c>
      <c r="J61">
        <v>20010201</v>
      </c>
      <c r="K61">
        <v>20010201</v>
      </c>
      <c r="L61" t="s">
        <v>113</v>
      </c>
      <c r="M61" t="s">
        <v>114</v>
      </c>
      <c r="P61">
        <v>50</v>
      </c>
      <c r="Q61" t="s">
        <v>51</v>
      </c>
      <c r="R61" t="s">
        <v>115</v>
      </c>
      <c r="S61" t="s">
        <v>117</v>
      </c>
      <c r="T61" t="s">
        <v>118</v>
      </c>
      <c r="U61">
        <v>7</v>
      </c>
      <c r="V61">
        <v>3</v>
      </c>
      <c r="W61">
        <v>50</v>
      </c>
      <c r="Z61" t="s">
        <v>59</v>
      </c>
      <c r="AA61" t="s">
        <v>67</v>
      </c>
      <c r="AB61">
        <v>67713</v>
      </c>
      <c r="AC61" t="s">
        <v>61</v>
      </c>
      <c r="AD61">
        <v>1280</v>
      </c>
      <c r="AE61">
        <v>1252</v>
      </c>
      <c r="AF61">
        <v>1280</v>
      </c>
      <c r="AG61">
        <v>1252</v>
      </c>
      <c r="AH61">
        <v>1280</v>
      </c>
      <c r="AI61">
        <v>1252</v>
      </c>
      <c r="AJ61">
        <v>1280</v>
      </c>
      <c r="AK61">
        <v>1252</v>
      </c>
      <c r="AL61">
        <v>1280</v>
      </c>
      <c r="AM61">
        <v>1252</v>
      </c>
      <c r="AN61">
        <v>42556</v>
      </c>
      <c r="AO61">
        <v>41620</v>
      </c>
      <c r="AP61">
        <v>0</v>
      </c>
      <c r="AQ61">
        <v>0</v>
      </c>
      <c r="AR61">
        <v>1.31</v>
      </c>
      <c r="AY61" t="s">
        <v>62</v>
      </c>
    </row>
    <row r="62" spans="1:52" x14ac:dyDescent="0.25">
      <c r="A62" t="s">
        <v>50</v>
      </c>
      <c r="B62">
        <v>791182710</v>
      </c>
      <c r="C62" t="s">
        <v>51</v>
      </c>
      <c r="F62">
        <v>20010201</v>
      </c>
      <c r="G62">
        <v>20010201</v>
      </c>
      <c r="H62">
        <v>67694</v>
      </c>
      <c r="I62">
        <v>18</v>
      </c>
      <c r="J62">
        <v>20010201</v>
      </c>
      <c r="K62">
        <v>20010201</v>
      </c>
      <c r="L62" t="s">
        <v>113</v>
      </c>
      <c r="M62" t="s">
        <v>114</v>
      </c>
      <c r="P62">
        <v>50</v>
      </c>
      <c r="Q62" t="s">
        <v>51</v>
      </c>
      <c r="R62" t="s">
        <v>115</v>
      </c>
      <c r="S62" t="s">
        <v>90</v>
      </c>
      <c r="T62" t="s">
        <v>91</v>
      </c>
      <c r="U62">
        <v>7</v>
      </c>
      <c r="V62">
        <v>4</v>
      </c>
      <c r="W62">
        <v>50</v>
      </c>
      <c r="Z62" t="s">
        <v>59</v>
      </c>
      <c r="AA62" t="s">
        <v>67</v>
      </c>
      <c r="AB62">
        <v>67713</v>
      </c>
      <c r="AC62" t="s">
        <v>61</v>
      </c>
      <c r="AD62">
        <v>1761</v>
      </c>
      <c r="AE62">
        <v>1723</v>
      </c>
      <c r="AF62">
        <v>1761</v>
      </c>
      <c r="AG62">
        <v>1723</v>
      </c>
      <c r="AH62">
        <v>1761</v>
      </c>
      <c r="AI62">
        <v>1723</v>
      </c>
      <c r="AJ62">
        <v>1761</v>
      </c>
      <c r="AK62">
        <v>1723</v>
      </c>
      <c r="AL62">
        <v>1761</v>
      </c>
      <c r="AM62">
        <v>1723</v>
      </c>
      <c r="AN62">
        <v>46892</v>
      </c>
      <c r="AO62">
        <v>45871</v>
      </c>
      <c r="AP62">
        <v>0</v>
      </c>
      <c r="AQ62">
        <v>0</v>
      </c>
      <c r="AR62">
        <v>1.31</v>
      </c>
      <c r="AY62" t="s">
        <v>62</v>
      </c>
    </row>
    <row r="63" spans="1:52" x14ac:dyDescent="0.25">
      <c r="A63" t="s">
        <v>50</v>
      </c>
      <c r="B63">
        <v>791182710</v>
      </c>
      <c r="C63" t="s">
        <v>51</v>
      </c>
      <c r="F63">
        <v>20010201</v>
      </c>
      <c r="G63">
        <v>20010201</v>
      </c>
      <c r="H63">
        <v>67694</v>
      </c>
      <c r="I63">
        <v>19</v>
      </c>
      <c r="J63">
        <v>20010201</v>
      </c>
      <c r="K63">
        <v>20010201</v>
      </c>
      <c r="L63" t="s">
        <v>113</v>
      </c>
      <c r="M63" t="s">
        <v>114</v>
      </c>
      <c r="P63">
        <v>50</v>
      </c>
      <c r="Q63" t="s">
        <v>51</v>
      </c>
      <c r="R63" t="s">
        <v>115</v>
      </c>
      <c r="S63" t="s">
        <v>119</v>
      </c>
      <c r="T63" t="s">
        <v>120</v>
      </c>
      <c r="U63">
        <v>7</v>
      </c>
      <c r="V63">
        <v>5</v>
      </c>
      <c r="W63">
        <v>50</v>
      </c>
      <c r="Z63" t="s">
        <v>59</v>
      </c>
      <c r="AA63" t="s">
        <v>67</v>
      </c>
      <c r="AB63">
        <v>67713</v>
      </c>
      <c r="AC63" t="s">
        <v>61</v>
      </c>
      <c r="AD63">
        <v>11532</v>
      </c>
      <c r="AE63">
        <v>11280</v>
      </c>
      <c r="AF63">
        <v>11532</v>
      </c>
      <c r="AG63">
        <v>11280</v>
      </c>
      <c r="AH63">
        <v>11532</v>
      </c>
      <c r="AI63">
        <v>11280</v>
      </c>
      <c r="AJ63">
        <v>11532</v>
      </c>
      <c r="AK63">
        <v>11280</v>
      </c>
      <c r="AL63">
        <v>11532</v>
      </c>
      <c r="AM63">
        <v>11280</v>
      </c>
      <c r="AN63">
        <v>343267</v>
      </c>
      <c r="AO63">
        <v>335765</v>
      </c>
      <c r="AP63">
        <v>0</v>
      </c>
      <c r="AQ63">
        <v>0</v>
      </c>
      <c r="AR63">
        <v>1.31</v>
      </c>
      <c r="AY63" t="s">
        <v>62</v>
      </c>
    </row>
    <row r="64" spans="1:52" x14ac:dyDescent="0.25">
      <c r="A64" t="s">
        <v>50</v>
      </c>
      <c r="B64">
        <v>791182710</v>
      </c>
      <c r="C64" t="s">
        <v>51</v>
      </c>
      <c r="F64">
        <v>20010201</v>
      </c>
      <c r="G64">
        <v>20010201</v>
      </c>
      <c r="H64">
        <v>67694</v>
      </c>
      <c r="I64">
        <v>20</v>
      </c>
      <c r="J64">
        <v>20010201</v>
      </c>
      <c r="K64">
        <v>20010201</v>
      </c>
      <c r="L64" t="s">
        <v>113</v>
      </c>
      <c r="M64" t="s">
        <v>114</v>
      </c>
      <c r="P64">
        <v>50</v>
      </c>
      <c r="Q64" t="s">
        <v>51</v>
      </c>
      <c r="R64" t="s">
        <v>115</v>
      </c>
      <c r="S64" t="s">
        <v>121</v>
      </c>
      <c r="T64" t="s">
        <v>122</v>
      </c>
      <c r="U64">
        <v>7</v>
      </c>
      <c r="V64">
        <v>6</v>
      </c>
      <c r="W64">
        <v>50</v>
      </c>
      <c r="Z64" t="s">
        <v>59</v>
      </c>
      <c r="AA64" t="s">
        <v>67</v>
      </c>
      <c r="AB64">
        <v>67713</v>
      </c>
      <c r="AC64" t="s">
        <v>61</v>
      </c>
      <c r="AD64">
        <v>3589</v>
      </c>
      <c r="AE64">
        <v>3511</v>
      </c>
      <c r="AF64">
        <v>3589</v>
      </c>
      <c r="AG64">
        <v>3511</v>
      </c>
      <c r="AH64">
        <v>3589</v>
      </c>
      <c r="AI64">
        <v>3511</v>
      </c>
      <c r="AJ64">
        <v>3589</v>
      </c>
      <c r="AK64">
        <v>3511</v>
      </c>
      <c r="AL64">
        <v>3589</v>
      </c>
      <c r="AM64">
        <v>3511</v>
      </c>
      <c r="AN64">
        <v>100390</v>
      </c>
      <c r="AO64">
        <v>98199</v>
      </c>
      <c r="AP64">
        <v>0</v>
      </c>
      <c r="AQ64">
        <v>0</v>
      </c>
      <c r="AR64">
        <v>1.31</v>
      </c>
      <c r="AY64" t="s">
        <v>62</v>
      </c>
    </row>
    <row r="65" spans="1:53" x14ac:dyDescent="0.25">
      <c r="A65" t="s">
        <v>50</v>
      </c>
      <c r="B65">
        <v>791182710</v>
      </c>
      <c r="C65" t="s">
        <v>51</v>
      </c>
      <c r="F65">
        <v>20010201</v>
      </c>
      <c r="G65">
        <v>20010201</v>
      </c>
      <c r="H65">
        <v>67694</v>
      </c>
      <c r="I65">
        <v>21</v>
      </c>
      <c r="J65">
        <v>20010201</v>
      </c>
      <c r="K65">
        <v>20010201</v>
      </c>
      <c r="L65" t="s">
        <v>113</v>
      </c>
      <c r="M65" t="s">
        <v>114</v>
      </c>
      <c r="P65">
        <v>50</v>
      </c>
      <c r="Q65" t="s">
        <v>51</v>
      </c>
      <c r="R65" t="s">
        <v>115</v>
      </c>
      <c r="S65" t="s">
        <v>123</v>
      </c>
      <c r="T65" t="s">
        <v>124</v>
      </c>
      <c r="U65">
        <v>7</v>
      </c>
      <c r="V65">
        <v>8</v>
      </c>
      <c r="W65">
        <v>50</v>
      </c>
      <c r="Z65" t="s">
        <v>59</v>
      </c>
      <c r="AA65" t="s">
        <v>67</v>
      </c>
      <c r="AB65">
        <v>67713</v>
      </c>
      <c r="AC65" t="s">
        <v>61</v>
      </c>
      <c r="AD65">
        <v>3827</v>
      </c>
      <c r="AE65">
        <v>3743</v>
      </c>
      <c r="AF65">
        <v>3827</v>
      </c>
      <c r="AG65">
        <v>3743</v>
      </c>
      <c r="AH65">
        <v>3827</v>
      </c>
      <c r="AI65">
        <v>3743</v>
      </c>
      <c r="AJ65">
        <v>3827</v>
      </c>
      <c r="AK65">
        <v>3743</v>
      </c>
      <c r="AL65">
        <v>3827</v>
      </c>
      <c r="AM65">
        <v>3743</v>
      </c>
      <c r="AN65">
        <v>97010</v>
      </c>
      <c r="AO65">
        <v>94887</v>
      </c>
      <c r="AP65">
        <v>0</v>
      </c>
      <c r="AQ65">
        <v>0</v>
      </c>
      <c r="AR65">
        <v>1.31</v>
      </c>
      <c r="AY65" t="s">
        <v>62</v>
      </c>
    </row>
    <row r="66" spans="1:53" x14ac:dyDescent="0.25">
      <c r="A66" t="s">
        <v>50</v>
      </c>
      <c r="B66">
        <v>791182710</v>
      </c>
      <c r="C66" t="s">
        <v>51</v>
      </c>
      <c r="F66">
        <v>20010201</v>
      </c>
      <c r="G66">
        <v>20010201</v>
      </c>
      <c r="H66">
        <v>67694</v>
      </c>
      <c r="I66">
        <v>22</v>
      </c>
      <c r="J66">
        <v>20010201</v>
      </c>
      <c r="K66">
        <v>20010201</v>
      </c>
      <c r="L66" t="s">
        <v>113</v>
      </c>
      <c r="M66" t="s">
        <v>114</v>
      </c>
      <c r="P66">
        <v>50</v>
      </c>
      <c r="Q66" t="s">
        <v>51</v>
      </c>
      <c r="R66" t="s">
        <v>115</v>
      </c>
      <c r="S66" t="s">
        <v>125</v>
      </c>
      <c r="T66" t="s">
        <v>126</v>
      </c>
      <c r="U66">
        <v>7</v>
      </c>
      <c r="V66">
        <v>9</v>
      </c>
      <c r="W66">
        <v>50</v>
      </c>
      <c r="Z66" t="s">
        <v>59</v>
      </c>
      <c r="AA66" t="s">
        <v>67</v>
      </c>
      <c r="AB66">
        <v>67713</v>
      </c>
      <c r="AC66" t="s">
        <v>61</v>
      </c>
      <c r="AD66">
        <v>4736</v>
      </c>
      <c r="AE66">
        <v>4633</v>
      </c>
      <c r="AF66">
        <v>4736</v>
      </c>
      <c r="AG66">
        <v>4633</v>
      </c>
      <c r="AH66">
        <v>4736</v>
      </c>
      <c r="AI66">
        <v>4633</v>
      </c>
      <c r="AJ66">
        <v>4736</v>
      </c>
      <c r="AK66">
        <v>4633</v>
      </c>
      <c r="AL66">
        <v>4736</v>
      </c>
      <c r="AM66">
        <v>4633</v>
      </c>
      <c r="AN66">
        <v>125789</v>
      </c>
      <c r="AO66">
        <v>123039</v>
      </c>
      <c r="AP66">
        <v>0</v>
      </c>
      <c r="AQ66">
        <v>0</v>
      </c>
      <c r="AR66">
        <v>1.31</v>
      </c>
      <c r="AY66" t="s">
        <v>62</v>
      </c>
    </row>
    <row r="67" spans="1:53" x14ac:dyDescent="0.25">
      <c r="A67" t="s">
        <v>50</v>
      </c>
      <c r="B67">
        <v>791182710</v>
      </c>
      <c r="C67" t="s">
        <v>51</v>
      </c>
      <c r="F67">
        <v>20010201</v>
      </c>
      <c r="G67">
        <v>20010201</v>
      </c>
      <c r="H67">
        <v>67694</v>
      </c>
      <c r="I67">
        <v>23</v>
      </c>
      <c r="J67">
        <v>20010201</v>
      </c>
      <c r="K67">
        <v>20010201</v>
      </c>
      <c r="L67" t="s">
        <v>113</v>
      </c>
      <c r="M67" t="s">
        <v>114</v>
      </c>
      <c r="P67">
        <v>50</v>
      </c>
      <c r="Q67" t="s">
        <v>51</v>
      </c>
      <c r="R67" t="s">
        <v>115</v>
      </c>
      <c r="S67" t="s">
        <v>65</v>
      </c>
      <c r="T67" t="s">
        <v>66</v>
      </c>
      <c r="U67">
        <v>8</v>
      </c>
      <c r="V67">
        <v>35</v>
      </c>
      <c r="W67">
        <v>50</v>
      </c>
      <c r="Z67" t="s">
        <v>59</v>
      </c>
      <c r="AA67" t="s">
        <v>67</v>
      </c>
      <c r="AB67">
        <v>67713</v>
      </c>
      <c r="AC67" t="s">
        <v>61</v>
      </c>
      <c r="AD67">
        <v>1176</v>
      </c>
      <c r="AE67">
        <v>1150</v>
      </c>
      <c r="AF67">
        <v>1176</v>
      </c>
      <c r="AG67">
        <v>1150</v>
      </c>
      <c r="AH67">
        <v>1176</v>
      </c>
      <c r="AI67">
        <v>1150</v>
      </c>
      <c r="AJ67">
        <v>1176</v>
      </c>
      <c r="AK67">
        <v>1150</v>
      </c>
      <c r="AL67">
        <v>1176</v>
      </c>
      <c r="AM67">
        <v>1150</v>
      </c>
      <c r="AN67">
        <v>32816</v>
      </c>
      <c r="AO67">
        <v>32097</v>
      </c>
      <c r="AP67">
        <v>0</v>
      </c>
      <c r="AQ67">
        <v>0</v>
      </c>
      <c r="AR67">
        <v>1.31</v>
      </c>
      <c r="AY67" t="s">
        <v>62</v>
      </c>
    </row>
    <row r="68" spans="1:53" x14ac:dyDescent="0.25">
      <c r="A68" t="s">
        <v>50</v>
      </c>
      <c r="B68">
        <v>791182710</v>
      </c>
      <c r="C68" t="s">
        <v>51</v>
      </c>
      <c r="F68">
        <v>20010201</v>
      </c>
      <c r="G68">
        <v>20010201</v>
      </c>
      <c r="H68">
        <v>67694</v>
      </c>
      <c r="I68">
        <v>24</v>
      </c>
      <c r="J68">
        <v>20010201</v>
      </c>
      <c r="K68">
        <v>20010201</v>
      </c>
      <c r="L68" t="s">
        <v>113</v>
      </c>
      <c r="M68" t="s">
        <v>114</v>
      </c>
      <c r="P68">
        <v>50</v>
      </c>
      <c r="Q68" t="s">
        <v>51</v>
      </c>
      <c r="R68" t="s">
        <v>115</v>
      </c>
      <c r="S68" t="s">
        <v>127</v>
      </c>
      <c r="T68" t="s">
        <v>128</v>
      </c>
      <c r="U68">
        <v>8</v>
      </c>
      <c r="V68">
        <v>39</v>
      </c>
      <c r="W68">
        <v>50</v>
      </c>
      <c r="Z68" t="s">
        <v>59</v>
      </c>
      <c r="AA68" t="s">
        <v>67</v>
      </c>
      <c r="AB68">
        <v>67713</v>
      </c>
      <c r="AC68" t="s">
        <v>61</v>
      </c>
      <c r="AD68">
        <v>38</v>
      </c>
      <c r="AE68">
        <v>37</v>
      </c>
      <c r="AF68">
        <v>38</v>
      </c>
      <c r="AG68">
        <v>37</v>
      </c>
      <c r="AH68">
        <v>38</v>
      </c>
      <c r="AI68">
        <v>37</v>
      </c>
      <c r="AJ68">
        <v>38</v>
      </c>
      <c r="AK68">
        <v>37</v>
      </c>
      <c r="AL68">
        <v>38</v>
      </c>
      <c r="AM68">
        <v>37</v>
      </c>
      <c r="AN68">
        <v>1064</v>
      </c>
      <c r="AO68">
        <v>1038</v>
      </c>
      <c r="AP68">
        <v>0</v>
      </c>
      <c r="AQ68">
        <v>0</v>
      </c>
      <c r="AR68">
        <v>1.31</v>
      </c>
      <c r="AY68" t="s">
        <v>62</v>
      </c>
    </row>
    <row r="69" spans="1:53" x14ac:dyDescent="0.25">
      <c r="AL69" s="2">
        <f>SUM(AL57:AL68)</f>
        <v>51899</v>
      </c>
      <c r="AM69" s="2">
        <f>SUM(AM57:AM68)</f>
        <v>50765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129</v>
      </c>
    </row>
    <row r="72" spans="1:53" x14ac:dyDescent="0.25">
      <c r="AM72" s="2">
        <f>SUM(AM69,AM55,AM22,AM15,AM13,AM9)</f>
        <v>72496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 t="s">
        <v>130</v>
      </c>
      <c r="BA72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cgas02012000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2001-02-13T19:39:12Z</dcterms:created>
  <dcterms:modified xsi:type="dcterms:W3CDTF">2023-09-10T12:07:26Z</dcterms:modified>
</cp:coreProperties>
</file>