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580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24" i="2"/>
  <c r="E24" i="2"/>
  <c r="F24" i="2"/>
  <c r="E27" i="2"/>
  <c r="E28" i="2"/>
  <c r="F28" i="2"/>
  <c r="G28" i="2"/>
  <c r="H28" i="2"/>
  <c r="D29" i="2"/>
  <c r="E29" i="2"/>
  <c r="F29" i="2"/>
  <c r="D30" i="2"/>
  <c r="E30" i="2"/>
  <c r="F30" i="2"/>
</calcChain>
</file>

<file path=xl/sharedStrings.xml><?xml version="1.0" encoding="utf-8"?>
<sst xmlns="http://schemas.openxmlformats.org/spreadsheetml/2006/main" count="33" uniqueCount="30">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</sst>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G11" sqref="G11"/>
    </sheetView>
  </sheetViews>
  <sheetFormatPr defaultRowHeight="13.2" x14ac:dyDescent="0.25"/>
  <cols>
    <col min="5" max="5" width="2.88671875" customWidth="1"/>
    <col min="8" max="8" width="2.88671875" customWidth="1"/>
  </cols>
  <sheetData>
    <row r="2" spans="2:7" ht="13.8" thickBot="1" x14ac:dyDescent="0.3"/>
    <row r="3" spans="2:7" x14ac:dyDescent="0.25">
      <c r="C3" s="2" t="s">
        <v>3</v>
      </c>
      <c r="D3" s="3"/>
      <c r="F3" s="2" t="s">
        <v>3</v>
      </c>
      <c r="G3" s="3"/>
    </row>
    <row r="4" spans="2:7" ht="13.8" thickBot="1" x14ac:dyDescent="0.3">
      <c r="B4" t="s">
        <v>0</v>
      </c>
      <c r="C4" s="4" t="s">
        <v>1</v>
      </c>
      <c r="D4" s="5" t="s">
        <v>2</v>
      </c>
      <c r="F4" s="4" t="s">
        <v>1</v>
      </c>
      <c r="G4" s="5" t="s">
        <v>2</v>
      </c>
    </row>
    <row r="5" spans="2:7" x14ac:dyDescent="0.25">
      <c r="B5" s="1">
        <v>36892</v>
      </c>
      <c r="C5">
        <v>377251</v>
      </c>
      <c r="D5">
        <v>3650</v>
      </c>
      <c r="F5">
        <v>377250</v>
      </c>
      <c r="G5">
        <v>3015</v>
      </c>
    </row>
    <row r="6" spans="2:7" x14ac:dyDescent="0.25">
      <c r="B6" s="1">
        <v>36923</v>
      </c>
      <c r="C6">
        <v>377251</v>
      </c>
      <c r="D6">
        <v>2900</v>
      </c>
      <c r="F6">
        <f>+F5</f>
        <v>377250</v>
      </c>
      <c r="G6">
        <v>2395</v>
      </c>
    </row>
    <row r="7" spans="2:7" x14ac:dyDescent="0.25">
      <c r="B7" s="1">
        <v>36951</v>
      </c>
      <c r="C7">
        <v>377251</v>
      </c>
      <c r="D7">
        <v>2563</v>
      </c>
      <c r="F7">
        <f t="shared" ref="F7:F19" si="0">+F6</f>
        <v>377250</v>
      </c>
      <c r="G7">
        <v>2117</v>
      </c>
    </row>
    <row r="8" spans="2:7" x14ac:dyDescent="0.25">
      <c r="B8" s="1">
        <v>36982</v>
      </c>
      <c r="C8">
        <v>377251</v>
      </c>
      <c r="D8">
        <v>1318</v>
      </c>
      <c r="F8">
        <f t="shared" si="0"/>
        <v>377250</v>
      </c>
      <c r="G8">
        <v>1089</v>
      </c>
    </row>
    <row r="9" spans="2:7" x14ac:dyDescent="0.25">
      <c r="B9" s="1">
        <v>37012</v>
      </c>
      <c r="C9">
        <v>377251</v>
      </c>
      <c r="D9">
        <v>686</v>
      </c>
      <c r="F9">
        <f t="shared" si="0"/>
        <v>377250</v>
      </c>
      <c r="G9">
        <v>0</v>
      </c>
    </row>
    <row r="10" spans="2:7" x14ac:dyDescent="0.25">
      <c r="B10" s="1">
        <v>37043</v>
      </c>
      <c r="C10">
        <v>377251</v>
      </c>
      <c r="D10">
        <v>0</v>
      </c>
      <c r="F10">
        <f t="shared" si="0"/>
        <v>377250</v>
      </c>
      <c r="G10">
        <v>0</v>
      </c>
    </row>
    <row r="11" spans="2:7" x14ac:dyDescent="0.25">
      <c r="B11" s="1">
        <v>37073</v>
      </c>
      <c r="C11">
        <v>377251</v>
      </c>
      <c r="F11">
        <f t="shared" si="0"/>
        <v>377250</v>
      </c>
    </row>
    <row r="12" spans="2:7" x14ac:dyDescent="0.25">
      <c r="B12" s="1">
        <v>37104</v>
      </c>
      <c r="C12">
        <v>377251</v>
      </c>
      <c r="F12">
        <f t="shared" si="0"/>
        <v>377250</v>
      </c>
    </row>
    <row r="13" spans="2:7" x14ac:dyDescent="0.25">
      <c r="B13" s="1">
        <v>37135</v>
      </c>
      <c r="C13">
        <v>377251</v>
      </c>
      <c r="F13">
        <f t="shared" si="0"/>
        <v>377250</v>
      </c>
    </row>
    <row r="14" spans="2:7" x14ac:dyDescent="0.25">
      <c r="B14" s="1">
        <v>37165</v>
      </c>
      <c r="C14">
        <v>377251</v>
      </c>
      <c r="F14">
        <f t="shared" si="0"/>
        <v>377250</v>
      </c>
    </row>
    <row r="15" spans="2:7" x14ac:dyDescent="0.25">
      <c r="B15" s="1">
        <v>37196</v>
      </c>
      <c r="C15">
        <v>377251</v>
      </c>
      <c r="F15">
        <f t="shared" si="0"/>
        <v>377250</v>
      </c>
    </row>
    <row r="16" spans="2:7" x14ac:dyDescent="0.25">
      <c r="B16" s="1">
        <v>37226</v>
      </c>
      <c r="C16">
        <v>377251</v>
      </c>
      <c r="F16">
        <f t="shared" si="0"/>
        <v>377250</v>
      </c>
    </row>
    <row r="17" spans="2:6" x14ac:dyDescent="0.25">
      <c r="B17" s="1">
        <v>37257</v>
      </c>
      <c r="C17">
        <v>377251</v>
      </c>
      <c r="F17">
        <f t="shared" si="0"/>
        <v>377250</v>
      </c>
    </row>
    <row r="18" spans="2:6" x14ac:dyDescent="0.25">
      <c r="B18" s="1">
        <v>37288</v>
      </c>
      <c r="C18">
        <v>377251</v>
      </c>
      <c r="F18">
        <f t="shared" si="0"/>
        <v>377250</v>
      </c>
    </row>
    <row r="19" spans="2:6" x14ac:dyDescent="0.25">
      <c r="B19" s="1">
        <v>37316</v>
      </c>
      <c r="C19">
        <v>377251</v>
      </c>
      <c r="F19">
        <f t="shared" si="0"/>
        <v>377250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1"/>
  <sheetViews>
    <sheetView tabSelected="1" workbookViewId="0"/>
  </sheetViews>
  <sheetFormatPr defaultRowHeight="13.2" x14ac:dyDescent="0.25"/>
  <sheetData>
    <row r="6" spans="2:8" x14ac:dyDescent="0.25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2:8" x14ac:dyDescent="0.25">
      <c r="B7" t="s">
        <v>8</v>
      </c>
      <c r="D7">
        <v>175</v>
      </c>
      <c r="E7">
        <v>84</v>
      </c>
      <c r="F7">
        <v>33</v>
      </c>
    </row>
    <row r="8" spans="2:8" x14ac:dyDescent="0.25">
      <c r="B8" t="s">
        <v>9</v>
      </c>
      <c r="D8">
        <v>3240</v>
      </c>
      <c r="E8">
        <v>3197</v>
      </c>
      <c r="F8">
        <v>2339</v>
      </c>
    </row>
    <row r="9" spans="2:8" x14ac:dyDescent="0.25">
      <c r="B9" t="s">
        <v>10</v>
      </c>
      <c r="D9">
        <v>1736</v>
      </c>
      <c r="E9">
        <v>797</v>
      </c>
      <c r="F9">
        <v>292</v>
      </c>
    </row>
    <row r="10" spans="2:8" x14ac:dyDescent="0.25">
      <c r="B10" t="s">
        <v>11</v>
      </c>
      <c r="D10">
        <v>762</v>
      </c>
      <c r="E10">
        <v>373</v>
      </c>
      <c r="F10">
        <v>150</v>
      </c>
    </row>
    <row r="11" spans="2:8" x14ac:dyDescent="0.25">
      <c r="B11" t="s">
        <v>12</v>
      </c>
      <c r="D11">
        <v>3740</v>
      </c>
      <c r="E11">
        <v>1818</v>
      </c>
      <c r="F11">
        <v>725</v>
      </c>
    </row>
    <row r="12" spans="2:8" x14ac:dyDescent="0.25">
      <c r="B12" t="s">
        <v>13</v>
      </c>
      <c r="D12">
        <v>569</v>
      </c>
      <c r="E12">
        <v>282</v>
      </c>
      <c r="F12">
        <v>115</v>
      </c>
    </row>
    <row r="13" spans="2:8" x14ac:dyDescent="0.25">
      <c r="B13" t="s">
        <v>14</v>
      </c>
      <c r="D13">
        <v>501</v>
      </c>
      <c r="E13">
        <v>260</v>
      </c>
      <c r="F13">
        <v>113</v>
      </c>
    </row>
    <row r="14" spans="2:8" x14ac:dyDescent="0.25">
      <c r="B14" t="s">
        <v>15</v>
      </c>
      <c r="D14">
        <v>2948</v>
      </c>
      <c r="E14">
        <v>1345</v>
      </c>
      <c r="F14">
        <v>488</v>
      </c>
    </row>
    <row r="15" spans="2:8" x14ac:dyDescent="0.25">
      <c r="B15" t="s">
        <v>16</v>
      </c>
      <c r="D15">
        <v>554</v>
      </c>
      <c r="E15">
        <v>258</v>
      </c>
      <c r="F15">
        <v>97</v>
      </c>
    </row>
    <row r="16" spans="2:8" x14ac:dyDescent="0.25">
      <c r="B16" t="s">
        <v>17</v>
      </c>
      <c r="D16">
        <v>671</v>
      </c>
      <c r="E16">
        <v>333</v>
      </c>
      <c r="F16">
        <v>136</v>
      </c>
    </row>
    <row r="17" spans="2:8" x14ac:dyDescent="0.25">
      <c r="B17" t="s">
        <v>18</v>
      </c>
      <c r="D17">
        <v>841</v>
      </c>
      <c r="E17">
        <v>431</v>
      </c>
      <c r="F17">
        <v>184</v>
      </c>
    </row>
    <row r="18" spans="2:8" x14ac:dyDescent="0.25">
      <c r="B18" t="s">
        <v>19</v>
      </c>
      <c r="D18">
        <v>27</v>
      </c>
      <c r="E18">
        <v>27</v>
      </c>
      <c r="F18">
        <v>19</v>
      </c>
    </row>
    <row r="19" spans="2:8" x14ac:dyDescent="0.25">
      <c r="B19" t="s">
        <v>20</v>
      </c>
      <c r="D19">
        <v>7202</v>
      </c>
      <c r="E19">
        <v>6936</v>
      </c>
      <c r="F19">
        <v>4912</v>
      </c>
    </row>
    <row r="20" spans="2:8" x14ac:dyDescent="0.25">
      <c r="B20" t="s">
        <v>21</v>
      </c>
      <c r="D20">
        <v>89</v>
      </c>
      <c r="E20">
        <v>88</v>
      </c>
      <c r="F20">
        <v>64</v>
      </c>
    </row>
    <row r="21" spans="2:8" x14ac:dyDescent="0.25">
      <c r="B21" t="s">
        <v>22</v>
      </c>
      <c r="D21">
        <v>110</v>
      </c>
      <c r="E21">
        <v>105</v>
      </c>
      <c r="F21">
        <v>74</v>
      </c>
    </row>
    <row r="22" spans="2:8" x14ac:dyDescent="0.25">
      <c r="B22" t="s">
        <v>23</v>
      </c>
      <c r="D22">
        <v>52</v>
      </c>
      <c r="E22">
        <v>49</v>
      </c>
      <c r="F22">
        <v>38</v>
      </c>
    </row>
    <row r="23" spans="2:8" x14ac:dyDescent="0.25">
      <c r="B23" t="s">
        <v>24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4</v>
      </c>
      <c r="D24" s="6">
        <f>SUM(D7:D23)</f>
        <v>24301</v>
      </c>
      <c r="E24" s="6">
        <f>SUM(E7:E23)</f>
        <v>17260</v>
      </c>
      <c r="F24" s="6">
        <f>SUM(F7:F23)</f>
        <v>10143</v>
      </c>
    </row>
    <row r="25" spans="2:8" ht="13.8" thickTop="1" x14ac:dyDescent="0.25"/>
    <row r="27" spans="2:8" x14ac:dyDescent="0.25">
      <c r="C27" s="7" t="s">
        <v>27</v>
      </c>
      <c r="D27">
        <v>4064</v>
      </c>
      <c r="E27">
        <f>ROUND(123971/28,0)</f>
        <v>4428</v>
      </c>
      <c r="F27">
        <v>0</v>
      </c>
      <c r="G27">
        <v>0</v>
      </c>
      <c r="H27">
        <v>0</v>
      </c>
    </row>
    <row r="28" spans="2:8" x14ac:dyDescent="0.25">
      <c r="C28" s="7" t="s">
        <v>26</v>
      </c>
      <c r="D28">
        <v>2013</v>
      </c>
      <c r="E28">
        <f>ROUND(58318/28,0)</f>
        <v>2083</v>
      </c>
      <c r="F28">
        <f>ROUND(57629/31,0)</f>
        <v>1859</v>
      </c>
      <c r="G28">
        <f>ROUND(74775/30,0)</f>
        <v>2493</v>
      </c>
      <c r="H28">
        <f>ROUND(70576/31,0)</f>
        <v>2277</v>
      </c>
    </row>
    <row r="29" spans="2:8" x14ac:dyDescent="0.25">
      <c r="C29" s="7" t="s">
        <v>25</v>
      </c>
      <c r="D29">
        <f>ROUND(0.9718*41486/31,0)</f>
        <v>1301</v>
      </c>
      <c r="E29">
        <f>ROUND(0.9718*36508/28,0)</f>
        <v>1267</v>
      </c>
      <c r="F29">
        <f>ROUND(0.9718*41486/31,0)</f>
        <v>1301</v>
      </c>
    </row>
    <row r="30" spans="2:8" ht="13.8" thickBot="1" x14ac:dyDescent="0.3">
      <c r="D30" s="6">
        <f>SUM(D27:D29)</f>
        <v>7378</v>
      </c>
      <c r="E30" s="6">
        <f>SUM(E27:E29)</f>
        <v>7778</v>
      </c>
      <c r="F30" s="6">
        <f>SUM(F27:F29)</f>
        <v>3160</v>
      </c>
    </row>
    <row r="31" spans="2:8" ht="13.8" thickTop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2000-12-15T19:33:04Z</dcterms:created>
  <dcterms:modified xsi:type="dcterms:W3CDTF">2023-09-10T12:07:51Z</dcterms:modified>
</cp:coreProperties>
</file>