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108" windowWidth="13212" windowHeight="7008"/>
  </bookViews>
  <sheets>
    <sheet name="Manual Invoice" sheetId="3" r:id="rId1"/>
    <sheet name="Central Desk" sheetId="2" r:id="rId2"/>
    <sheet name="colsale (May 2000)" sheetId="1" r:id="rId3"/>
  </sheets>
  <calcPr calcId="0"/>
</workbook>
</file>

<file path=xl/calcChain.xml><?xml version="1.0" encoding="utf-8"?>
<calcChain xmlns="http://schemas.openxmlformats.org/spreadsheetml/2006/main">
  <c r="K272" i="1" l="1"/>
  <c r="N272" i="1"/>
  <c r="K6" i="3"/>
  <c r="K7" i="3"/>
  <c r="K8" i="3"/>
</calcChain>
</file>

<file path=xl/sharedStrings.xml><?xml version="1.0" encoding="utf-8"?>
<sst xmlns="http://schemas.openxmlformats.org/spreadsheetml/2006/main" count="3129" uniqueCount="299">
  <si>
    <t>Statement_Date</t>
  </si>
  <si>
    <t>Accounting_Period</t>
  </si>
  <si>
    <t>Billing_Period</t>
  </si>
  <si>
    <t>Sales_Sub_Contract_Name</t>
  </si>
  <si>
    <t>Delivery_Start_Date</t>
  </si>
  <si>
    <t>Delivery_End_Date</t>
  </si>
  <si>
    <t>Pipeline_Id</t>
  </si>
  <si>
    <t>Pipeline_Point_Code</t>
  </si>
  <si>
    <t>Point_Name</t>
  </si>
  <si>
    <t>Item_Description</t>
  </si>
  <si>
    <t>Quantity</t>
  </si>
  <si>
    <t>Quantity_Unit_Id</t>
  </si>
  <si>
    <t>Unit_Price</t>
  </si>
  <si>
    <t>Statement_Amount</t>
  </si>
  <si>
    <t>6/10/2000 00:00:00</t>
  </si>
  <si>
    <t>Jun-00</t>
  </si>
  <si>
    <t>May-00</t>
  </si>
  <si>
    <t>251985</t>
  </si>
  <si>
    <t>5/1/2000 00:00:00</t>
  </si>
  <si>
    <t>5/31/2000 00:00:00</t>
  </si>
  <si>
    <t>ANR</t>
  </si>
  <si>
    <t>40186</t>
  </si>
  <si>
    <t>MUNCIE</t>
  </si>
  <si>
    <t>Cost of Gas</t>
  </si>
  <si>
    <t>MMBtu</t>
  </si>
  <si>
    <t>251988</t>
  </si>
  <si>
    <t>40184</t>
  </si>
  <si>
    <t>FORT WAYNE (NIPSCO)</t>
  </si>
  <si>
    <t>4375</t>
  </si>
  <si>
    <t>ANR (MICHIGAN CITY)</t>
  </si>
  <si>
    <t>226553</t>
  </si>
  <si>
    <t>CGAS</t>
  </si>
  <si>
    <t>P10</t>
  </si>
  <si>
    <t>ACCESS TCO APPALACHIAN POL IPP</t>
  </si>
  <si>
    <t>226703</t>
  </si>
  <si>
    <t>Trigger</t>
  </si>
  <si>
    <t>227882</t>
  </si>
  <si>
    <t>23-09</t>
  </si>
  <si>
    <t>COH - 7 (OHIO MISC)</t>
  </si>
  <si>
    <t>229344</t>
  </si>
  <si>
    <t>23-01</t>
  </si>
  <si>
    <t>COH - 7 (TOLEDO)</t>
  </si>
  <si>
    <t>229357</t>
  </si>
  <si>
    <t>231667</t>
  </si>
  <si>
    <t>235398</t>
  </si>
  <si>
    <t>21</t>
  </si>
  <si>
    <t>NYSEG - 02</t>
  </si>
  <si>
    <t>250126</t>
  </si>
  <si>
    <t>19-26</t>
  </si>
  <si>
    <t>CMD - 8 (BEDFORD)</t>
  </si>
  <si>
    <t>19-27</t>
  </si>
  <si>
    <t>CMD - 8 (CUMBERLAND)</t>
  </si>
  <si>
    <t>19-32</t>
  </si>
  <si>
    <t>CMD - 8 (ELKINS)</t>
  </si>
  <si>
    <t>19E</t>
  </si>
  <si>
    <t>CMD - 04</t>
  </si>
  <si>
    <t>23-03</t>
  </si>
  <si>
    <t>COH - 7 (LIMA)</t>
  </si>
  <si>
    <t>23-04</t>
  </si>
  <si>
    <t>COH - 7 (ALLIANCE)</t>
  </si>
  <si>
    <t>23-05</t>
  </si>
  <si>
    <t>COH - 7 (COLUMBUS)</t>
  </si>
  <si>
    <t>23-06</t>
  </si>
  <si>
    <t>COH - 7 (DAYTON)</t>
  </si>
  <si>
    <t>23-08</t>
  </si>
  <si>
    <t>COH - 7 (MANSFIELD)</t>
  </si>
  <si>
    <t>23N-02</t>
  </si>
  <si>
    <t>COH - 5 (PARMA)</t>
  </si>
  <si>
    <t>23N-07</t>
  </si>
  <si>
    <t>COH - 5 (SANDUSKY)</t>
  </si>
  <si>
    <t>24-35</t>
  </si>
  <si>
    <t>COH - 8 (PITTSBURGH)</t>
  </si>
  <si>
    <t>25-26</t>
  </si>
  <si>
    <t>CPA - 8 (BEDFORD)</t>
  </si>
  <si>
    <t>25-35</t>
  </si>
  <si>
    <t>CPA - 8 (PITTSBURGH)</t>
  </si>
  <si>
    <t>25-36</t>
  </si>
  <si>
    <t>CPA - 8 (OLEAN)</t>
  </si>
  <si>
    <t>25-38</t>
  </si>
  <si>
    <t>CPA - 8 (RIMERSBURG)</t>
  </si>
  <si>
    <t>25-39</t>
  </si>
  <si>
    <t>CPA - 8 (NEWCASTLE)</t>
  </si>
  <si>
    <t>25E-25</t>
  </si>
  <si>
    <t>CPA - 4 (LANCASTER)</t>
  </si>
  <si>
    <t>27-16</t>
  </si>
  <si>
    <t>MGC - 3 (LANCER)</t>
  </si>
  <si>
    <t>27-17</t>
  </si>
  <si>
    <t>MGC - 3 (LEWISBURG)</t>
  </si>
  <si>
    <t>27-19</t>
  </si>
  <si>
    <t>MGC - 3 (CLENDENIN)</t>
  </si>
  <si>
    <t>29-35</t>
  </si>
  <si>
    <t>MGC - 8 (PITTSBURGH)</t>
  </si>
  <si>
    <t>46-30</t>
  </si>
  <si>
    <t>CGV - 10 (ROCKVILLE)</t>
  </si>
  <si>
    <t>46-31</t>
  </si>
  <si>
    <t>CGV - 10 (CHARLOTTESVILLE)</t>
  </si>
  <si>
    <t>4</t>
  </si>
  <si>
    <t>BG&amp;E CITYGATE</t>
  </si>
  <si>
    <t>67-01</t>
  </si>
  <si>
    <t>SUB - 7 (TOLEDO)</t>
  </si>
  <si>
    <t>78-30</t>
  </si>
  <si>
    <t>WGL - 10 (ROCKVILLE)</t>
  </si>
  <si>
    <t>80-03</t>
  </si>
  <si>
    <t>EOG - 7 (LIMA)</t>
  </si>
  <si>
    <t>801</t>
  </si>
  <si>
    <t>CGAS/CGLF TCO-LEACH</t>
  </si>
  <si>
    <t>250131</t>
  </si>
  <si>
    <t>22</t>
  </si>
  <si>
    <t>COH - 3</t>
  </si>
  <si>
    <t>24-39</t>
  </si>
  <si>
    <t>COH - 8 (NEWCASTLE)</t>
  </si>
  <si>
    <t>257878</t>
  </si>
  <si>
    <t>5/2/2000 00:00:00</t>
  </si>
  <si>
    <t>268094</t>
  </si>
  <si>
    <t>STOI</t>
  </si>
  <si>
    <t>CGAS STORAGE (INJECTION)</t>
  </si>
  <si>
    <t>144284</t>
  </si>
  <si>
    <t>CGLF</t>
  </si>
  <si>
    <t>P20</t>
  </si>
  <si>
    <t>MAINLINE POOL</t>
  </si>
  <si>
    <t>202939</t>
  </si>
  <si>
    <t>232373</t>
  </si>
  <si>
    <t>P30</t>
  </si>
  <si>
    <t>ONSHORE POOL</t>
  </si>
  <si>
    <t>257262</t>
  </si>
  <si>
    <t>228234</t>
  </si>
  <si>
    <t>CNG</t>
  </si>
  <si>
    <t>20100</t>
  </si>
  <si>
    <t>EAST OHIO POOL</t>
  </si>
  <si>
    <t>20300</t>
  </si>
  <si>
    <t>HOPE GAS</t>
  </si>
  <si>
    <t>22000</t>
  </si>
  <si>
    <t>BALTIMORE GAS &amp; ELECTRIC</t>
  </si>
  <si>
    <t>251633</t>
  </si>
  <si>
    <t>5/12/2000 00:00:00</t>
  </si>
  <si>
    <t>20500</t>
  </si>
  <si>
    <t>NIAGARA MOHAWK POWER CORP</t>
  </si>
  <si>
    <t>5/13/2000 00:00:00</t>
  </si>
  <si>
    <t>5/14/2000 00:00:00</t>
  </si>
  <si>
    <t>5/15/2000 00:00:00</t>
  </si>
  <si>
    <t>5/16/2000 00:00:00</t>
  </si>
  <si>
    <t>5/17/2000 00:00:00</t>
  </si>
  <si>
    <t>5/18/2000 00:00:00</t>
  </si>
  <si>
    <t>5/19/2000 00:00:00</t>
  </si>
  <si>
    <t>5/20/2000 00:00:00</t>
  </si>
  <si>
    <t>5/21/2000 00:00:00</t>
  </si>
  <si>
    <t>5/22/2000 00:00:00</t>
  </si>
  <si>
    <t>5/23/2000 00:00:00</t>
  </si>
  <si>
    <t>5/24/2000 00:00:00</t>
  </si>
  <si>
    <t>5/25/2000 00:00:00</t>
  </si>
  <si>
    <t>5/26/2000 00:00:00</t>
  </si>
  <si>
    <t>5/27/2000 00:00:00</t>
  </si>
  <si>
    <t>5/28/2000 00:00:00</t>
  </si>
  <si>
    <t>5/29/2000 00:00:00</t>
  </si>
  <si>
    <t>5/30/2000 00:00:00</t>
  </si>
  <si>
    <t>20550</t>
  </si>
  <si>
    <t>NIAGARA MOHAWK POWER</t>
  </si>
  <si>
    <t>254643</t>
  </si>
  <si>
    <t>20200</t>
  </si>
  <si>
    <t>PEOPLES NATURAL GAS POOL</t>
  </si>
  <si>
    <t>140857</t>
  </si>
  <si>
    <t>DEST</t>
  </si>
  <si>
    <t>994400</t>
  </si>
  <si>
    <t>DEST/FGT (FGT INTERCHANGE)</t>
  </si>
  <si>
    <t>250456</t>
  </si>
  <si>
    <t>EQTR</t>
  </si>
  <si>
    <t>11089</t>
  </si>
  <si>
    <t>EQUITABLE CITY GATE</t>
  </si>
  <si>
    <t>203156</t>
  </si>
  <si>
    <t>ETEN</t>
  </si>
  <si>
    <t>759014</t>
  </si>
  <si>
    <t>ATLANTA GAS LIGHT (HAMILTON)</t>
  </si>
  <si>
    <t>Transportation Adjustment</t>
  </si>
  <si>
    <t>251206</t>
  </si>
  <si>
    <t>249252</t>
  </si>
  <si>
    <t>MICH</t>
  </si>
  <si>
    <t>9038</t>
  </si>
  <si>
    <t>MICH. CON. (WILLOW RUN) DEL</t>
  </si>
  <si>
    <t>251970</t>
  </si>
  <si>
    <t>252014</t>
  </si>
  <si>
    <t>NGPL</t>
  </si>
  <si>
    <t>909260</t>
  </si>
  <si>
    <t>NGPL CENTRAL POINT</t>
  </si>
  <si>
    <t>253292</t>
  </si>
  <si>
    <t>NRAM</t>
  </si>
  <si>
    <t>11259</t>
  </si>
  <si>
    <t>PRECISION INDUS - MALVERN</t>
  </si>
  <si>
    <t>250001</t>
  </si>
  <si>
    <t>SGNG</t>
  </si>
  <si>
    <t>000390</t>
  </si>
  <si>
    <t>AGL (VALDOSTA AREA)</t>
  </si>
  <si>
    <t>202998</t>
  </si>
  <si>
    <t>SNAT</t>
  </si>
  <si>
    <t>683600</t>
  </si>
  <si>
    <t>AGL ATLANTA AREA</t>
  </si>
  <si>
    <t>249375</t>
  </si>
  <si>
    <t>033400</t>
  </si>
  <si>
    <t>ANR/SONAT (SHADYSHADE)</t>
  </si>
  <si>
    <t>249990</t>
  </si>
  <si>
    <t>911500</t>
  </si>
  <si>
    <t>AGL MACON AREA</t>
  </si>
  <si>
    <t>911800</t>
  </si>
  <si>
    <t>AGL SAVANNAH AREA</t>
  </si>
  <si>
    <t>918700</t>
  </si>
  <si>
    <t>AGL - LAURENS</t>
  </si>
  <si>
    <t>940013</t>
  </si>
  <si>
    <t>AGL ROME AREA</t>
  </si>
  <si>
    <t>940016</t>
  </si>
  <si>
    <t>AGL AUGUSTA AREA</t>
  </si>
  <si>
    <t>940018</t>
  </si>
  <si>
    <t>AGL NEWNAN-YATES-DALLAS AREA</t>
  </si>
  <si>
    <t>257663</t>
  </si>
  <si>
    <t>5/3/2000 00:00:00</t>
  </si>
  <si>
    <t>5/4/2000 00:00:00</t>
  </si>
  <si>
    <t>5/5/2000 00:00:00</t>
  </si>
  <si>
    <t>5/6/2000 00:00:00</t>
  </si>
  <si>
    <t>5/7/2000 00:00:00</t>
  </si>
  <si>
    <t>5/8/2000 00:00:00</t>
  </si>
  <si>
    <t>5/9/2000 00:00:00</t>
  </si>
  <si>
    <t>5/10/2000 00:00:00</t>
  </si>
  <si>
    <t>5/11/2000 00:00:00</t>
  </si>
  <si>
    <t>271438</t>
  </si>
  <si>
    <t>SSNG10</t>
  </si>
  <si>
    <t>AGL STORAGE</t>
  </si>
  <si>
    <t>249395</t>
  </si>
  <si>
    <t>TENN</t>
  </si>
  <si>
    <t>020109</t>
  </si>
  <si>
    <t>WORCESTER (COMMONWEALTH GAS)</t>
  </si>
  <si>
    <t>020118</t>
  </si>
  <si>
    <t>SALEM (BOSTON GAS)</t>
  </si>
  <si>
    <t>020125</t>
  </si>
  <si>
    <t>NORWALK (CONN LIGHT &amp; POWER)</t>
  </si>
  <si>
    <t>020126</t>
  </si>
  <si>
    <t>SO. CT (BRIDGEPORT)</t>
  </si>
  <si>
    <t>020132</t>
  </si>
  <si>
    <t>ENERGY-NASHUA NH</t>
  </si>
  <si>
    <t>020139</t>
  </si>
  <si>
    <t>TEWKSBURY</t>
  </si>
  <si>
    <t>020206</t>
  </si>
  <si>
    <t>PLEASANT STREET (GRANITE STATE</t>
  </si>
  <si>
    <t>020426</t>
  </si>
  <si>
    <t>ENERGY-LACONIA NH</t>
  </si>
  <si>
    <t>250290</t>
  </si>
  <si>
    <t>169036</t>
  </si>
  <si>
    <t>TETC</t>
  </si>
  <si>
    <t>79509</t>
  </si>
  <si>
    <t>M3 TABS ENRON</t>
  </si>
  <si>
    <t>250257</t>
  </si>
  <si>
    <t>79504</t>
  </si>
  <si>
    <t>EGM ELA TABS POOL</t>
  </si>
  <si>
    <t>251268</t>
  </si>
  <si>
    <t>70096</t>
  </si>
  <si>
    <t>SHIPPENSBURG - PENN FUEL CO</t>
  </si>
  <si>
    <t>251753</t>
  </si>
  <si>
    <t>TGT</t>
  </si>
  <si>
    <t>1720</t>
  </si>
  <si>
    <t>LEBANON(DAYTON P&amp;L)</t>
  </si>
  <si>
    <t>203062</t>
  </si>
  <si>
    <t>TRCO</t>
  </si>
  <si>
    <t>6484</t>
  </si>
  <si>
    <t>ATLANTA GAS LIGHT</t>
  </si>
  <si>
    <t>223967</t>
  </si>
  <si>
    <t>9170</t>
  </si>
  <si>
    <t>ECT P POOL TRANSCO STN 210</t>
  </si>
  <si>
    <t>250118</t>
  </si>
  <si>
    <t>253486</t>
  </si>
  <si>
    <t>6173</t>
  </si>
  <si>
    <t>LYNCHBURG</t>
  </si>
  <si>
    <t>253493</t>
  </si>
  <si>
    <t>6382</t>
  </si>
  <si>
    <t>LONG ISLAND LIGHTING</t>
  </si>
  <si>
    <t>6386</t>
  </si>
  <si>
    <t>PUBLIC SERVICE ELECTRIC &amp; GAS</t>
  </si>
  <si>
    <t>272678</t>
  </si>
  <si>
    <t>3122</t>
  </si>
  <si>
    <t>WSR-ENRON NORTH AMERICA</t>
  </si>
  <si>
    <t>3126</t>
  </si>
  <si>
    <t>ESR -  ENRON NORTH AMERICA</t>
  </si>
  <si>
    <t>251975</t>
  </si>
  <si>
    <t>TRKL</t>
  </si>
  <si>
    <t>80001</t>
  </si>
  <si>
    <t>CONSUMERS POWER (ELKHART)</t>
  </si>
  <si>
    <t>143674</t>
  </si>
  <si>
    <t>WNG</t>
  </si>
  <si>
    <t>999050</t>
  </si>
  <si>
    <t>O'NEOK PRODUCTION POOL POINT</t>
  </si>
  <si>
    <t>228246</t>
  </si>
  <si>
    <t>250230</t>
  </si>
  <si>
    <t>250260</t>
  </si>
  <si>
    <t>TOTAL</t>
  </si>
  <si>
    <t>Type</t>
  </si>
  <si>
    <t>Sitara #</t>
  </si>
  <si>
    <t>Extended_Amount</t>
  </si>
  <si>
    <t>Manual Billing Items</t>
  </si>
  <si>
    <t>Sale</t>
  </si>
  <si>
    <t>Citygate Sales</t>
  </si>
  <si>
    <t>Overtakes Using CES Trans.</t>
  </si>
  <si>
    <t>Overtakes Using ENA Trans.</t>
  </si>
  <si>
    <t>Manual Invoice Suspend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</si>
</sst>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8" formatCode="&quot;$&quot;#,##0.00_);[Red]\(&quot;$&quot;#,##0.00\)"/>
    <numFmt numFmtId="43" formatCode="_(* #,##0.00_);_(* \(#,##0.00\);_(* &quot;-&quot;??_);_(@_)"/>
    <numFmt numFmtId="164" formatCode="&quot;$&quot;#,##0.0000_);[Red]\(&quot;$&quot;#,##0.0000\)"/>
    <numFmt numFmtId="165" formatCode="_(* #,##0_);_(* \(#,##0\);_(* &quot;-&quot;??_);_(@_)"/>
  </numFmts>
  <fonts count="2" x14ac:knownFonts="1">
    <font>
      <sz val="10"/>
      <name val="Arial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 applyNumberFormat="0" applyFill="0" applyBorder="0" applyAlignment="0" applyProtection="0"/>
    <xf numFmtId="43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1" xfId="0" applyBorder="1"/>
    <xf numFmtId="0" fontId="0" fillId="0" borderId="2" xfId="0" applyBorder="1"/>
    <xf numFmtId="38" fontId="0" fillId="0" borderId="0" xfId="0" applyNumberFormat="1"/>
    <xf numFmtId="164" fontId="0" fillId="0" borderId="0" xfId="0" applyNumberFormat="1"/>
    <xf numFmtId="8" fontId="0" fillId="0" borderId="0" xfId="0" applyNumberFormat="1"/>
    <xf numFmtId="0" fontId="0" fillId="2" borderId="0" xfId="0" applyFill="1"/>
    <xf numFmtId="14" fontId="0" fillId="2" borderId="0" xfId="0" applyNumberFormat="1" applyFill="1"/>
    <xf numFmtId="164" fontId="0" fillId="2" borderId="0" xfId="0" applyNumberFormat="1" applyFill="1"/>
    <xf numFmtId="8" fontId="0" fillId="2" borderId="0" xfId="0" applyNumberFormat="1" applyFill="1"/>
    <xf numFmtId="165" fontId="0" fillId="2" borderId="0" xfId="1" applyNumberFormat="1" applyFont="1" applyFill="1"/>
    <xf numFmtId="0" fontId="0" fillId="3" borderId="0" xfId="0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tabSelected="1" topLeftCell="C1" workbookViewId="0">
      <selection activeCell="H8" sqref="H8"/>
    </sheetView>
  </sheetViews>
  <sheetFormatPr defaultRowHeight="13.2" outlineLevelRow="2" x14ac:dyDescent="0.25"/>
  <cols>
    <col min="1" max="1" width="25.44140625" customWidth="1"/>
    <col min="2" max="2" width="18.109375" customWidth="1"/>
    <col min="3" max="3" width="16.5546875" customWidth="1"/>
    <col min="5" max="5" width="27.5546875" customWidth="1"/>
    <col min="6" max="6" width="9" customWidth="1"/>
    <col min="7" max="7" width="14.88671875" customWidth="1"/>
    <col min="8" max="8" width="13.44140625" customWidth="1"/>
    <col min="10" max="10" width="9.109375" style="4" customWidth="1"/>
    <col min="11" max="11" width="16.33203125" style="5" customWidth="1"/>
  </cols>
  <sheetData>
    <row r="1" spans="1:11" x14ac:dyDescent="0.25">
      <c r="A1" t="s">
        <v>290</v>
      </c>
      <c r="B1" t="s">
        <v>4</v>
      </c>
      <c r="C1" t="s">
        <v>5</v>
      </c>
      <c r="D1" t="s">
        <v>6</v>
      </c>
      <c r="E1" t="s">
        <v>8</v>
      </c>
      <c r="F1" t="s">
        <v>291</v>
      </c>
      <c r="G1" t="s">
        <v>9</v>
      </c>
      <c r="H1" s="3" t="s">
        <v>10</v>
      </c>
      <c r="I1" t="s">
        <v>11</v>
      </c>
      <c r="J1" s="4" t="s">
        <v>12</v>
      </c>
      <c r="K1" s="5" t="s">
        <v>292</v>
      </c>
    </row>
    <row r="4" spans="1:11" x14ac:dyDescent="0.25">
      <c r="A4" t="s">
        <v>293</v>
      </c>
    </row>
    <row r="6" spans="1:11" s="6" customFormat="1" outlineLevel="2" x14ac:dyDescent="0.25">
      <c r="A6" s="6" t="s">
        <v>294</v>
      </c>
      <c r="B6" s="7">
        <v>36647</v>
      </c>
      <c r="C6" s="7">
        <v>36677</v>
      </c>
      <c r="D6" s="6" t="s">
        <v>31</v>
      </c>
      <c r="E6" s="6" t="s">
        <v>295</v>
      </c>
      <c r="G6" s="6" t="s">
        <v>23</v>
      </c>
      <c r="H6" s="10">
        <v>1793508</v>
      </c>
      <c r="I6" s="6" t="s">
        <v>24</v>
      </c>
      <c r="J6" s="8">
        <v>3.3527999999999998</v>
      </c>
      <c r="K6" s="9">
        <f>+H6*J6</f>
        <v>6013273.6223999998</v>
      </c>
    </row>
    <row r="7" spans="1:11" s="6" customFormat="1" outlineLevel="2" x14ac:dyDescent="0.25">
      <c r="A7" s="6" t="s">
        <v>296</v>
      </c>
      <c r="B7" s="7">
        <v>36647</v>
      </c>
      <c r="C7" s="7">
        <v>36677</v>
      </c>
      <c r="E7" s="6" t="s">
        <v>295</v>
      </c>
      <c r="G7" s="6" t="s">
        <v>23</v>
      </c>
      <c r="H7" s="10">
        <v>188844</v>
      </c>
      <c r="J7" s="8">
        <v>3.4428000000000001</v>
      </c>
      <c r="K7" s="9">
        <f>+H7*J7</f>
        <v>650152.12320000003</v>
      </c>
    </row>
    <row r="8" spans="1:11" s="6" customFormat="1" outlineLevel="2" x14ac:dyDescent="0.25">
      <c r="A8" s="6" t="s">
        <v>297</v>
      </c>
      <c r="B8" s="7">
        <v>36647</v>
      </c>
      <c r="C8" s="7">
        <v>36677</v>
      </c>
      <c r="E8" s="6" t="s">
        <v>295</v>
      </c>
      <c r="G8" s="6" t="s">
        <v>23</v>
      </c>
      <c r="H8" s="10">
        <v>46022</v>
      </c>
      <c r="J8" s="8">
        <v>3.4228000000000001</v>
      </c>
      <c r="K8" s="9">
        <f>+H8*J8</f>
        <v>157524.10159999999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topLeftCell="A2" workbookViewId="0">
      <selection activeCell="C34" sqref="C34"/>
    </sheetView>
  </sheetViews>
  <sheetFormatPr defaultRowHeight="13.2" x14ac:dyDescent="0.25"/>
  <sheetData>
    <row r="1" spans="1:14" x14ac:dyDescent="0.25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>
        <v>26381</v>
      </c>
      <c r="L1" t="s">
        <v>24</v>
      </c>
      <c r="M1">
        <v>3.26</v>
      </c>
      <c r="N1">
        <v>86002.06</v>
      </c>
    </row>
    <row r="2" spans="1:14" x14ac:dyDescent="0.25">
      <c r="A2" t="s">
        <v>14</v>
      </c>
      <c r="B2" t="s">
        <v>15</v>
      </c>
      <c r="C2" t="s">
        <v>16</v>
      </c>
      <c r="D2" t="s">
        <v>25</v>
      </c>
      <c r="E2" t="s">
        <v>18</v>
      </c>
      <c r="F2" t="s">
        <v>19</v>
      </c>
      <c r="G2" t="s">
        <v>20</v>
      </c>
      <c r="H2" t="s">
        <v>26</v>
      </c>
      <c r="I2" t="s">
        <v>27</v>
      </c>
      <c r="J2" t="s">
        <v>23</v>
      </c>
      <c r="K2">
        <v>4295</v>
      </c>
      <c r="L2" t="s">
        <v>24</v>
      </c>
      <c r="M2">
        <v>3.26</v>
      </c>
      <c r="N2">
        <v>14001.7</v>
      </c>
    </row>
    <row r="3" spans="1:14" x14ac:dyDescent="0.25">
      <c r="A3" t="s">
        <v>14</v>
      </c>
      <c r="B3" t="s">
        <v>15</v>
      </c>
      <c r="C3" t="s">
        <v>16</v>
      </c>
      <c r="D3" t="s">
        <v>25</v>
      </c>
      <c r="E3" t="s">
        <v>18</v>
      </c>
      <c r="F3" t="s">
        <v>19</v>
      </c>
      <c r="G3" t="s">
        <v>20</v>
      </c>
      <c r="H3" t="s">
        <v>28</v>
      </c>
      <c r="I3" t="s">
        <v>29</v>
      </c>
      <c r="J3" t="s">
        <v>23</v>
      </c>
      <c r="K3">
        <v>1051</v>
      </c>
      <c r="L3" t="s">
        <v>24</v>
      </c>
      <c r="M3">
        <v>3.26</v>
      </c>
      <c r="N3">
        <v>3426.26</v>
      </c>
    </row>
    <row r="4" spans="1:14" x14ac:dyDescent="0.25">
      <c r="A4" t="s">
        <v>14</v>
      </c>
      <c r="B4" t="s">
        <v>15</v>
      </c>
      <c r="C4" t="s">
        <v>16</v>
      </c>
      <c r="D4" t="s">
        <v>174</v>
      </c>
      <c r="E4" t="s">
        <v>18</v>
      </c>
      <c r="F4" t="s">
        <v>19</v>
      </c>
      <c r="G4" t="s">
        <v>175</v>
      </c>
      <c r="H4" t="s">
        <v>176</v>
      </c>
      <c r="I4" t="s">
        <v>177</v>
      </c>
      <c r="J4" t="s">
        <v>23</v>
      </c>
      <c r="K4">
        <v>59179</v>
      </c>
      <c r="L4" t="s">
        <v>24</v>
      </c>
      <c r="M4">
        <v>2.7450000000000001</v>
      </c>
      <c r="N4">
        <v>162446.35999999999</v>
      </c>
    </row>
    <row r="5" spans="1:14" x14ac:dyDescent="0.25">
      <c r="A5" t="s">
        <v>14</v>
      </c>
      <c r="B5" t="s">
        <v>15</v>
      </c>
      <c r="C5" t="s">
        <v>16</v>
      </c>
      <c r="D5" t="s">
        <v>178</v>
      </c>
      <c r="E5" t="s">
        <v>18</v>
      </c>
      <c r="F5" t="s">
        <v>19</v>
      </c>
      <c r="G5" t="s">
        <v>175</v>
      </c>
      <c r="H5" t="s">
        <v>176</v>
      </c>
      <c r="I5" t="s">
        <v>177</v>
      </c>
      <c r="J5" t="s">
        <v>23</v>
      </c>
      <c r="K5">
        <v>162010</v>
      </c>
      <c r="L5" t="s">
        <v>24</v>
      </c>
      <c r="M5">
        <v>3.26</v>
      </c>
      <c r="N5">
        <v>528152.6</v>
      </c>
    </row>
    <row r="6" spans="1:14" x14ac:dyDescent="0.25">
      <c r="A6" t="s">
        <v>14</v>
      </c>
      <c r="B6" t="s">
        <v>15</v>
      </c>
      <c r="C6" t="s">
        <v>16</v>
      </c>
      <c r="D6" t="s">
        <v>179</v>
      </c>
      <c r="E6" t="s">
        <v>18</v>
      </c>
      <c r="F6" t="s">
        <v>19</v>
      </c>
      <c r="G6" t="s">
        <v>180</v>
      </c>
      <c r="H6" t="s">
        <v>181</v>
      </c>
      <c r="I6" t="s">
        <v>182</v>
      </c>
      <c r="J6" t="s">
        <v>23</v>
      </c>
      <c r="K6">
        <v>19733</v>
      </c>
      <c r="L6" t="s">
        <v>24</v>
      </c>
      <c r="M6">
        <v>3.15</v>
      </c>
      <c r="N6">
        <v>62158.95</v>
      </c>
    </row>
    <row r="7" spans="1:14" x14ac:dyDescent="0.25">
      <c r="A7" t="s">
        <v>14</v>
      </c>
      <c r="B7" t="s">
        <v>15</v>
      </c>
      <c r="C7" t="s">
        <v>16</v>
      </c>
      <c r="D7" t="s">
        <v>183</v>
      </c>
      <c r="E7" t="s">
        <v>18</v>
      </c>
      <c r="F7" t="s">
        <v>19</v>
      </c>
      <c r="G7" t="s">
        <v>184</v>
      </c>
      <c r="H7" t="s">
        <v>185</v>
      </c>
      <c r="I7" t="s">
        <v>186</v>
      </c>
      <c r="J7" t="s">
        <v>23</v>
      </c>
      <c r="K7">
        <v>9487</v>
      </c>
      <c r="L7" t="s">
        <v>24</v>
      </c>
      <c r="M7">
        <v>3</v>
      </c>
      <c r="N7">
        <v>28461</v>
      </c>
    </row>
    <row r="8" spans="1:14" x14ac:dyDescent="0.25">
      <c r="A8" t="s">
        <v>14</v>
      </c>
      <c r="B8" t="s">
        <v>15</v>
      </c>
      <c r="C8" t="s">
        <v>16</v>
      </c>
      <c r="D8" t="s">
        <v>278</v>
      </c>
      <c r="E8" t="s">
        <v>18</v>
      </c>
      <c r="F8" t="s">
        <v>19</v>
      </c>
      <c r="G8" t="s">
        <v>279</v>
      </c>
      <c r="H8" t="s">
        <v>280</v>
      </c>
      <c r="I8" t="s">
        <v>281</v>
      </c>
      <c r="J8" t="s">
        <v>23</v>
      </c>
      <c r="K8">
        <v>118358</v>
      </c>
      <c r="L8" t="s">
        <v>24</v>
      </c>
      <c r="M8">
        <v>3.26</v>
      </c>
      <c r="N8">
        <v>385847.08</v>
      </c>
    </row>
    <row r="9" spans="1:14" x14ac:dyDescent="0.25">
      <c r="A9" t="s">
        <v>14</v>
      </c>
      <c r="B9" t="s">
        <v>15</v>
      </c>
      <c r="C9" t="s">
        <v>16</v>
      </c>
      <c r="D9" t="s">
        <v>282</v>
      </c>
      <c r="E9" t="s">
        <v>18</v>
      </c>
      <c r="F9" t="s">
        <v>19</v>
      </c>
      <c r="G9" t="s">
        <v>283</v>
      </c>
      <c r="H9" t="s">
        <v>284</v>
      </c>
      <c r="I9" t="s">
        <v>285</v>
      </c>
      <c r="J9" t="s">
        <v>23</v>
      </c>
      <c r="K9">
        <v>155</v>
      </c>
      <c r="L9" t="s">
        <v>24</v>
      </c>
      <c r="M9">
        <v>2.7</v>
      </c>
      <c r="N9">
        <v>418.5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3"/>
  <sheetViews>
    <sheetView topLeftCell="A8" workbookViewId="0">
      <selection activeCell="H8" sqref="H8"/>
    </sheetView>
  </sheetViews>
  <sheetFormatPr defaultRowHeight="13.2" x14ac:dyDescent="0.25"/>
  <cols>
    <col min="10" max="10" width="22.44140625" customWidth="1"/>
    <col min="11" max="11" width="15.44140625" customWidth="1"/>
    <col min="14" max="14" width="18.109375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7" x14ac:dyDescent="0.25">
      <c r="A2" t="s">
        <v>14</v>
      </c>
      <c r="B2" t="s">
        <v>15</v>
      </c>
      <c r="C2" t="s">
        <v>16</v>
      </c>
      <c r="D2" t="s">
        <v>30</v>
      </c>
      <c r="E2" t="s">
        <v>18</v>
      </c>
      <c r="F2" t="s">
        <v>19</v>
      </c>
      <c r="G2" t="s">
        <v>31</v>
      </c>
      <c r="H2" t="s">
        <v>32</v>
      </c>
      <c r="I2" t="s">
        <v>33</v>
      </c>
      <c r="J2" t="s">
        <v>23</v>
      </c>
      <c r="K2">
        <v>4991</v>
      </c>
      <c r="L2" t="s">
        <v>24</v>
      </c>
      <c r="M2">
        <v>3.2574999999999998</v>
      </c>
      <c r="N2">
        <v>16258.18</v>
      </c>
    </row>
    <row r="3" spans="1:17" x14ac:dyDescent="0.25">
      <c r="A3" t="s">
        <v>14</v>
      </c>
      <c r="B3" t="s">
        <v>15</v>
      </c>
      <c r="C3" t="s">
        <v>16</v>
      </c>
      <c r="D3" t="s">
        <v>34</v>
      </c>
      <c r="E3" t="s">
        <v>18</v>
      </c>
      <c r="F3" t="s">
        <v>19</v>
      </c>
      <c r="G3" t="s">
        <v>31</v>
      </c>
      <c r="H3" t="s">
        <v>32</v>
      </c>
      <c r="I3" t="s">
        <v>33</v>
      </c>
      <c r="J3" t="s">
        <v>23</v>
      </c>
      <c r="K3">
        <v>247163</v>
      </c>
      <c r="L3" t="s">
        <v>24</v>
      </c>
      <c r="M3">
        <v>3.2589999999999999</v>
      </c>
      <c r="N3">
        <v>805504.22</v>
      </c>
    </row>
    <row r="4" spans="1:17" x14ac:dyDescent="0.25">
      <c r="A4" t="s">
        <v>14</v>
      </c>
      <c r="B4" t="s">
        <v>15</v>
      </c>
      <c r="C4" t="s">
        <v>16</v>
      </c>
      <c r="D4" t="s">
        <v>34</v>
      </c>
      <c r="E4" t="s">
        <v>18</v>
      </c>
      <c r="F4" t="s">
        <v>19</v>
      </c>
      <c r="G4" t="s">
        <v>31</v>
      </c>
      <c r="H4" t="s">
        <v>32</v>
      </c>
      <c r="I4" t="s">
        <v>33</v>
      </c>
      <c r="J4" t="s">
        <v>35</v>
      </c>
      <c r="M4">
        <v>-0.51399999999999979</v>
      </c>
      <c r="N4">
        <v>-127043.32</v>
      </c>
    </row>
    <row r="5" spans="1:17" x14ac:dyDescent="0.25">
      <c r="A5" t="s">
        <v>14</v>
      </c>
      <c r="B5" t="s">
        <v>15</v>
      </c>
      <c r="C5" t="s">
        <v>16</v>
      </c>
      <c r="D5" t="s">
        <v>36</v>
      </c>
      <c r="E5" t="s">
        <v>18</v>
      </c>
      <c r="F5" t="s">
        <v>19</v>
      </c>
      <c r="G5" t="s">
        <v>31</v>
      </c>
      <c r="H5" t="s">
        <v>37</v>
      </c>
      <c r="I5" t="s">
        <v>38</v>
      </c>
      <c r="J5" t="s">
        <v>23</v>
      </c>
      <c r="K5">
        <v>124</v>
      </c>
      <c r="L5" t="s">
        <v>24</v>
      </c>
      <c r="M5">
        <v>2.83</v>
      </c>
      <c r="N5">
        <v>350.92</v>
      </c>
    </row>
    <row r="6" spans="1:17" x14ac:dyDescent="0.25">
      <c r="A6" t="s">
        <v>14</v>
      </c>
      <c r="B6" t="s">
        <v>15</v>
      </c>
      <c r="C6" t="s">
        <v>16</v>
      </c>
      <c r="D6" t="s">
        <v>39</v>
      </c>
      <c r="E6" t="s">
        <v>18</v>
      </c>
      <c r="F6" t="s">
        <v>19</v>
      </c>
      <c r="G6" t="s">
        <v>31</v>
      </c>
      <c r="H6" t="s">
        <v>40</v>
      </c>
      <c r="I6" t="s">
        <v>41</v>
      </c>
      <c r="J6" t="s">
        <v>23</v>
      </c>
      <c r="K6">
        <v>186</v>
      </c>
      <c r="L6" t="s">
        <v>24</v>
      </c>
      <c r="M6">
        <v>2.8224999999999998</v>
      </c>
      <c r="N6">
        <v>524.99</v>
      </c>
    </row>
    <row r="7" spans="1:17" x14ac:dyDescent="0.25">
      <c r="A7" t="s">
        <v>14</v>
      </c>
      <c r="B7" t="s">
        <v>15</v>
      </c>
      <c r="C7" t="s">
        <v>16</v>
      </c>
      <c r="D7" t="s">
        <v>42</v>
      </c>
      <c r="E7" t="s">
        <v>18</v>
      </c>
      <c r="F7" t="s">
        <v>19</v>
      </c>
      <c r="G7" t="s">
        <v>31</v>
      </c>
      <c r="H7" t="s">
        <v>40</v>
      </c>
      <c r="I7" t="s">
        <v>41</v>
      </c>
      <c r="J7" t="s">
        <v>23</v>
      </c>
      <c r="K7">
        <v>93</v>
      </c>
      <c r="L7" t="s">
        <v>24</v>
      </c>
      <c r="M7">
        <v>2.8224999999999998</v>
      </c>
      <c r="N7">
        <v>262.49</v>
      </c>
    </row>
    <row r="8" spans="1:17" x14ac:dyDescent="0.25">
      <c r="A8" t="s">
        <v>14</v>
      </c>
      <c r="B8" t="s">
        <v>15</v>
      </c>
      <c r="C8" t="s">
        <v>16</v>
      </c>
      <c r="D8" t="s">
        <v>43</v>
      </c>
      <c r="E8" t="s">
        <v>18</v>
      </c>
      <c r="F8" t="s">
        <v>19</v>
      </c>
      <c r="G8" t="s">
        <v>31</v>
      </c>
      <c r="H8" t="s">
        <v>32</v>
      </c>
      <c r="I8" t="s">
        <v>33</v>
      </c>
      <c r="J8" t="s">
        <v>23</v>
      </c>
      <c r="K8">
        <v>105617</v>
      </c>
      <c r="L8" t="s">
        <v>24</v>
      </c>
      <c r="M8">
        <v>3.25</v>
      </c>
      <c r="N8">
        <v>343255.25</v>
      </c>
    </row>
    <row r="9" spans="1:17" x14ac:dyDescent="0.25">
      <c r="A9" t="s">
        <v>14</v>
      </c>
      <c r="B9" t="s">
        <v>15</v>
      </c>
      <c r="C9" t="s">
        <v>16</v>
      </c>
      <c r="D9" t="s">
        <v>44</v>
      </c>
      <c r="E9" t="s">
        <v>18</v>
      </c>
      <c r="F9" t="s">
        <v>19</v>
      </c>
      <c r="G9" t="s">
        <v>31</v>
      </c>
      <c r="H9" t="s">
        <v>45</v>
      </c>
      <c r="I9" t="s">
        <v>46</v>
      </c>
      <c r="J9" t="s">
        <v>23</v>
      </c>
      <c r="K9">
        <v>4991</v>
      </c>
      <c r="L9" t="s">
        <v>24</v>
      </c>
      <c r="M9">
        <v>3.3653</v>
      </c>
      <c r="N9">
        <v>16796.21</v>
      </c>
    </row>
    <row r="10" spans="1:17" x14ac:dyDescent="0.25">
      <c r="A10" t="s">
        <v>14</v>
      </c>
      <c r="B10" t="s">
        <v>15</v>
      </c>
      <c r="C10" t="s">
        <v>16</v>
      </c>
      <c r="D10" t="s">
        <v>47</v>
      </c>
      <c r="E10" t="s">
        <v>18</v>
      </c>
      <c r="F10" t="s">
        <v>19</v>
      </c>
      <c r="G10" t="s">
        <v>31</v>
      </c>
      <c r="H10" t="s">
        <v>48</v>
      </c>
      <c r="I10" t="s">
        <v>49</v>
      </c>
      <c r="J10" t="s">
        <v>23</v>
      </c>
      <c r="K10">
        <v>31</v>
      </c>
      <c r="L10" t="s">
        <v>24</v>
      </c>
      <c r="M10">
        <v>3.3528000000000002</v>
      </c>
      <c r="N10">
        <v>103.94</v>
      </c>
      <c r="O10" s="11" t="s">
        <v>298</v>
      </c>
      <c r="P10" s="11"/>
      <c r="Q10" s="11"/>
    </row>
    <row r="11" spans="1:17" x14ac:dyDescent="0.25">
      <c r="A11" t="s">
        <v>14</v>
      </c>
      <c r="B11" t="s">
        <v>15</v>
      </c>
      <c r="C11" t="s">
        <v>16</v>
      </c>
      <c r="D11" t="s">
        <v>47</v>
      </c>
      <c r="E11" t="s">
        <v>18</v>
      </c>
      <c r="F11" t="s">
        <v>19</v>
      </c>
      <c r="G11" t="s">
        <v>31</v>
      </c>
      <c r="H11" t="s">
        <v>50</v>
      </c>
      <c r="I11" t="s">
        <v>51</v>
      </c>
      <c r="J11" t="s">
        <v>23</v>
      </c>
      <c r="K11">
        <v>62</v>
      </c>
      <c r="L11" t="s">
        <v>24</v>
      </c>
      <c r="M11">
        <v>3.3528000000000002</v>
      </c>
      <c r="N11">
        <v>207.87</v>
      </c>
      <c r="O11" s="11" t="s">
        <v>298</v>
      </c>
      <c r="P11" s="11"/>
      <c r="Q11" s="11"/>
    </row>
    <row r="12" spans="1:17" x14ac:dyDescent="0.25">
      <c r="A12" t="s">
        <v>14</v>
      </c>
      <c r="B12" t="s">
        <v>15</v>
      </c>
      <c r="C12" t="s">
        <v>16</v>
      </c>
      <c r="D12" t="s">
        <v>47</v>
      </c>
      <c r="E12" t="s">
        <v>18</v>
      </c>
      <c r="F12" t="s">
        <v>19</v>
      </c>
      <c r="G12" t="s">
        <v>31</v>
      </c>
      <c r="H12" t="s">
        <v>52</v>
      </c>
      <c r="I12" t="s">
        <v>53</v>
      </c>
      <c r="J12" t="s">
        <v>23</v>
      </c>
      <c r="K12">
        <v>1271</v>
      </c>
      <c r="L12" t="s">
        <v>24</v>
      </c>
      <c r="M12">
        <v>3.3528000000000002</v>
      </c>
      <c r="N12">
        <v>4261.41</v>
      </c>
      <c r="O12" s="11" t="s">
        <v>298</v>
      </c>
      <c r="P12" s="11"/>
      <c r="Q12" s="11"/>
    </row>
    <row r="13" spans="1:17" x14ac:dyDescent="0.25">
      <c r="A13" t="s">
        <v>14</v>
      </c>
      <c r="B13" t="s">
        <v>15</v>
      </c>
      <c r="C13" t="s">
        <v>16</v>
      </c>
      <c r="D13" t="s">
        <v>47</v>
      </c>
      <c r="E13" t="s">
        <v>18</v>
      </c>
      <c r="F13" t="s">
        <v>19</v>
      </c>
      <c r="G13" t="s">
        <v>31</v>
      </c>
      <c r="H13" t="s">
        <v>54</v>
      </c>
      <c r="I13" t="s">
        <v>55</v>
      </c>
      <c r="J13" t="s">
        <v>23</v>
      </c>
      <c r="K13">
        <v>22992</v>
      </c>
      <c r="L13" t="s">
        <v>24</v>
      </c>
      <c r="M13">
        <v>3.3528000000000002</v>
      </c>
      <c r="N13">
        <v>77087.58</v>
      </c>
      <c r="O13" s="11" t="s">
        <v>298</v>
      </c>
      <c r="P13" s="11"/>
      <c r="Q13" s="11"/>
    </row>
    <row r="14" spans="1:17" x14ac:dyDescent="0.25">
      <c r="A14" t="s">
        <v>14</v>
      </c>
      <c r="B14" t="s">
        <v>15</v>
      </c>
      <c r="C14" t="s">
        <v>16</v>
      </c>
      <c r="D14" t="s">
        <v>47</v>
      </c>
      <c r="E14" t="s">
        <v>18</v>
      </c>
      <c r="F14" t="s">
        <v>19</v>
      </c>
      <c r="G14" t="s">
        <v>31</v>
      </c>
      <c r="H14" t="s">
        <v>45</v>
      </c>
      <c r="I14" t="s">
        <v>46</v>
      </c>
      <c r="J14" t="s">
        <v>23</v>
      </c>
      <c r="K14">
        <v>11035</v>
      </c>
      <c r="L14" t="s">
        <v>24</v>
      </c>
      <c r="M14">
        <v>3.3528000000000002</v>
      </c>
      <c r="N14">
        <v>36998.15</v>
      </c>
      <c r="O14" s="11" t="s">
        <v>298</v>
      </c>
      <c r="P14" s="11"/>
      <c r="Q14" s="11"/>
    </row>
    <row r="15" spans="1:17" x14ac:dyDescent="0.25">
      <c r="A15" t="s">
        <v>14</v>
      </c>
      <c r="B15" t="s">
        <v>15</v>
      </c>
      <c r="C15" t="s">
        <v>16</v>
      </c>
      <c r="D15" t="s">
        <v>47</v>
      </c>
      <c r="E15" t="s">
        <v>18</v>
      </c>
      <c r="F15" t="s">
        <v>19</v>
      </c>
      <c r="G15" t="s">
        <v>31</v>
      </c>
      <c r="H15" t="s">
        <v>40</v>
      </c>
      <c r="I15" t="s">
        <v>41</v>
      </c>
      <c r="J15" t="s">
        <v>23</v>
      </c>
      <c r="K15">
        <v>43460</v>
      </c>
      <c r="L15" t="s">
        <v>24</v>
      </c>
      <c r="M15">
        <v>3.3528000000000002</v>
      </c>
      <c r="N15">
        <v>145712.69</v>
      </c>
      <c r="O15" s="11" t="s">
        <v>298</v>
      </c>
      <c r="P15" s="11"/>
      <c r="Q15" s="11"/>
    </row>
    <row r="16" spans="1:17" x14ac:dyDescent="0.25">
      <c r="A16" t="s">
        <v>14</v>
      </c>
      <c r="B16" t="s">
        <v>15</v>
      </c>
      <c r="C16" t="s">
        <v>16</v>
      </c>
      <c r="D16" t="s">
        <v>47</v>
      </c>
      <c r="E16" t="s">
        <v>18</v>
      </c>
      <c r="F16" t="s">
        <v>19</v>
      </c>
      <c r="G16" t="s">
        <v>31</v>
      </c>
      <c r="H16" t="s">
        <v>56</v>
      </c>
      <c r="I16" t="s">
        <v>57</v>
      </c>
      <c r="J16" t="s">
        <v>23</v>
      </c>
      <c r="K16">
        <v>6409</v>
      </c>
      <c r="L16" t="s">
        <v>24</v>
      </c>
      <c r="M16">
        <v>3.3528000000000002</v>
      </c>
      <c r="N16">
        <v>21488.1</v>
      </c>
      <c r="O16" s="11" t="s">
        <v>298</v>
      </c>
      <c r="P16" s="11"/>
      <c r="Q16" s="11"/>
    </row>
    <row r="17" spans="1:17" x14ac:dyDescent="0.25">
      <c r="A17" t="s">
        <v>14</v>
      </c>
      <c r="B17" t="s">
        <v>15</v>
      </c>
      <c r="C17" t="s">
        <v>16</v>
      </c>
      <c r="D17" t="s">
        <v>47</v>
      </c>
      <c r="E17" t="s">
        <v>18</v>
      </c>
      <c r="F17" t="s">
        <v>19</v>
      </c>
      <c r="G17" t="s">
        <v>31</v>
      </c>
      <c r="H17" t="s">
        <v>58</v>
      </c>
      <c r="I17" t="s">
        <v>59</v>
      </c>
      <c r="J17" t="s">
        <v>23</v>
      </c>
      <c r="K17">
        <v>22203</v>
      </c>
      <c r="L17" t="s">
        <v>24</v>
      </c>
      <c r="M17">
        <v>3.3528000000000002</v>
      </c>
      <c r="N17">
        <v>74442.22</v>
      </c>
      <c r="O17" s="11" t="s">
        <v>298</v>
      </c>
      <c r="P17" s="11"/>
      <c r="Q17" s="11"/>
    </row>
    <row r="18" spans="1:17" x14ac:dyDescent="0.25">
      <c r="A18" t="s">
        <v>14</v>
      </c>
      <c r="B18" t="s">
        <v>15</v>
      </c>
      <c r="C18" t="s">
        <v>16</v>
      </c>
      <c r="D18" t="s">
        <v>47</v>
      </c>
      <c r="E18" t="s">
        <v>18</v>
      </c>
      <c r="F18" t="s">
        <v>19</v>
      </c>
      <c r="G18" t="s">
        <v>31</v>
      </c>
      <c r="H18" t="s">
        <v>60</v>
      </c>
      <c r="I18" t="s">
        <v>61</v>
      </c>
      <c r="J18" t="s">
        <v>23</v>
      </c>
      <c r="K18">
        <v>32368</v>
      </c>
      <c r="L18" t="s">
        <v>24</v>
      </c>
      <c r="M18">
        <v>3.3528000000000002</v>
      </c>
      <c r="N18">
        <v>108523.43</v>
      </c>
      <c r="O18" s="11" t="s">
        <v>298</v>
      </c>
      <c r="P18" s="11"/>
      <c r="Q18" s="11"/>
    </row>
    <row r="19" spans="1:17" x14ac:dyDescent="0.25">
      <c r="A19" t="s">
        <v>14</v>
      </c>
      <c r="B19" t="s">
        <v>15</v>
      </c>
      <c r="C19" t="s">
        <v>16</v>
      </c>
      <c r="D19" t="s">
        <v>47</v>
      </c>
      <c r="E19" t="s">
        <v>18</v>
      </c>
      <c r="F19" t="s">
        <v>19</v>
      </c>
      <c r="G19" t="s">
        <v>31</v>
      </c>
      <c r="H19" t="s">
        <v>62</v>
      </c>
      <c r="I19" t="s">
        <v>63</v>
      </c>
      <c r="J19" t="s">
        <v>23</v>
      </c>
      <c r="K19">
        <v>2771</v>
      </c>
      <c r="L19" t="s">
        <v>24</v>
      </c>
      <c r="M19">
        <v>3.3528000000000002</v>
      </c>
      <c r="N19">
        <v>9290.61</v>
      </c>
      <c r="O19" s="11" t="s">
        <v>298</v>
      </c>
      <c r="P19" s="11"/>
      <c r="Q19" s="11"/>
    </row>
    <row r="20" spans="1:17" x14ac:dyDescent="0.25">
      <c r="A20" t="s">
        <v>14</v>
      </c>
      <c r="B20" t="s">
        <v>15</v>
      </c>
      <c r="C20" t="s">
        <v>16</v>
      </c>
      <c r="D20" t="s">
        <v>47</v>
      </c>
      <c r="E20" t="s">
        <v>18</v>
      </c>
      <c r="F20" t="s">
        <v>19</v>
      </c>
      <c r="G20" t="s">
        <v>31</v>
      </c>
      <c r="H20" t="s">
        <v>64</v>
      </c>
      <c r="I20" t="s">
        <v>65</v>
      </c>
      <c r="J20" t="s">
        <v>23</v>
      </c>
      <c r="K20">
        <v>31617</v>
      </c>
      <c r="L20" t="s">
        <v>24</v>
      </c>
      <c r="M20">
        <v>3.3528000000000002</v>
      </c>
      <c r="N20">
        <v>106005.48</v>
      </c>
      <c r="O20" s="11" t="s">
        <v>298</v>
      </c>
      <c r="P20" s="11"/>
      <c r="Q20" s="11"/>
    </row>
    <row r="21" spans="1:17" x14ac:dyDescent="0.25">
      <c r="A21" t="s">
        <v>14</v>
      </c>
      <c r="B21" t="s">
        <v>15</v>
      </c>
      <c r="C21" t="s">
        <v>16</v>
      </c>
      <c r="D21" t="s">
        <v>47</v>
      </c>
      <c r="E21" t="s">
        <v>18</v>
      </c>
      <c r="F21" t="s">
        <v>19</v>
      </c>
      <c r="G21" t="s">
        <v>31</v>
      </c>
      <c r="H21" t="s">
        <v>37</v>
      </c>
      <c r="I21" t="s">
        <v>38</v>
      </c>
      <c r="J21" t="s">
        <v>23</v>
      </c>
      <c r="K21">
        <v>51136</v>
      </c>
      <c r="L21" t="s">
        <v>24</v>
      </c>
      <c r="M21">
        <v>3.3528000000000002</v>
      </c>
      <c r="N21">
        <v>171448.78</v>
      </c>
      <c r="O21" s="11" t="s">
        <v>298</v>
      </c>
      <c r="P21" s="11"/>
      <c r="Q21" s="11"/>
    </row>
    <row r="22" spans="1:17" x14ac:dyDescent="0.25">
      <c r="A22" t="s">
        <v>14</v>
      </c>
      <c r="B22" t="s">
        <v>15</v>
      </c>
      <c r="C22" t="s">
        <v>16</v>
      </c>
      <c r="D22" t="s">
        <v>47</v>
      </c>
      <c r="E22" t="s">
        <v>18</v>
      </c>
      <c r="F22" t="s">
        <v>19</v>
      </c>
      <c r="G22" t="s">
        <v>31</v>
      </c>
      <c r="H22" t="s">
        <v>66</v>
      </c>
      <c r="I22" t="s">
        <v>67</v>
      </c>
      <c r="J22" t="s">
        <v>23</v>
      </c>
      <c r="K22">
        <v>47983</v>
      </c>
      <c r="L22" t="s">
        <v>24</v>
      </c>
      <c r="M22">
        <v>3.3528000000000002</v>
      </c>
      <c r="N22">
        <v>160877.4</v>
      </c>
      <c r="O22" s="11" t="s">
        <v>298</v>
      </c>
      <c r="P22" s="11"/>
      <c r="Q22" s="11"/>
    </row>
    <row r="23" spans="1:17" x14ac:dyDescent="0.25">
      <c r="A23" t="s">
        <v>14</v>
      </c>
      <c r="B23" t="s">
        <v>15</v>
      </c>
      <c r="C23" t="s">
        <v>16</v>
      </c>
      <c r="D23" t="s">
        <v>47</v>
      </c>
      <c r="E23" t="s">
        <v>18</v>
      </c>
      <c r="F23" t="s">
        <v>19</v>
      </c>
      <c r="G23" t="s">
        <v>31</v>
      </c>
      <c r="H23" t="s">
        <v>68</v>
      </c>
      <c r="I23" t="s">
        <v>69</v>
      </c>
      <c r="J23" t="s">
        <v>23</v>
      </c>
      <c r="K23">
        <v>12414</v>
      </c>
      <c r="L23" t="s">
        <v>24</v>
      </c>
      <c r="M23">
        <v>3.3528000000000002</v>
      </c>
      <c r="N23">
        <v>41621.660000000003</v>
      </c>
      <c r="O23" s="11" t="s">
        <v>298</v>
      </c>
      <c r="P23" s="11"/>
      <c r="Q23" s="11"/>
    </row>
    <row r="24" spans="1:17" x14ac:dyDescent="0.25">
      <c r="A24" t="s">
        <v>14</v>
      </c>
      <c r="B24" t="s">
        <v>15</v>
      </c>
      <c r="C24" t="s">
        <v>16</v>
      </c>
      <c r="D24" t="s">
        <v>47</v>
      </c>
      <c r="E24" t="s">
        <v>18</v>
      </c>
      <c r="F24" t="s">
        <v>19</v>
      </c>
      <c r="G24" t="s">
        <v>31</v>
      </c>
      <c r="H24" t="s">
        <v>70</v>
      </c>
      <c r="I24" t="s">
        <v>71</v>
      </c>
      <c r="J24" t="s">
        <v>23</v>
      </c>
      <c r="K24">
        <v>44299</v>
      </c>
      <c r="L24" t="s">
        <v>24</v>
      </c>
      <c r="M24">
        <v>3.3528000000000002</v>
      </c>
      <c r="N24">
        <v>148525.69</v>
      </c>
      <c r="O24" s="11" t="s">
        <v>298</v>
      </c>
      <c r="P24" s="11"/>
      <c r="Q24" s="11"/>
    </row>
    <row r="25" spans="1:17" x14ac:dyDescent="0.25">
      <c r="A25" t="s">
        <v>14</v>
      </c>
      <c r="B25" t="s">
        <v>15</v>
      </c>
      <c r="C25" t="s">
        <v>16</v>
      </c>
      <c r="D25" t="s">
        <v>47</v>
      </c>
      <c r="E25" t="s">
        <v>18</v>
      </c>
      <c r="F25" t="s">
        <v>19</v>
      </c>
      <c r="G25" t="s">
        <v>31</v>
      </c>
      <c r="H25" t="s">
        <v>72</v>
      </c>
      <c r="I25" t="s">
        <v>73</v>
      </c>
      <c r="J25" t="s">
        <v>23</v>
      </c>
      <c r="K25">
        <v>25293</v>
      </c>
      <c r="L25" t="s">
        <v>24</v>
      </c>
      <c r="M25">
        <v>3.3528000000000002</v>
      </c>
      <c r="N25">
        <v>84802.37</v>
      </c>
      <c r="O25" s="11" t="s">
        <v>298</v>
      </c>
      <c r="P25" s="11"/>
      <c r="Q25" s="11"/>
    </row>
    <row r="26" spans="1:17" x14ac:dyDescent="0.25">
      <c r="A26" t="s">
        <v>14</v>
      </c>
      <c r="B26" t="s">
        <v>15</v>
      </c>
      <c r="C26" t="s">
        <v>16</v>
      </c>
      <c r="D26" t="s">
        <v>47</v>
      </c>
      <c r="E26" t="s">
        <v>18</v>
      </c>
      <c r="F26" t="s">
        <v>19</v>
      </c>
      <c r="G26" t="s">
        <v>31</v>
      </c>
      <c r="H26" t="s">
        <v>74</v>
      </c>
      <c r="I26" t="s">
        <v>75</v>
      </c>
      <c r="J26" t="s">
        <v>23</v>
      </c>
      <c r="K26">
        <v>174632</v>
      </c>
      <c r="L26" t="s">
        <v>24</v>
      </c>
      <c r="M26">
        <v>3.3528000000000002</v>
      </c>
      <c r="N26">
        <v>585506.17000000004</v>
      </c>
      <c r="O26" s="11" t="s">
        <v>298</v>
      </c>
      <c r="P26" s="11"/>
      <c r="Q26" s="11"/>
    </row>
    <row r="27" spans="1:17" x14ac:dyDescent="0.25">
      <c r="A27" t="s">
        <v>14</v>
      </c>
      <c r="B27" t="s">
        <v>15</v>
      </c>
      <c r="C27" t="s">
        <v>16</v>
      </c>
      <c r="D27" t="s">
        <v>47</v>
      </c>
      <c r="E27" t="s">
        <v>18</v>
      </c>
      <c r="F27" t="s">
        <v>19</v>
      </c>
      <c r="G27" t="s">
        <v>31</v>
      </c>
      <c r="H27" t="s">
        <v>76</v>
      </c>
      <c r="I27" t="s">
        <v>77</v>
      </c>
      <c r="J27" t="s">
        <v>23</v>
      </c>
      <c r="K27">
        <v>33275</v>
      </c>
      <c r="L27" t="s">
        <v>24</v>
      </c>
      <c r="M27">
        <v>3.3528000000000002</v>
      </c>
      <c r="N27">
        <v>111564.42</v>
      </c>
      <c r="O27" s="11" t="s">
        <v>298</v>
      </c>
      <c r="P27" s="11"/>
      <c r="Q27" s="11"/>
    </row>
    <row r="28" spans="1:17" x14ac:dyDescent="0.25">
      <c r="A28" t="s">
        <v>14</v>
      </c>
      <c r="B28" t="s">
        <v>15</v>
      </c>
      <c r="C28" t="s">
        <v>16</v>
      </c>
      <c r="D28" t="s">
        <v>47</v>
      </c>
      <c r="E28" t="s">
        <v>18</v>
      </c>
      <c r="F28" t="s">
        <v>19</v>
      </c>
      <c r="G28" t="s">
        <v>31</v>
      </c>
      <c r="H28" t="s">
        <v>78</v>
      </c>
      <c r="I28" t="s">
        <v>79</v>
      </c>
      <c r="J28" t="s">
        <v>23</v>
      </c>
      <c r="K28">
        <v>1271</v>
      </c>
      <c r="L28" t="s">
        <v>24</v>
      </c>
      <c r="M28">
        <v>3.3528000000000002</v>
      </c>
      <c r="N28">
        <v>4261.41</v>
      </c>
      <c r="O28" s="11" t="s">
        <v>298</v>
      </c>
      <c r="P28" s="11"/>
      <c r="Q28" s="11"/>
    </row>
    <row r="29" spans="1:17" x14ac:dyDescent="0.25">
      <c r="A29" t="s">
        <v>14</v>
      </c>
      <c r="B29" t="s">
        <v>15</v>
      </c>
      <c r="C29" t="s">
        <v>16</v>
      </c>
      <c r="D29" t="s">
        <v>47</v>
      </c>
      <c r="E29" t="s">
        <v>18</v>
      </c>
      <c r="F29" t="s">
        <v>19</v>
      </c>
      <c r="G29" t="s">
        <v>31</v>
      </c>
      <c r="H29" t="s">
        <v>80</v>
      </c>
      <c r="I29" t="s">
        <v>81</v>
      </c>
      <c r="J29" t="s">
        <v>23</v>
      </c>
      <c r="K29">
        <v>14508</v>
      </c>
      <c r="L29" t="s">
        <v>24</v>
      </c>
      <c r="M29">
        <v>3.3528000000000002</v>
      </c>
      <c r="N29">
        <v>48642.42</v>
      </c>
      <c r="O29" s="11" t="s">
        <v>298</v>
      </c>
      <c r="P29" s="11"/>
      <c r="Q29" s="11"/>
    </row>
    <row r="30" spans="1:17" x14ac:dyDescent="0.25">
      <c r="A30" t="s">
        <v>14</v>
      </c>
      <c r="B30" t="s">
        <v>15</v>
      </c>
      <c r="C30" t="s">
        <v>16</v>
      </c>
      <c r="D30" t="s">
        <v>47</v>
      </c>
      <c r="E30" t="s">
        <v>18</v>
      </c>
      <c r="F30" t="s">
        <v>19</v>
      </c>
      <c r="G30" t="s">
        <v>31</v>
      </c>
      <c r="H30" t="s">
        <v>82</v>
      </c>
      <c r="I30" t="s">
        <v>83</v>
      </c>
      <c r="J30" t="s">
        <v>23</v>
      </c>
      <c r="K30">
        <v>58576</v>
      </c>
      <c r="L30" t="s">
        <v>24</v>
      </c>
      <c r="M30">
        <v>3.3528000000000002</v>
      </c>
      <c r="N30">
        <v>196393.61</v>
      </c>
      <c r="O30" s="11" t="s">
        <v>298</v>
      </c>
      <c r="P30" s="11"/>
      <c r="Q30" s="11"/>
    </row>
    <row r="31" spans="1:17" x14ac:dyDescent="0.25">
      <c r="A31" t="s">
        <v>14</v>
      </c>
      <c r="B31" t="s">
        <v>15</v>
      </c>
      <c r="C31" t="s">
        <v>16</v>
      </c>
      <c r="D31" t="s">
        <v>47</v>
      </c>
      <c r="E31" t="s">
        <v>18</v>
      </c>
      <c r="F31" t="s">
        <v>19</v>
      </c>
      <c r="G31" t="s">
        <v>31</v>
      </c>
      <c r="H31" t="s">
        <v>84</v>
      </c>
      <c r="I31" t="s">
        <v>85</v>
      </c>
      <c r="J31" t="s">
        <v>23</v>
      </c>
      <c r="K31">
        <v>837</v>
      </c>
      <c r="L31" t="s">
        <v>24</v>
      </c>
      <c r="M31">
        <v>3.3528000000000002</v>
      </c>
      <c r="N31">
        <v>2806.29</v>
      </c>
      <c r="O31" s="11" t="s">
        <v>298</v>
      </c>
      <c r="P31" s="11"/>
      <c r="Q31" s="11"/>
    </row>
    <row r="32" spans="1:17" x14ac:dyDescent="0.25">
      <c r="A32" t="s">
        <v>14</v>
      </c>
      <c r="B32" t="s">
        <v>15</v>
      </c>
      <c r="C32" t="s">
        <v>16</v>
      </c>
      <c r="D32" t="s">
        <v>47</v>
      </c>
      <c r="E32" t="s">
        <v>18</v>
      </c>
      <c r="F32" t="s">
        <v>19</v>
      </c>
      <c r="G32" t="s">
        <v>31</v>
      </c>
      <c r="H32" t="s">
        <v>86</v>
      </c>
      <c r="I32" t="s">
        <v>87</v>
      </c>
      <c r="J32" t="s">
        <v>23</v>
      </c>
      <c r="K32">
        <v>1705</v>
      </c>
      <c r="L32" t="s">
        <v>24</v>
      </c>
      <c r="M32">
        <v>3.3528000000000002</v>
      </c>
      <c r="N32">
        <v>5716.52</v>
      </c>
      <c r="O32" s="11" t="s">
        <v>298</v>
      </c>
      <c r="P32" s="11"/>
      <c r="Q32" s="11"/>
    </row>
    <row r="33" spans="1:17" x14ac:dyDescent="0.25">
      <c r="A33" t="s">
        <v>14</v>
      </c>
      <c r="B33" t="s">
        <v>15</v>
      </c>
      <c r="C33" t="s">
        <v>16</v>
      </c>
      <c r="D33" t="s">
        <v>47</v>
      </c>
      <c r="E33" t="s">
        <v>18</v>
      </c>
      <c r="F33" t="s">
        <v>19</v>
      </c>
      <c r="G33" t="s">
        <v>31</v>
      </c>
      <c r="H33" t="s">
        <v>88</v>
      </c>
      <c r="I33" t="s">
        <v>89</v>
      </c>
      <c r="J33" t="s">
        <v>23</v>
      </c>
      <c r="K33">
        <v>5456</v>
      </c>
      <c r="L33" t="s">
        <v>24</v>
      </c>
      <c r="M33">
        <v>3.3528000000000002</v>
      </c>
      <c r="N33">
        <v>18292.88</v>
      </c>
      <c r="O33" s="11" t="s">
        <v>298</v>
      </c>
      <c r="P33" s="11"/>
      <c r="Q33" s="11"/>
    </row>
    <row r="34" spans="1:17" x14ac:dyDescent="0.25">
      <c r="A34" t="s">
        <v>14</v>
      </c>
      <c r="B34" t="s">
        <v>15</v>
      </c>
      <c r="C34" t="s">
        <v>16</v>
      </c>
      <c r="D34" t="s">
        <v>47</v>
      </c>
      <c r="E34" t="s">
        <v>18</v>
      </c>
      <c r="F34" t="s">
        <v>19</v>
      </c>
      <c r="G34" t="s">
        <v>31</v>
      </c>
      <c r="H34" t="s">
        <v>90</v>
      </c>
      <c r="I34" t="s">
        <v>91</v>
      </c>
      <c r="J34" t="s">
        <v>23</v>
      </c>
      <c r="K34">
        <v>13609</v>
      </c>
      <c r="L34" t="s">
        <v>24</v>
      </c>
      <c r="M34">
        <v>3.3528000000000002</v>
      </c>
      <c r="N34">
        <v>45628.26</v>
      </c>
      <c r="O34" s="11" t="s">
        <v>298</v>
      </c>
      <c r="P34" s="11"/>
      <c r="Q34" s="11"/>
    </row>
    <row r="35" spans="1:17" x14ac:dyDescent="0.25">
      <c r="A35" t="s">
        <v>14</v>
      </c>
      <c r="B35" t="s">
        <v>15</v>
      </c>
      <c r="C35" t="s">
        <v>16</v>
      </c>
      <c r="D35" t="s">
        <v>47</v>
      </c>
      <c r="E35" t="s">
        <v>18</v>
      </c>
      <c r="F35" t="s">
        <v>19</v>
      </c>
      <c r="G35" t="s">
        <v>31</v>
      </c>
      <c r="H35" t="s">
        <v>92</v>
      </c>
      <c r="I35" t="s">
        <v>93</v>
      </c>
      <c r="J35" t="s">
        <v>23</v>
      </c>
      <c r="K35">
        <v>15056</v>
      </c>
      <c r="L35" t="s">
        <v>24</v>
      </c>
      <c r="M35">
        <v>3.3528000000000002</v>
      </c>
      <c r="N35">
        <v>50479.76</v>
      </c>
      <c r="O35" s="11" t="s">
        <v>298</v>
      </c>
      <c r="P35" s="11"/>
      <c r="Q35" s="11"/>
    </row>
    <row r="36" spans="1:17" x14ac:dyDescent="0.25">
      <c r="A36" t="s">
        <v>14</v>
      </c>
      <c r="B36" t="s">
        <v>15</v>
      </c>
      <c r="C36" t="s">
        <v>16</v>
      </c>
      <c r="D36" t="s">
        <v>47</v>
      </c>
      <c r="E36" t="s">
        <v>18</v>
      </c>
      <c r="F36" t="s">
        <v>19</v>
      </c>
      <c r="G36" t="s">
        <v>31</v>
      </c>
      <c r="H36" t="s">
        <v>94</v>
      </c>
      <c r="I36" t="s">
        <v>95</v>
      </c>
      <c r="J36" t="s">
        <v>23</v>
      </c>
      <c r="K36">
        <v>961</v>
      </c>
      <c r="L36" t="s">
        <v>24</v>
      </c>
      <c r="M36">
        <v>3.3528000000000002</v>
      </c>
      <c r="N36">
        <v>3222.04</v>
      </c>
      <c r="O36" s="11" t="s">
        <v>298</v>
      </c>
      <c r="P36" s="11"/>
      <c r="Q36" s="11"/>
    </row>
    <row r="37" spans="1:17" x14ac:dyDescent="0.25">
      <c r="A37" t="s">
        <v>14</v>
      </c>
      <c r="B37" t="s">
        <v>15</v>
      </c>
      <c r="C37" t="s">
        <v>16</v>
      </c>
      <c r="D37" t="s">
        <v>47</v>
      </c>
      <c r="E37" t="s">
        <v>18</v>
      </c>
      <c r="F37" t="s">
        <v>19</v>
      </c>
      <c r="G37" t="s">
        <v>31</v>
      </c>
      <c r="H37" t="s">
        <v>96</v>
      </c>
      <c r="I37" t="s">
        <v>97</v>
      </c>
      <c r="J37" t="s">
        <v>23</v>
      </c>
      <c r="K37">
        <v>162356</v>
      </c>
      <c r="L37" t="s">
        <v>24</v>
      </c>
      <c r="M37">
        <v>3.3528000000000002</v>
      </c>
      <c r="N37">
        <v>544347.19999999995</v>
      </c>
      <c r="O37" s="11" t="s">
        <v>298</v>
      </c>
      <c r="P37" s="11"/>
      <c r="Q37" s="11"/>
    </row>
    <row r="38" spans="1:17" x14ac:dyDescent="0.25">
      <c r="A38" t="s">
        <v>14</v>
      </c>
      <c r="B38" t="s">
        <v>15</v>
      </c>
      <c r="C38" t="s">
        <v>16</v>
      </c>
      <c r="D38" t="s">
        <v>47</v>
      </c>
      <c r="E38" t="s">
        <v>18</v>
      </c>
      <c r="F38" t="s">
        <v>19</v>
      </c>
      <c r="G38" t="s">
        <v>31</v>
      </c>
      <c r="H38" t="s">
        <v>98</v>
      </c>
      <c r="I38" t="s">
        <v>99</v>
      </c>
      <c r="J38" t="s">
        <v>23</v>
      </c>
      <c r="K38">
        <v>3100</v>
      </c>
      <c r="L38" t="s">
        <v>24</v>
      </c>
      <c r="M38">
        <v>3.3528000000000002</v>
      </c>
      <c r="N38">
        <v>10393.68</v>
      </c>
      <c r="O38" s="11" t="s">
        <v>298</v>
      </c>
      <c r="P38" s="11"/>
      <c r="Q38" s="11"/>
    </row>
    <row r="39" spans="1:17" x14ac:dyDescent="0.25">
      <c r="A39" t="s">
        <v>14</v>
      </c>
      <c r="B39" t="s">
        <v>15</v>
      </c>
      <c r="C39" t="s">
        <v>16</v>
      </c>
      <c r="D39" t="s">
        <v>47</v>
      </c>
      <c r="E39" t="s">
        <v>18</v>
      </c>
      <c r="F39" t="s">
        <v>19</v>
      </c>
      <c r="G39" t="s">
        <v>31</v>
      </c>
      <c r="H39" t="s">
        <v>100</v>
      </c>
      <c r="I39" t="s">
        <v>101</v>
      </c>
      <c r="J39" t="s">
        <v>23</v>
      </c>
      <c r="K39">
        <v>31682</v>
      </c>
      <c r="L39" t="s">
        <v>24</v>
      </c>
      <c r="M39">
        <v>3.3528000000000002</v>
      </c>
      <c r="N39">
        <v>106223.41</v>
      </c>
      <c r="O39" s="11" t="s">
        <v>298</v>
      </c>
      <c r="P39" s="11"/>
      <c r="Q39" s="11"/>
    </row>
    <row r="40" spans="1:17" x14ac:dyDescent="0.25">
      <c r="A40" t="s">
        <v>14</v>
      </c>
      <c r="B40" t="s">
        <v>15</v>
      </c>
      <c r="C40" t="s">
        <v>16</v>
      </c>
      <c r="D40" t="s">
        <v>47</v>
      </c>
      <c r="E40" t="s">
        <v>18</v>
      </c>
      <c r="F40" t="s">
        <v>19</v>
      </c>
      <c r="G40" t="s">
        <v>31</v>
      </c>
      <c r="H40" t="s">
        <v>102</v>
      </c>
      <c r="I40" t="s">
        <v>103</v>
      </c>
      <c r="J40" t="s">
        <v>23</v>
      </c>
      <c r="K40">
        <v>2480</v>
      </c>
      <c r="L40" t="s">
        <v>24</v>
      </c>
      <c r="M40">
        <v>3.3528000000000002</v>
      </c>
      <c r="N40">
        <v>8314.94</v>
      </c>
      <c r="O40" s="11" t="s">
        <v>298</v>
      </c>
      <c r="P40" s="11"/>
      <c r="Q40" s="11"/>
    </row>
    <row r="41" spans="1:17" x14ac:dyDescent="0.25">
      <c r="A41" t="s">
        <v>14</v>
      </c>
      <c r="B41" t="s">
        <v>15</v>
      </c>
      <c r="C41" t="s">
        <v>16</v>
      </c>
      <c r="D41" t="s">
        <v>47</v>
      </c>
      <c r="E41" t="s">
        <v>18</v>
      </c>
      <c r="F41" t="s">
        <v>19</v>
      </c>
      <c r="G41" t="s">
        <v>31</v>
      </c>
      <c r="H41" t="s">
        <v>104</v>
      </c>
      <c r="I41" t="s">
        <v>105</v>
      </c>
      <c r="J41" t="s">
        <v>23</v>
      </c>
      <c r="K41">
        <v>22921</v>
      </c>
      <c r="L41" t="s">
        <v>24</v>
      </c>
      <c r="M41">
        <v>3.3528000000000002</v>
      </c>
      <c r="N41">
        <v>76849.53</v>
      </c>
      <c r="O41" s="11" t="s">
        <v>298</v>
      </c>
      <c r="P41" s="11"/>
      <c r="Q41" s="11"/>
    </row>
    <row r="42" spans="1:17" x14ac:dyDescent="0.25">
      <c r="A42" t="s">
        <v>14</v>
      </c>
      <c r="B42" t="s">
        <v>15</v>
      </c>
      <c r="C42" t="s">
        <v>16</v>
      </c>
      <c r="D42" t="s">
        <v>106</v>
      </c>
      <c r="E42" t="s">
        <v>18</v>
      </c>
      <c r="F42" t="s">
        <v>19</v>
      </c>
      <c r="G42" t="s">
        <v>31</v>
      </c>
      <c r="H42" t="s">
        <v>48</v>
      </c>
      <c r="I42" t="s">
        <v>49</v>
      </c>
      <c r="J42" t="s">
        <v>23</v>
      </c>
      <c r="K42">
        <v>961</v>
      </c>
      <c r="L42" t="s">
        <v>24</v>
      </c>
      <c r="M42">
        <v>3.3528000000000002</v>
      </c>
      <c r="N42">
        <v>3222.04</v>
      </c>
      <c r="O42" s="11" t="s">
        <v>298</v>
      </c>
      <c r="P42" s="11"/>
      <c r="Q42" s="11"/>
    </row>
    <row r="43" spans="1:17" x14ac:dyDescent="0.25">
      <c r="A43" t="s">
        <v>14</v>
      </c>
      <c r="B43" t="s">
        <v>15</v>
      </c>
      <c r="C43" t="s">
        <v>16</v>
      </c>
      <c r="D43" t="s">
        <v>106</v>
      </c>
      <c r="E43" t="s">
        <v>18</v>
      </c>
      <c r="F43" t="s">
        <v>19</v>
      </c>
      <c r="G43" t="s">
        <v>31</v>
      </c>
      <c r="H43" t="s">
        <v>50</v>
      </c>
      <c r="I43" t="s">
        <v>51</v>
      </c>
      <c r="J43" t="s">
        <v>23</v>
      </c>
      <c r="K43">
        <v>3844</v>
      </c>
      <c r="L43" t="s">
        <v>24</v>
      </c>
      <c r="M43">
        <v>3.3528000000000002</v>
      </c>
      <c r="N43">
        <v>12888.16</v>
      </c>
      <c r="O43" s="11" t="s">
        <v>298</v>
      </c>
      <c r="P43" s="11"/>
      <c r="Q43" s="11"/>
    </row>
    <row r="44" spans="1:17" x14ac:dyDescent="0.25">
      <c r="A44" t="s">
        <v>14</v>
      </c>
      <c r="B44" t="s">
        <v>15</v>
      </c>
      <c r="C44" t="s">
        <v>16</v>
      </c>
      <c r="D44" t="s">
        <v>106</v>
      </c>
      <c r="E44" t="s">
        <v>18</v>
      </c>
      <c r="F44" t="s">
        <v>19</v>
      </c>
      <c r="G44" t="s">
        <v>31</v>
      </c>
      <c r="H44" t="s">
        <v>52</v>
      </c>
      <c r="I44" t="s">
        <v>53</v>
      </c>
      <c r="J44" t="s">
        <v>23</v>
      </c>
      <c r="K44">
        <v>961</v>
      </c>
      <c r="L44" t="s">
        <v>24</v>
      </c>
      <c r="M44">
        <v>3.3528000000000002</v>
      </c>
      <c r="N44">
        <v>3222.04</v>
      </c>
      <c r="O44" s="11" t="s">
        <v>298</v>
      </c>
      <c r="P44" s="11"/>
      <c r="Q44" s="11"/>
    </row>
    <row r="45" spans="1:17" x14ac:dyDescent="0.25">
      <c r="A45" t="s">
        <v>14</v>
      </c>
      <c r="B45" t="s">
        <v>15</v>
      </c>
      <c r="C45" t="s">
        <v>16</v>
      </c>
      <c r="D45" t="s">
        <v>106</v>
      </c>
      <c r="E45" t="s">
        <v>18</v>
      </c>
      <c r="F45" t="s">
        <v>19</v>
      </c>
      <c r="G45" t="s">
        <v>31</v>
      </c>
      <c r="H45" t="s">
        <v>54</v>
      </c>
      <c r="I45" t="s">
        <v>55</v>
      </c>
      <c r="J45" t="s">
        <v>23</v>
      </c>
      <c r="K45">
        <v>3503</v>
      </c>
      <c r="L45" t="s">
        <v>24</v>
      </c>
      <c r="M45">
        <v>3.3528000000000002</v>
      </c>
      <c r="N45">
        <v>11744.86</v>
      </c>
      <c r="O45" s="11" t="s">
        <v>298</v>
      </c>
      <c r="P45" s="11"/>
      <c r="Q45" s="11"/>
    </row>
    <row r="46" spans="1:17" x14ac:dyDescent="0.25">
      <c r="A46" t="s">
        <v>14</v>
      </c>
      <c r="B46" t="s">
        <v>15</v>
      </c>
      <c r="C46" t="s">
        <v>16</v>
      </c>
      <c r="D46" t="s">
        <v>106</v>
      </c>
      <c r="E46" t="s">
        <v>18</v>
      </c>
      <c r="F46" t="s">
        <v>19</v>
      </c>
      <c r="G46" t="s">
        <v>31</v>
      </c>
      <c r="H46" t="s">
        <v>107</v>
      </c>
      <c r="I46" t="s">
        <v>108</v>
      </c>
      <c r="J46" t="s">
        <v>23</v>
      </c>
      <c r="K46">
        <v>5115</v>
      </c>
      <c r="L46" t="s">
        <v>24</v>
      </c>
      <c r="M46">
        <v>3.3528000000000002</v>
      </c>
      <c r="N46">
        <v>17149.57</v>
      </c>
      <c r="O46" s="11" t="s">
        <v>298</v>
      </c>
      <c r="P46" s="11"/>
      <c r="Q46" s="11"/>
    </row>
    <row r="47" spans="1:17" x14ac:dyDescent="0.25">
      <c r="A47" t="s">
        <v>14</v>
      </c>
      <c r="B47" t="s">
        <v>15</v>
      </c>
      <c r="C47" t="s">
        <v>16</v>
      </c>
      <c r="D47" t="s">
        <v>106</v>
      </c>
      <c r="E47" t="s">
        <v>18</v>
      </c>
      <c r="F47" t="s">
        <v>19</v>
      </c>
      <c r="G47" t="s">
        <v>31</v>
      </c>
      <c r="H47" t="s">
        <v>40</v>
      </c>
      <c r="I47" t="s">
        <v>41</v>
      </c>
      <c r="J47" t="s">
        <v>23</v>
      </c>
      <c r="K47">
        <v>168609</v>
      </c>
      <c r="L47" t="s">
        <v>24</v>
      </c>
      <c r="M47">
        <v>3.3528000000000002</v>
      </c>
      <c r="N47">
        <v>565312.26</v>
      </c>
      <c r="O47" s="11" t="s">
        <v>298</v>
      </c>
      <c r="P47" s="11"/>
      <c r="Q47" s="11"/>
    </row>
    <row r="48" spans="1:17" x14ac:dyDescent="0.25">
      <c r="A48" t="s">
        <v>14</v>
      </c>
      <c r="B48" t="s">
        <v>15</v>
      </c>
      <c r="C48" t="s">
        <v>16</v>
      </c>
      <c r="D48" t="s">
        <v>106</v>
      </c>
      <c r="E48" t="s">
        <v>18</v>
      </c>
      <c r="F48" t="s">
        <v>19</v>
      </c>
      <c r="G48" t="s">
        <v>31</v>
      </c>
      <c r="H48" t="s">
        <v>56</v>
      </c>
      <c r="I48" t="s">
        <v>57</v>
      </c>
      <c r="J48" t="s">
        <v>23</v>
      </c>
      <c r="K48">
        <v>24924</v>
      </c>
      <c r="L48" t="s">
        <v>24</v>
      </c>
      <c r="M48">
        <v>3.3528000000000002</v>
      </c>
      <c r="N48">
        <v>83565.19</v>
      </c>
      <c r="O48" s="11" t="s">
        <v>298</v>
      </c>
      <c r="P48" s="11"/>
      <c r="Q48" s="11"/>
    </row>
    <row r="49" spans="1:17" x14ac:dyDescent="0.25">
      <c r="A49" t="s">
        <v>14</v>
      </c>
      <c r="B49" t="s">
        <v>15</v>
      </c>
      <c r="C49" t="s">
        <v>16</v>
      </c>
      <c r="D49" t="s">
        <v>106</v>
      </c>
      <c r="E49" t="s">
        <v>18</v>
      </c>
      <c r="F49" t="s">
        <v>19</v>
      </c>
      <c r="G49" t="s">
        <v>31</v>
      </c>
      <c r="H49" t="s">
        <v>58</v>
      </c>
      <c r="I49" t="s">
        <v>59</v>
      </c>
      <c r="J49" t="s">
        <v>23</v>
      </c>
      <c r="K49">
        <v>20491</v>
      </c>
      <c r="L49" t="s">
        <v>24</v>
      </c>
      <c r="M49">
        <v>3.3528000000000002</v>
      </c>
      <c r="N49">
        <v>68702.22</v>
      </c>
      <c r="O49" s="11" t="s">
        <v>298</v>
      </c>
      <c r="P49" s="11"/>
      <c r="Q49" s="11"/>
    </row>
    <row r="50" spans="1:17" x14ac:dyDescent="0.25">
      <c r="A50" t="s">
        <v>14</v>
      </c>
      <c r="B50" t="s">
        <v>15</v>
      </c>
      <c r="C50" t="s">
        <v>16</v>
      </c>
      <c r="D50" t="s">
        <v>106</v>
      </c>
      <c r="E50" t="s">
        <v>18</v>
      </c>
      <c r="F50" t="s">
        <v>19</v>
      </c>
      <c r="G50" t="s">
        <v>31</v>
      </c>
      <c r="H50" t="s">
        <v>60</v>
      </c>
      <c r="I50" t="s">
        <v>61</v>
      </c>
      <c r="J50" t="s">
        <v>23</v>
      </c>
      <c r="K50">
        <v>165540</v>
      </c>
      <c r="L50" t="s">
        <v>24</v>
      </c>
      <c r="M50">
        <v>3.3528000000000002</v>
      </c>
      <c r="N50">
        <v>555022.51</v>
      </c>
      <c r="O50" s="11" t="s">
        <v>298</v>
      </c>
      <c r="P50" s="11"/>
      <c r="Q50" s="11"/>
    </row>
    <row r="51" spans="1:17" x14ac:dyDescent="0.25">
      <c r="A51" t="s">
        <v>14</v>
      </c>
      <c r="B51" t="s">
        <v>15</v>
      </c>
      <c r="C51" t="s">
        <v>16</v>
      </c>
      <c r="D51" t="s">
        <v>106</v>
      </c>
      <c r="E51" t="s">
        <v>18</v>
      </c>
      <c r="F51" t="s">
        <v>19</v>
      </c>
      <c r="G51" t="s">
        <v>31</v>
      </c>
      <c r="H51" t="s">
        <v>62</v>
      </c>
      <c r="I51" t="s">
        <v>63</v>
      </c>
      <c r="J51" t="s">
        <v>23</v>
      </c>
      <c r="K51">
        <v>26691</v>
      </c>
      <c r="L51" t="s">
        <v>24</v>
      </c>
      <c r="M51">
        <v>3.3528000000000002</v>
      </c>
      <c r="N51">
        <v>89489.58</v>
      </c>
      <c r="O51" s="11" t="s">
        <v>298</v>
      </c>
      <c r="P51" s="11"/>
      <c r="Q51" s="11"/>
    </row>
    <row r="52" spans="1:17" x14ac:dyDescent="0.25">
      <c r="A52" t="s">
        <v>14</v>
      </c>
      <c r="B52" t="s">
        <v>15</v>
      </c>
      <c r="C52" t="s">
        <v>16</v>
      </c>
      <c r="D52" t="s">
        <v>106</v>
      </c>
      <c r="E52" t="s">
        <v>18</v>
      </c>
      <c r="F52" t="s">
        <v>19</v>
      </c>
      <c r="G52" t="s">
        <v>31</v>
      </c>
      <c r="H52" t="s">
        <v>64</v>
      </c>
      <c r="I52" t="s">
        <v>65</v>
      </c>
      <c r="J52" t="s">
        <v>23</v>
      </c>
      <c r="K52">
        <v>26846</v>
      </c>
      <c r="L52" t="s">
        <v>24</v>
      </c>
      <c r="M52">
        <v>3.3528000000000002</v>
      </c>
      <c r="N52">
        <v>90009.27</v>
      </c>
      <c r="O52" s="11" t="s">
        <v>298</v>
      </c>
      <c r="P52" s="11"/>
      <c r="Q52" s="11"/>
    </row>
    <row r="53" spans="1:17" x14ac:dyDescent="0.25">
      <c r="A53" t="s">
        <v>14</v>
      </c>
      <c r="B53" t="s">
        <v>15</v>
      </c>
      <c r="C53" t="s">
        <v>16</v>
      </c>
      <c r="D53" t="s">
        <v>106</v>
      </c>
      <c r="E53" t="s">
        <v>18</v>
      </c>
      <c r="F53" t="s">
        <v>19</v>
      </c>
      <c r="G53" t="s">
        <v>31</v>
      </c>
      <c r="H53" t="s">
        <v>37</v>
      </c>
      <c r="I53" t="s">
        <v>38</v>
      </c>
      <c r="J53" t="s">
        <v>23</v>
      </c>
      <c r="K53">
        <v>32215</v>
      </c>
      <c r="L53" t="s">
        <v>24</v>
      </c>
      <c r="M53">
        <v>3.3528000000000002</v>
      </c>
      <c r="N53">
        <v>108010.45</v>
      </c>
      <c r="O53" s="11" t="s">
        <v>298</v>
      </c>
      <c r="P53" s="11"/>
      <c r="Q53" s="11"/>
    </row>
    <row r="54" spans="1:17" x14ac:dyDescent="0.25">
      <c r="A54" t="s">
        <v>14</v>
      </c>
      <c r="B54" t="s">
        <v>15</v>
      </c>
      <c r="C54" t="s">
        <v>16</v>
      </c>
      <c r="D54" t="s">
        <v>106</v>
      </c>
      <c r="E54" t="s">
        <v>18</v>
      </c>
      <c r="F54" t="s">
        <v>19</v>
      </c>
      <c r="G54" t="s">
        <v>31</v>
      </c>
      <c r="H54" t="s">
        <v>66</v>
      </c>
      <c r="I54" t="s">
        <v>67</v>
      </c>
      <c r="J54" t="s">
        <v>23</v>
      </c>
      <c r="K54">
        <v>103509</v>
      </c>
      <c r="L54" t="s">
        <v>24</v>
      </c>
      <c r="M54">
        <v>3.3528000000000002</v>
      </c>
      <c r="N54">
        <v>347044.98</v>
      </c>
      <c r="O54" s="11" t="s">
        <v>298</v>
      </c>
      <c r="P54" s="11"/>
      <c r="Q54" s="11"/>
    </row>
    <row r="55" spans="1:17" x14ac:dyDescent="0.25">
      <c r="A55" t="s">
        <v>14</v>
      </c>
      <c r="B55" t="s">
        <v>15</v>
      </c>
      <c r="C55" t="s">
        <v>16</v>
      </c>
      <c r="D55" t="s">
        <v>106</v>
      </c>
      <c r="E55" t="s">
        <v>18</v>
      </c>
      <c r="F55" t="s">
        <v>19</v>
      </c>
      <c r="G55" t="s">
        <v>31</v>
      </c>
      <c r="H55" t="s">
        <v>68</v>
      </c>
      <c r="I55" t="s">
        <v>69</v>
      </c>
      <c r="J55" t="s">
        <v>23</v>
      </c>
      <c r="K55">
        <v>40951</v>
      </c>
      <c r="L55" t="s">
        <v>24</v>
      </c>
      <c r="M55">
        <v>3.3528000000000002</v>
      </c>
      <c r="N55">
        <v>137300.51</v>
      </c>
      <c r="O55" s="11" t="s">
        <v>298</v>
      </c>
      <c r="P55" s="11"/>
      <c r="Q55" s="11"/>
    </row>
    <row r="56" spans="1:17" x14ac:dyDescent="0.25">
      <c r="A56" t="s">
        <v>14</v>
      </c>
      <c r="B56" t="s">
        <v>15</v>
      </c>
      <c r="C56" t="s">
        <v>16</v>
      </c>
      <c r="D56" t="s">
        <v>106</v>
      </c>
      <c r="E56" t="s">
        <v>18</v>
      </c>
      <c r="F56" t="s">
        <v>19</v>
      </c>
      <c r="G56" t="s">
        <v>31</v>
      </c>
      <c r="H56" t="s">
        <v>70</v>
      </c>
      <c r="I56" t="s">
        <v>71</v>
      </c>
      <c r="J56" t="s">
        <v>23</v>
      </c>
      <c r="K56">
        <v>18445</v>
      </c>
      <c r="L56" t="s">
        <v>24</v>
      </c>
      <c r="M56">
        <v>3.3528000000000002</v>
      </c>
      <c r="N56">
        <v>61842.400000000001</v>
      </c>
      <c r="O56" s="11" t="s">
        <v>298</v>
      </c>
      <c r="P56" s="11"/>
      <c r="Q56" s="11"/>
    </row>
    <row r="57" spans="1:17" x14ac:dyDescent="0.25">
      <c r="A57" t="s">
        <v>14</v>
      </c>
      <c r="B57" t="s">
        <v>15</v>
      </c>
      <c r="C57" t="s">
        <v>16</v>
      </c>
      <c r="D57" t="s">
        <v>106</v>
      </c>
      <c r="E57" t="s">
        <v>18</v>
      </c>
      <c r="F57" t="s">
        <v>19</v>
      </c>
      <c r="G57" t="s">
        <v>31</v>
      </c>
      <c r="H57" t="s">
        <v>109</v>
      </c>
      <c r="I57" t="s">
        <v>110</v>
      </c>
      <c r="J57" t="s">
        <v>23</v>
      </c>
      <c r="K57">
        <v>341</v>
      </c>
      <c r="L57" t="s">
        <v>24</v>
      </c>
      <c r="M57">
        <v>3.3528000000000002</v>
      </c>
      <c r="N57">
        <v>1143.3</v>
      </c>
      <c r="O57" s="11" t="s">
        <v>298</v>
      </c>
      <c r="P57" s="11"/>
      <c r="Q57" s="11"/>
    </row>
    <row r="58" spans="1:17" x14ac:dyDescent="0.25">
      <c r="A58" t="s">
        <v>14</v>
      </c>
      <c r="B58" t="s">
        <v>15</v>
      </c>
      <c r="C58" t="s">
        <v>16</v>
      </c>
      <c r="D58" t="s">
        <v>106</v>
      </c>
      <c r="E58" t="s">
        <v>18</v>
      </c>
      <c r="F58" t="s">
        <v>19</v>
      </c>
      <c r="G58" t="s">
        <v>31</v>
      </c>
      <c r="H58" t="s">
        <v>72</v>
      </c>
      <c r="I58" t="s">
        <v>73</v>
      </c>
      <c r="J58" t="s">
        <v>23</v>
      </c>
      <c r="K58">
        <v>868</v>
      </c>
      <c r="L58" t="s">
        <v>24</v>
      </c>
      <c r="M58">
        <v>3.3528000000000002</v>
      </c>
      <c r="N58">
        <v>2910.23</v>
      </c>
      <c r="O58" s="11" t="s">
        <v>298</v>
      </c>
      <c r="P58" s="11"/>
      <c r="Q58" s="11"/>
    </row>
    <row r="59" spans="1:17" x14ac:dyDescent="0.25">
      <c r="A59" t="s">
        <v>14</v>
      </c>
      <c r="B59" t="s">
        <v>15</v>
      </c>
      <c r="C59" t="s">
        <v>16</v>
      </c>
      <c r="D59" t="s">
        <v>106</v>
      </c>
      <c r="E59" t="s">
        <v>18</v>
      </c>
      <c r="F59" t="s">
        <v>19</v>
      </c>
      <c r="G59" t="s">
        <v>31</v>
      </c>
      <c r="H59" t="s">
        <v>74</v>
      </c>
      <c r="I59" t="s">
        <v>75</v>
      </c>
      <c r="J59" t="s">
        <v>23</v>
      </c>
      <c r="K59">
        <v>195889</v>
      </c>
      <c r="L59" t="s">
        <v>24</v>
      </c>
      <c r="M59">
        <v>3.3528000000000002</v>
      </c>
      <c r="N59">
        <v>656776.64</v>
      </c>
      <c r="O59" s="11" t="s">
        <v>298</v>
      </c>
      <c r="P59" s="11"/>
      <c r="Q59" s="11"/>
    </row>
    <row r="60" spans="1:17" x14ac:dyDescent="0.25">
      <c r="A60" t="s">
        <v>14</v>
      </c>
      <c r="B60" t="s">
        <v>15</v>
      </c>
      <c r="C60" t="s">
        <v>16</v>
      </c>
      <c r="D60" t="s">
        <v>106</v>
      </c>
      <c r="E60" t="s">
        <v>18</v>
      </c>
      <c r="F60" t="s">
        <v>19</v>
      </c>
      <c r="G60" t="s">
        <v>31</v>
      </c>
      <c r="H60" t="s">
        <v>76</v>
      </c>
      <c r="I60" t="s">
        <v>77</v>
      </c>
      <c r="J60" t="s">
        <v>23</v>
      </c>
      <c r="K60">
        <v>31</v>
      </c>
      <c r="L60" t="s">
        <v>24</v>
      </c>
      <c r="M60">
        <v>3.3528000000000002</v>
      </c>
      <c r="N60">
        <v>103.94</v>
      </c>
      <c r="O60" s="11" t="s">
        <v>298</v>
      </c>
      <c r="P60" s="11"/>
      <c r="Q60" s="11"/>
    </row>
    <row r="61" spans="1:17" x14ac:dyDescent="0.25">
      <c r="A61" t="s">
        <v>14</v>
      </c>
      <c r="B61" t="s">
        <v>15</v>
      </c>
      <c r="C61" t="s">
        <v>16</v>
      </c>
      <c r="D61" t="s">
        <v>106</v>
      </c>
      <c r="E61" t="s">
        <v>18</v>
      </c>
      <c r="F61" t="s">
        <v>19</v>
      </c>
      <c r="G61" t="s">
        <v>31</v>
      </c>
      <c r="H61" t="s">
        <v>78</v>
      </c>
      <c r="I61" t="s">
        <v>79</v>
      </c>
      <c r="J61" t="s">
        <v>23</v>
      </c>
      <c r="K61">
        <v>2511</v>
      </c>
      <c r="L61" t="s">
        <v>24</v>
      </c>
      <c r="M61">
        <v>3.3528000000000002</v>
      </c>
      <c r="N61">
        <v>8418.8799999999992</v>
      </c>
      <c r="O61" s="11" t="s">
        <v>298</v>
      </c>
      <c r="P61" s="11"/>
      <c r="Q61" s="11"/>
    </row>
    <row r="62" spans="1:17" x14ac:dyDescent="0.25">
      <c r="A62" t="s">
        <v>14</v>
      </c>
      <c r="B62" t="s">
        <v>15</v>
      </c>
      <c r="C62" t="s">
        <v>16</v>
      </c>
      <c r="D62" t="s">
        <v>106</v>
      </c>
      <c r="E62" t="s">
        <v>18</v>
      </c>
      <c r="F62" t="s">
        <v>19</v>
      </c>
      <c r="G62" t="s">
        <v>31</v>
      </c>
      <c r="H62" t="s">
        <v>80</v>
      </c>
      <c r="I62" t="s">
        <v>81</v>
      </c>
      <c r="J62" t="s">
        <v>23</v>
      </c>
      <c r="K62">
        <v>2852</v>
      </c>
      <c r="L62" t="s">
        <v>24</v>
      </c>
      <c r="M62">
        <v>3.3528000000000002</v>
      </c>
      <c r="N62">
        <v>9562.19</v>
      </c>
      <c r="O62" s="11" t="s">
        <v>298</v>
      </c>
      <c r="P62" s="11"/>
      <c r="Q62" s="11"/>
    </row>
    <row r="63" spans="1:17" x14ac:dyDescent="0.25">
      <c r="A63" t="s">
        <v>14</v>
      </c>
      <c r="B63" t="s">
        <v>15</v>
      </c>
      <c r="C63" t="s">
        <v>16</v>
      </c>
      <c r="D63" t="s">
        <v>106</v>
      </c>
      <c r="E63" t="s">
        <v>18</v>
      </c>
      <c r="F63" t="s">
        <v>19</v>
      </c>
      <c r="G63" t="s">
        <v>31</v>
      </c>
      <c r="H63" t="s">
        <v>82</v>
      </c>
      <c r="I63" t="s">
        <v>83</v>
      </c>
      <c r="J63" t="s">
        <v>23</v>
      </c>
      <c r="K63">
        <v>90024</v>
      </c>
      <c r="L63" t="s">
        <v>24</v>
      </c>
      <c r="M63">
        <v>3.3528000000000002</v>
      </c>
      <c r="N63">
        <v>301832.46999999997</v>
      </c>
      <c r="O63" s="11" t="s">
        <v>298</v>
      </c>
      <c r="P63" s="11"/>
      <c r="Q63" s="11"/>
    </row>
    <row r="64" spans="1:17" x14ac:dyDescent="0.25">
      <c r="A64" t="s">
        <v>14</v>
      </c>
      <c r="B64" t="s">
        <v>15</v>
      </c>
      <c r="C64" t="s">
        <v>16</v>
      </c>
      <c r="D64" t="s">
        <v>106</v>
      </c>
      <c r="E64" t="s">
        <v>18</v>
      </c>
      <c r="F64" t="s">
        <v>19</v>
      </c>
      <c r="G64" t="s">
        <v>31</v>
      </c>
      <c r="H64" t="s">
        <v>92</v>
      </c>
      <c r="I64" t="s">
        <v>93</v>
      </c>
      <c r="J64" t="s">
        <v>23</v>
      </c>
      <c r="K64">
        <v>39866</v>
      </c>
      <c r="L64" t="s">
        <v>24</v>
      </c>
      <c r="M64">
        <v>3.3528000000000002</v>
      </c>
      <c r="N64">
        <v>133662.72</v>
      </c>
      <c r="O64" s="11" t="s">
        <v>298</v>
      </c>
      <c r="P64" s="11"/>
      <c r="Q64" s="11"/>
    </row>
    <row r="65" spans="1:17" x14ac:dyDescent="0.25">
      <c r="A65" t="s">
        <v>14</v>
      </c>
      <c r="B65" t="s">
        <v>15</v>
      </c>
      <c r="C65" t="s">
        <v>16</v>
      </c>
      <c r="D65" t="s">
        <v>106</v>
      </c>
      <c r="E65" t="s">
        <v>18</v>
      </c>
      <c r="F65" t="s">
        <v>19</v>
      </c>
      <c r="G65" t="s">
        <v>31</v>
      </c>
      <c r="H65" t="s">
        <v>100</v>
      </c>
      <c r="I65" t="s">
        <v>101</v>
      </c>
      <c r="J65" t="s">
        <v>23</v>
      </c>
      <c r="K65">
        <v>61442</v>
      </c>
      <c r="L65" t="s">
        <v>24</v>
      </c>
      <c r="M65">
        <v>3.3528000000000002</v>
      </c>
      <c r="N65">
        <v>206002.74</v>
      </c>
      <c r="O65" s="11" t="s">
        <v>298</v>
      </c>
      <c r="P65" s="11"/>
      <c r="Q65" s="11"/>
    </row>
    <row r="66" spans="1:17" x14ac:dyDescent="0.25">
      <c r="A66" t="s">
        <v>14</v>
      </c>
      <c r="B66" t="s">
        <v>15</v>
      </c>
      <c r="C66" t="s">
        <v>16</v>
      </c>
      <c r="D66" t="s">
        <v>111</v>
      </c>
      <c r="E66" t="s">
        <v>112</v>
      </c>
      <c r="F66" t="s">
        <v>19</v>
      </c>
      <c r="G66" t="s">
        <v>31</v>
      </c>
      <c r="H66" t="s">
        <v>70</v>
      </c>
      <c r="I66" t="s">
        <v>71</v>
      </c>
      <c r="J66" t="s">
        <v>23</v>
      </c>
      <c r="K66">
        <v>26100</v>
      </c>
      <c r="L66" t="s">
        <v>24</v>
      </c>
      <c r="M66">
        <v>3.4883999999999999</v>
      </c>
      <c r="N66">
        <v>91047.24</v>
      </c>
    </row>
    <row r="67" spans="1:17" x14ac:dyDescent="0.25">
      <c r="A67" t="s">
        <v>14</v>
      </c>
      <c r="B67" t="s">
        <v>15</v>
      </c>
      <c r="C67" t="s">
        <v>16</v>
      </c>
      <c r="D67" t="s">
        <v>113</v>
      </c>
      <c r="E67" t="s">
        <v>18</v>
      </c>
      <c r="F67" t="s">
        <v>19</v>
      </c>
      <c r="G67" t="s">
        <v>31</v>
      </c>
      <c r="H67" t="s">
        <v>114</v>
      </c>
      <c r="I67" t="s">
        <v>115</v>
      </c>
      <c r="J67" t="s">
        <v>23</v>
      </c>
      <c r="K67">
        <v>1088289</v>
      </c>
      <c r="L67" t="s">
        <v>24</v>
      </c>
      <c r="M67">
        <v>3.3734000000000002</v>
      </c>
      <c r="N67">
        <v>3671234.11</v>
      </c>
    </row>
    <row r="68" spans="1:17" x14ac:dyDescent="0.25">
      <c r="A68" t="s">
        <v>14</v>
      </c>
      <c r="B68" t="s">
        <v>15</v>
      </c>
      <c r="C68" t="s">
        <v>16</v>
      </c>
      <c r="D68" t="s">
        <v>116</v>
      </c>
      <c r="E68" t="s">
        <v>18</v>
      </c>
      <c r="F68" t="s">
        <v>19</v>
      </c>
      <c r="G68" t="s">
        <v>117</v>
      </c>
      <c r="H68" t="s">
        <v>118</v>
      </c>
      <c r="I68" t="s">
        <v>119</v>
      </c>
      <c r="J68" t="s">
        <v>23</v>
      </c>
      <c r="K68">
        <v>395560</v>
      </c>
      <c r="L68" t="s">
        <v>24</v>
      </c>
      <c r="M68">
        <v>3.1139999999999999</v>
      </c>
      <c r="N68">
        <v>1231773.8400000001</v>
      </c>
    </row>
    <row r="69" spans="1:17" x14ac:dyDescent="0.25">
      <c r="A69" t="s">
        <v>14</v>
      </c>
      <c r="B69" t="s">
        <v>15</v>
      </c>
      <c r="C69" t="s">
        <v>16</v>
      </c>
      <c r="D69" t="s">
        <v>120</v>
      </c>
      <c r="E69" t="s">
        <v>18</v>
      </c>
      <c r="F69" t="s">
        <v>19</v>
      </c>
      <c r="G69" t="s">
        <v>117</v>
      </c>
      <c r="H69" t="s">
        <v>118</v>
      </c>
      <c r="I69" t="s">
        <v>119</v>
      </c>
      <c r="J69" t="s">
        <v>23</v>
      </c>
      <c r="K69">
        <v>36828</v>
      </c>
      <c r="L69" t="s">
        <v>24</v>
      </c>
      <c r="M69">
        <v>3.1240000000000001</v>
      </c>
      <c r="N69">
        <v>115050.67</v>
      </c>
    </row>
    <row r="70" spans="1:17" x14ac:dyDescent="0.25">
      <c r="A70" t="s">
        <v>14</v>
      </c>
      <c r="B70" t="s">
        <v>15</v>
      </c>
      <c r="C70" t="s">
        <v>16</v>
      </c>
      <c r="D70" t="s">
        <v>121</v>
      </c>
      <c r="E70" t="s">
        <v>18</v>
      </c>
      <c r="F70" t="s">
        <v>19</v>
      </c>
      <c r="G70" t="s">
        <v>117</v>
      </c>
      <c r="H70" t="s">
        <v>122</v>
      </c>
      <c r="I70" t="s">
        <v>123</v>
      </c>
      <c r="J70" t="s">
        <v>23</v>
      </c>
      <c r="K70">
        <v>157821</v>
      </c>
      <c r="L70" t="s">
        <v>24</v>
      </c>
      <c r="M70">
        <v>3.085</v>
      </c>
      <c r="N70">
        <v>486877.79</v>
      </c>
    </row>
    <row r="71" spans="1:17" x14ac:dyDescent="0.25">
      <c r="A71" t="s">
        <v>14</v>
      </c>
      <c r="B71" t="s">
        <v>15</v>
      </c>
      <c r="C71" t="s">
        <v>16</v>
      </c>
      <c r="D71" t="s">
        <v>124</v>
      </c>
      <c r="E71" t="s">
        <v>18</v>
      </c>
      <c r="F71" t="s">
        <v>19</v>
      </c>
      <c r="G71" t="s">
        <v>117</v>
      </c>
      <c r="H71" t="s">
        <v>118</v>
      </c>
      <c r="I71" t="s">
        <v>119</v>
      </c>
      <c r="J71" t="s">
        <v>23</v>
      </c>
      <c r="K71">
        <v>1786</v>
      </c>
      <c r="L71" t="s">
        <v>24</v>
      </c>
      <c r="M71">
        <v>3.13</v>
      </c>
      <c r="N71">
        <v>5590.18</v>
      </c>
    </row>
    <row r="72" spans="1:17" x14ac:dyDescent="0.25">
      <c r="A72" t="s">
        <v>14</v>
      </c>
      <c r="B72" t="s">
        <v>15</v>
      </c>
      <c r="C72" t="s">
        <v>16</v>
      </c>
      <c r="D72" t="s">
        <v>125</v>
      </c>
      <c r="E72" t="s">
        <v>18</v>
      </c>
      <c r="F72" t="s">
        <v>19</v>
      </c>
      <c r="G72" t="s">
        <v>126</v>
      </c>
      <c r="H72" t="s">
        <v>127</v>
      </c>
      <c r="I72" t="s">
        <v>128</v>
      </c>
      <c r="J72" t="s">
        <v>23</v>
      </c>
      <c r="K72">
        <v>0</v>
      </c>
      <c r="L72" t="s">
        <v>24</v>
      </c>
      <c r="M72">
        <v>3.4257</v>
      </c>
      <c r="N72">
        <v>0</v>
      </c>
    </row>
    <row r="73" spans="1:17" x14ac:dyDescent="0.25">
      <c r="A73" t="s">
        <v>14</v>
      </c>
      <c r="B73" t="s">
        <v>15</v>
      </c>
      <c r="C73" t="s">
        <v>16</v>
      </c>
      <c r="D73" t="s">
        <v>125</v>
      </c>
      <c r="E73" t="s">
        <v>18</v>
      </c>
      <c r="F73" t="s">
        <v>19</v>
      </c>
      <c r="G73" t="s">
        <v>126</v>
      </c>
      <c r="H73" t="s">
        <v>129</v>
      </c>
      <c r="I73" t="s">
        <v>130</v>
      </c>
      <c r="J73" t="s">
        <v>23</v>
      </c>
      <c r="K73">
        <v>1324</v>
      </c>
      <c r="L73" t="s">
        <v>24</v>
      </c>
      <c r="M73">
        <v>3.4257</v>
      </c>
      <c r="N73">
        <v>4535.63</v>
      </c>
    </row>
    <row r="74" spans="1:17" x14ac:dyDescent="0.25">
      <c r="A74" t="s">
        <v>14</v>
      </c>
      <c r="B74" t="s">
        <v>15</v>
      </c>
      <c r="C74" t="s">
        <v>16</v>
      </c>
      <c r="D74" t="s">
        <v>125</v>
      </c>
      <c r="E74" t="s">
        <v>18</v>
      </c>
      <c r="F74" t="s">
        <v>19</v>
      </c>
      <c r="G74" t="s">
        <v>126</v>
      </c>
      <c r="H74" t="s">
        <v>131</v>
      </c>
      <c r="I74" t="s">
        <v>132</v>
      </c>
      <c r="J74" t="s">
        <v>23</v>
      </c>
      <c r="K74">
        <v>0</v>
      </c>
      <c r="L74" t="s">
        <v>24</v>
      </c>
      <c r="M74">
        <v>3.4257</v>
      </c>
      <c r="N74">
        <v>0</v>
      </c>
    </row>
    <row r="75" spans="1:17" x14ac:dyDescent="0.25">
      <c r="A75" t="s">
        <v>14</v>
      </c>
      <c r="B75" t="s">
        <v>15</v>
      </c>
      <c r="C75" t="s">
        <v>16</v>
      </c>
      <c r="D75" t="s">
        <v>133</v>
      </c>
      <c r="E75" t="s">
        <v>134</v>
      </c>
      <c r="F75" t="s">
        <v>134</v>
      </c>
      <c r="G75" t="s">
        <v>126</v>
      </c>
      <c r="H75" t="s">
        <v>135</v>
      </c>
      <c r="I75" t="s">
        <v>136</v>
      </c>
      <c r="J75" t="s">
        <v>23</v>
      </c>
      <c r="K75">
        <v>0</v>
      </c>
      <c r="L75" t="s">
        <v>24</v>
      </c>
      <c r="M75">
        <v>3.7461000000000002</v>
      </c>
      <c r="N75">
        <v>0</v>
      </c>
    </row>
    <row r="76" spans="1:17" x14ac:dyDescent="0.25">
      <c r="A76" t="s">
        <v>14</v>
      </c>
      <c r="B76" t="s">
        <v>15</v>
      </c>
      <c r="C76" t="s">
        <v>16</v>
      </c>
      <c r="D76" t="s">
        <v>133</v>
      </c>
      <c r="E76" t="s">
        <v>137</v>
      </c>
      <c r="F76" t="s">
        <v>137</v>
      </c>
      <c r="G76" t="s">
        <v>126</v>
      </c>
      <c r="H76" t="s">
        <v>135</v>
      </c>
      <c r="I76" t="s">
        <v>136</v>
      </c>
      <c r="J76" t="s">
        <v>23</v>
      </c>
      <c r="K76">
        <v>0</v>
      </c>
      <c r="L76" t="s">
        <v>24</v>
      </c>
      <c r="M76">
        <v>3.7010999999999998</v>
      </c>
      <c r="N76">
        <v>0</v>
      </c>
    </row>
    <row r="77" spans="1:17" x14ac:dyDescent="0.25">
      <c r="A77" t="s">
        <v>14</v>
      </c>
      <c r="B77" t="s">
        <v>15</v>
      </c>
      <c r="C77" t="s">
        <v>16</v>
      </c>
      <c r="D77" t="s">
        <v>133</v>
      </c>
      <c r="E77" t="s">
        <v>138</v>
      </c>
      <c r="F77" t="s">
        <v>138</v>
      </c>
      <c r="G77" t="s">
        <v>126</v>
      </c>
      <c r="H77" t="s">
        <v>135</v>
      </c>
      <c r="I77" t="s">
        <v>136</v>
      </c>
      <c r="J77" t="s">
        <v>23</v>
      </c>
      <c r="K77">
        <v>0</v>
      </c>
      <c r="L77" t="s">
        <v>24</v>
      </c>
      <c r="M77">
        <v>3.7010999999999998</v>
      </c>
      <c r="N77">
        <v>0</v>
      </c>
    </row>
    <row r="78" spans="1:17" x14ac:dyDescent="0.25">
      <c r="A78" t="s">
        <v>14</v>
      </c>
      <c r="B78" t="s">
        <v>15</v>
      </c>
      <c r="C78" t="s">
        <v>16</v>
      </c>
      <c r="D78" t="s">
        <v>133</v>
      </c>
      <c r="E78" t="s">
        <v>139</v>
      </c>
      <c r="F78" t="s">
        <v>139</v>
      </c>
      <c r="G78" t="s">
        <v>126</v>
      </c>
      <c r="H78" t="s">
        <v>135</v>
      </c>
      <c r="I78" t="s">
        <v>136</v>
      </c>
      <c r="J78" t="s">
        <v>23</v>
      </c>
      <c r="K78">
        <v>0</v>
      </c>
      <c r="L78" t="s">
        <v>24</v>
      </c>
      <c r="M78">
        <v>3.7010999999999998</v>
      </c>
      <c r="N78">
        <v>0</v>
      </c>
    </row>
    <row r="79" spans="1:17" x14ac:dyDescent="0.25">
      <c r="A79" t="s">
        <v>14</v>
      </c>
      <c r="B79" t="s">
        <v>15</v>
      </c>
      <c r="C79" t="s">
        <v>16</v>
      </c>
      <c r="D79" t="s">
        <v>133</v>
      </c>
      <c r="E79" t="s">
        <v>140</v>
      </c>
      <c r="F79" t="s">
        <v>140</v>
      </c>
      <c r="G79" t="s">
        <v>126</v>
      </c>
      <c r="H79" t="s">
        <v>135</v>
      </c>
      <c r="I79" t="s">
        <v>136</v>
      </c>
      <c r="J79" t="s">
        <v>23</v>
      </c>
      <c r="K79">
        <v>0</v>
      </c>
      <c r="L79" t="s">
        <v>24</v>
      </c>
      <c r="M79">
        <v>3.7311000000000001</v>
      </c>
      <c r="N79">
        <v>0</v>
      </c>
    </row>
    <row r="80" spans="1:17" x14ac:dyDescent="0.25">
      <c r="A80" t="s">
        <v>14</v>
      </c>
      <c r="B80" t="s">
        <v>15</v>
      </c>
      <c r="C80" t="s">
        <v>16</v>
      </c>
      <c r="D80" t="s">
        <v>133</v>
      </c>
      <c r="E80" t="s">
        <v>141</v>
      </c>
      <c r="F80" t="s">
        <v>141</v>
      </c>
      <c r="G80" t="s">
        <v>126</v>
      </c>
      <c r="H80" t="s">
        <v>135</v>
      </c>
      <c r="I80" t="s">
        <v>136</v>
      </c>
      <c r="J80" t="s">
        <v>23</v>
      </c>
      <c r="K80">
        <v>0</v>
      </c>
      <c r="L80" t="s">
        <v>24</v>
      </c>
      <c r="M80">
        <v>3.8060999999999998</v>
      </c>
      <c r="N80">
        <v>0</v>
      </c>
    </row>
    <row r="81" spans="1:14" x14ac:dyDescent="0.25">
      <c r="A81" t="s">
        <v>14</v>
      </c>
      <c r="B81" t="s">
        <v>15</v>
      </c>
      <c r="C81" t="s">
        <v>16</v>
      </c>
      <c r="D81" t="s">
        <v>133</v>
      </c>
      <c r="E81" t="s">
        <v>142</v>
      </c>
      <c r="F81" t="s">
        <v>142</v>
      </c>
      <c r="G81" t="s">
        <v>126</v>
      </c>
      <c r="H81" t="s">
        <v>135</v>
      </c>
      <c r="I81" t="s">
        <v>136</v>
      </c>
      <c r="J81" t="s">
        <v>23</v>
      </c>
      <c r="K81">
        <v>0</v>
      </c>
      <c r="L81" t="s">
        <v>24</v>
      </c>
      <c r="M81">
        <v>3.8311000000000002</v>
      </c>
      <c r="N81">
        <v>0</v>
      </c>
    </row>
    <row r="82" spans="1:14" x14ac:dyDescent="0.25">
      <c r="A82" t="s">
        <v>14</v>
      </c>
      <c r="B82" t="s">
        <v>15</v>
      </c>
      <c r="C82" t="s">
        <v>16</v>
      </c>
      <c r="D82" t="s">
        <v>133</v>
      </c>
      <c r="E82" t="s">
        <v>143</v>
      </c>
      <c r="F82" t="s">
        <v>143</v>
      </c>
      <c r="G82" t="s">
        <v>126</v>
      </c>
      <c r="H82" t="s">
        <v>135</v>
      </c>
      <c r="I82" t="s">
        <v>136</v>
      </c>
      <c r="J82" t="s">
        <v>23</v>
      </c>
      <c r="K82">
        <v>0</v>
      </c>
      <c r="L82" t="s">
        <v>24</v>
      </c>
      <c r="M82">
        <v>4.0861000000000001</v>
      </c>
      <c r="N82">
        <v>0</v>
      </c>
    </row>
    <row r="83" spans="1:14" x14ac:dyDescent="0.25">
      <c r="A83" t="s">
        <v>14</v>
      </c>
      <c r="B83" t="s">
        <v>15</v>
      </c>
      <c r="C83" t="s">
        <v>16</v>
      </c>
      <c r="D83" t="s">
        <v>133</v>
      </c>
      <c r="E83" t="s">
        <v>144</v>
      </c>
      <c r="F83" t="s">
        <v>144</v>
      </c>
      <c r="G83" t="s">
        <v>126</v>
      </c>
      <c r="H83" t="s">
        <v>135</v>
      </c>
      <c r="I83" t="s">
        <v>136</v>
      </c>
      <c r="J83" t="s">
        <v>23</v>
      </c>
      <c r="K83">
        <v>0</v>
      </c>
      <c r="L83" t="s">
        <v>24</v>
      </c>
      <c r="M83">
        <v>4.1261000000000001</v>
      </c>
      <c r="N83">
        <v>0</v>
      </c>
    </row>
    <row r="84" spans="1:14" x14ac:dyDescent="0.25">
      <c r="A84" t="s">
        <v>14</v>
      </c>
      <c r="B84" t="s">
        <v>15</v>
      </c>
      <c r="C84" t="s">
        <v>16</v>
      </c>
      <c r="D84" t="s">
        <v>133</v>
      </c>
      <c r="E84" t="s">
        <v>145</v>
      </c>
      <c r="F84" t="s">
        <v>145</v>
      </c>
      <c r="G84" t="s">
        <v>126</v>
      </c>
      <c r="H84" t="s">
        <v>135</v>
      </c>
      <c r="I84" t="s">
        <v>136</v>
      </c>
      <c r="J84" t="s">
        <v>23</v>
      </c>
      <c r="K84">
        <v>0</v>
      </c>
      <c r="L84" t="s">
        <v>24</v>
      </c>
      <c r="M84">
        <v>4.1261000000000001</v>
      </c>
      <c r="N84">
        <v>0</v>
      </c>
    </row>
    <row r="85" spans="1:14" x14ac:dyDescent="0.25">
      <c r="A85" t="s">
        <v>14</v>
      </c>
      <c r="B85" t="s">
        <v>15</v>
      </c>
      <c r="C85" t="s">
        <v>16</v>
      </c>
      <c r="D85" t="s">
        <v>133</v>
      </c>
      <c r="E85" t="s">
        <v>146</v>
      </c>
      <c r="F85" t="s">
        <v>146</v>
      </c>
      <c r="G85" t="s">
        <v>126</v>
      </c>
      <c r="H85" t="s">
        <v>135</v>
      </c>
      <c r="I85" t="s">
        <v>136</v>
      </c>
      <c r="J85" t="s">
        <v>23</v>
      </c>
      <c r="K85">
        <v>0</v>
      </c>
      <c r="L85" t="s">
        <v>24</v>
      </c>
      <c r="M85">
        <v>4.1261000000000001</v>
      </c>
      <c r="N85">
        <v>0</v>
      </c>
    </row>
    <row r="86" spans="1:14" x14ac:dyDescent="0.25">
      <c r="A86" t="s">
        <v>14</v>
      </c>
      <c r="B86" t="s">
        <v>15</v>
      </c>
      <c r="C86" t="s">
        <v>16</v>
      </c>
      <c r="D86" t="s">
        <v>133</v>
      </c>
      <c r="E86" t="s">
        <v>147</v>
      </c>
      <c r="F86" t="s">
        <v>147</v>
      </c>
      <c r="G86" t="s">
        <v>126</v>
      </c>
      <c r="H86" t="s">
        <v>135</v>
      </c>
      <c r="I86" t="s">
        <v>136</v>
      </c>
      <c r="J86" t="s">
        <v>23</v>
      </c>
      <c r="K86">
        <v>0</v>
      </c>
      <c r="L86" t="s">
        <v>24</v>
      </c>
      <c r="M86">
        <v>4.3261000000000003</v>
      </c>
      <c r="N86">
        <v>0</v>
      </c>
    </row>
    <row r="87" spans="1:14" x14ac:dyDescent="0.25">
      <c r="A87" t="s">
        <v>14</v>
      </c>
      <c r="B87" t="s">
        <v>15</v>
      </c>
      <c r="C87" t="s">
        <v>16</v>
      </c>
      <c r="D87" t="s">
        <v>133</v>
      </c>
      <c r="E87" t="s">
        <v>148</v>
      </c>
      <c r="F87" t="s">
        <v>148</v>
      </c>
      <c r="G87" t="s">
        <v>126</v>
      </c>
      <c r="H87" t="s">
        <v>135</v>
      </c>
      <c r="I87" t="s">
        <v>136</v>
      </c>
      <c r="J87" t="s">
        <v>23</v>
      </c>
      <c r="K87">
        <v>0</v>
      </c>
      <c r="L87" t="s">
        <v>24</v>
      </c>
      <c r="M87">
        <v>4.1760999999999999</v>
      </c>
      <c r="N87">
        <v>0</v>
      </c>
    </row>
    <row r="88" spans="1:14" x14ac:dyDescent="0.25">
      <c r="A88" t="s">
        <v>14</v>
      </c>
      <c r="B88" t="s">
        <v>15</v>
      </c>
      <c r="C88" t="s">
        <v>16</v>
      </c>
      <c r="D88" t="s">
        <v>133</v>
      </c>
      <c r="E88" t="s">
        <v>149</v>
      </c>
      <c r="F88" t="s">
        <v>149</v>
      </c>
      <c r="G88" t="s">
        <v>126</v>
      </c>
      <c r="H88" t="s">
        <v>135</v>
      </c>
      <c r="I88" t="s">
        <v>136</v>
      </c>
      <c r="J88" t="s">
        <v>23</v>
      </c>
      <c r="K88">
        <v>0</v>
      </c>
      <c r="L88" t="s">
        <v>24</v>
      </c>
      <c r="M88">
        <v>4.2710999999999997</v>
      </c>
      <c r="N88">
        <v>0</v>
      </c>
    </row>
    <row r="89" spans="1:14" x14ac:dyDescent="0.25">
      <c r="A89" t="s">
        <v>14</v>
      </c>
      <c r="B89" t="s">
        <v>15</v>
      </c>
      <c r="C89" t="s">
        <v>16</v>
      </c>
      <c r="D89" t="s">
        <v>133</v>
      </c>
      <c r="E89" t="s">
        <v>150</v>
      </c>
      <c r="F89" t="s">
        <v>150</v>
      </c>
      <c r="G89" t="s">
        <v>126</v>
      </c>
      <c r="H89" t="s">
        <v>135</v>
      </c>
      <c r="I89" t="s">
        <v>136</v>
      </c>
      <c r="J89" t="s">
        <v>23</v>
      </c>
      <c r="K89">
        <v>0</v>
      </c>
      <c r="L89" t="s">
        <v>24</v>
      </c>
      <c r="M89">
        <v>4.5311000000000003</v>
      </c>
      <c r="N89">
        <v>0</v>
      </c>
    </row>
    <row r="90" spans="1:14" x14ac:dyDescent="0.25">
      <c r="A90" t="s">
        <v>14</v>
      </c>
      <c r="B90" t="s">
        <v>15</v>
      </c>
      <c r="C90" t="s">
        <v>16</v>
      </c>
      <c r="D90" t="s">
        <v>133</v>
      </c>
      <c r="E90" t="s">
        <v>151</v>
      </c>
      <c r="F90" t="s">
        <v>151</v>
      </c>
      <c r="G90" t="s">
        <v>126</v>
      </c>
      <c r="H90" t="s">
        <v>135</v>
      </c>
      <c r="I90" t="s">
        <v>136</v>
      </c>
      <c r="J90" t="s">
        <v>23</v>
      </c>
      <c r="K90">
        <v>0</v>
      </c>
      <c r="L90" t="s">
        <v>24</v>
      </c>
      <c r="M90">
        <v>4.5960999999999999</v>
      </c>
      <c r="N90">
        <v>0</v>
      </c>
    </row>
    <row r="91" spans="1:14" x14ac:dyDescent="0.25">
      <c r="A91" t="s">
        <v>14</v>
      </c>
      <c r="B91" t="s">
        <v>15</v>
      </c>
      <c r="C91" t="s">
        <v>16</v>
      </c>
      <c r="D91" t="s">
        <v>133</v>
      </c>
      <c r="E91" t="s">
        <v>152</v>
      </c>
      <c r="F91" t="s">
        <v>152</v>
      </c>
      <c r="G91" t="s">
        <v>126</v>
      </c>
      <c r="H91" t="s">
        <v>135</v>
      </c>
      <c r="I91" t="s">
        <v>136</v>
      </c>
      <c r="J91" t="s">
        <v>23</v>
      </c>
      <c r="K91">
        <v>0</v>
      </c>
      <c r="L91" t="s">
        <v>24</v>
      </c>
      <c r="M91">
        <v>4.5960999999999999</v>
      </c>
      <c r="N91">
        <v>0</v>
      </c>
    </row>
    <row r="92" spans="1:14" x14ac:dyDescent="0.25">
      <c r="A92" t="s">
        <v>14</v>
      </c>
      <c r="B92" t="s">
        <v>15</v>
      </c>
      <c r="C92" t="s">
        <v>16</v>
      </c>
      <c r="D92" t="s">
        <v>133</v>
      </c>
      <c r="E92" t="s">
        <v>153</v>
      </c>
      <c r="F92" t="s">
        <v>153</v>
      </c>
      <c r="G92" t="s">
        <v>126</v>
      </c>
      <c r="H92" t="s">
        <v>135</v>
      </c>
      <c r="I92" t="s">
        <v>136</v>
      </c>
      <c r="J92" t="s">
        <v>23</v>
      </c>
      <c r="K92">
        <v>0</v>
      </c>
      <c r="L92" t="s">
        <v>24</v>
      </c>
      <c r="M92">
        <v>4.5960999999999999</v>
      </c>
      <c r="N92">
        <v>0</v>
      </c>
    </row>
    <row r="93" spans="1:14" x14ac:dyDescent="0.25">
      <c r="A93" t="s">
        <v>14</v>
      </c>
      <c r="B93" t="s">
        <v>15</v>
      </c>
      <c r="C93" t="s">
        <v>16</v>
      </c>
      <c r="D93" t="s">
        <v>133</v>
      </c>
      <c r="E93" t="s">
        <v>154</v>
      </c>
      <c r="F93" t="s">
        <v>154</v>
      </c>
      <c r="G93" t="s">
        <v>126</v>
      </c>
      <c r="H93" t="s">
        <v>135</v>
      </c>
      <c r="I93" t="s">
        <v>136</v>
      </c>
      <c r="J93" t="s">
        <v>23</v>
      </c>
      <c r="K93">
        <v>0</v>
      </c>
      <c r="L93" t="s">
        <v>24</v>
      </c>
      <c r="M93">
        <v>4.5960999999999999</v>
      </c>
      <c r="N93">
        <v>0</v>
      </c>
    </row>
    <row r="94" spans="1:14" x14ac:dyDescent="0.25">
      <c r="A94" t="s">
        <v>14</v>
      </c>
      <c r="B94" t="s">
        <v>15</v>
      </c>
      <c r="C94" t="s">
        <v>16</v>
      </c>
      <c r="D94" t="s">
        <v>133</v>
      </c>
      <c r="E94" t="s">
        <v>19</v>
      </c>
      <c r="F94" t="s">
        <v>19</v>
      </c>
      <c r="G94" t="s">
        <v>126</v>
      </c>
      <c r="H94" t="s">
        <v>135</v>
      </c>
      <c r="I94" t="s">
        <v>136</v>
      </c>
      <c r="J94" t="s">
        <v>23</v>
      </c>
      <c r="K94">
        <v>0</v>
      </c>
      <c r="L94" t="s">
        <v>24</v>
      </c>
      <c r="M94">
        <v>4.6611000000000002</v>
      </c>
      <c r="N94">
        <v>0</v>
      </c>
    </row>
    <row r="95" spans="1:14" x14ac:dyDescent="0.25">
      <c r="A95" t="s">
        <v>14</v>
      </c>
      <c r="B95" t="s">
        <v>15</v>
      </c>
      <c r="C95" t="s">
        <v>16</v>
      </c>
      <c r="D95" t="s">
        <v>133</v>
      </c>
      <c r="E95" t="s">
        <v>134</v>
      </c>
      <c r="F95" t="s">
        <v>134</v>
      </c>
      <c r="G95" t="s">
        <v>126</v>
      </c>
      <c r="H95" t="s">
        <v>155</v>
      </c>
      <c r="I95" t="s">
        <v>156</v>
      </c>
      <c r="J95" t="s">
        <v>23</v>
      </c>
      <c r="K95">
        <v>0</v>
      </c>
      <c r="L95" t="s">
        <v>24</v>
      </c>
      <c r="M95">
        <v>3.7461000000000002</v>
      </c>
      <c r="N95">
        <v>0</v>
      </c>
    </row>
    <row r="96" spans="1:14" x14ac:dyDescent="0.25">
      <c r="A96" t="s">
        <v>14</v>
      </c>
      <c r="B96" t="s">
        <v>15</v>
      </c>
      <c r="C96" t="s">
        <v>16</v>
      </c>
      <c r="D96" t="s">
        <v>133</v>
      </c>
      <c r="E96" t="s">
        <v>137</v>
      </c>
      <c r="F96" t="s">
        <v>137</v>
      </c>
      <c r="G96" t="s">
        <v>126</v>
      </c>
      <c r="H96" t="s">
        <v>155</v>
      </c>
      <c r="I96" t="s">
        <v>156</v>
      </c>
      <c r="J96" t="s">
        <v>23</v>
      </c>
      <c r="K96">
        <v>0</v>
      </c>
      <c r="L96" t="s">
        <v>24</v>
      </c>
      <c r="M96">
        <v>3.7010999999999998</v>
      </c>
      <c r="N96">
        <v>0</v>
      </c>
    </row>
    <row r="97" spans="1:14" x14ac:dyDescent="0.25">
      <c r="A97" t="s">
        <v>14</v>
      </c>
      <c r="B97" t="s">
        <v>15</v>
      </c>
      <c r="C97" t="s">
        <v>16</v>
      </c>
      <c r="D97" t="s">
        <v>133</v>
      </c>
      <c r="E97" t="s">
        <v>138</v>
      </c>
      <c r="F97" t="s">
        <v>138</v>
      </c>
      <c r="G97" t="s">
        <v>126</v>
      </c>
      <c r="H97" t="s">
        <v>155</v>
      </c>
      <c r="I97" t="s">
        <v>156</v>
      </c>
      <c r="J97" t="s">
        <v>23</v>
      </c>
      <c r="K97">
        <v>0</v>
      </c>
      <c r="L97" t="s">
        <v>24</v>
      </c>
      <c r="M97">
        <v>3.7010999999999998</v>
      </c>
      <c r="N97">
        <v>0</v>
      </c>
    </row>
    <row r="98" spans="1:14" x14ac:dyDescent="0.25">
      <c r="A98" t="s">
        <v>14</v>
      </c>
      <c r="B98" t="s">
        <v>15</v>
      </c>
      <c r="C98" t="s">
        <v>16</v>
      </c>
      <c r="D98" t="s">
        <v>133</v>
      </c>
      <c r="E98" t="s">
        <v>139</v>
      </c>
      <c r="F98" t="s">
        <v>139</v>
      </c>
      <c r="G98" t="s">
        <v>126</v>
      </c>
      <c r="H98" t="s">
        <v>155</v>
      </c>
      <c r="I98" t="s">
        <v>156</v>
      </c>
      <c r="J98" t="s">
        <v>23</v>
      </c>
      <c r="K98">
        <v>0</v>
      </c>
      <c r="L98" t="s">
        <v>24</v>
      </c>
      <c r="M98">
        <v>3.7010999999999998</v>
      </c>
      <c r="N98">
        <v>0</v>
      </c>
    </row>
    <row r="99" spans="1:14" x14ac:dyDescent="0.25">
      <c r="A99" t="s">
        <v>14</v>
      </c>
      <c r="B99" t="s">
        <v>15</v>
      </c>
      <c r="C99" t="s">
        <v>16</v>
      </c>
      <c r="D99" t="s">
        <v>133</v>
      </c>
      <c r="E99" t="s">
        <v>140</v>
      </c>
      <c r="F99" t="s">
        <v>140</v>
      </c>
      <c r="G99" t="s">
        <v>126</v>
      </c>
      <c r="H99" t="s">
        <v>155</v>
      </c>
      <c r="I99" t="s">
        <v>156</v>
      </c>
      <c r="J99" t="s">
        <v>23</v>
      </c>
      <c r="K99">
        <v>0</v>
      </c>
      <c r="L99" t="s">
        <v>24</v>
      </c>
      <c r="M99">
        <v>3.7311000000000001</v>
      </c>
      <c r="N99">
        <v>0</v>
      </c>
    </row>
    <row r="100" spans="1:14" x14ac:dyDescent="0.25">
      <c r="A100" t="s">
        <v>14</v>
      </c>
      <c r="B100" t="s">
        <v>15</v>
      </c>
      <c r="C100" t="s">
        <v>16</v>
      </c>
      <c r="D100" t="s">
        <v>133</v>
      </c>
      <c r="E100" t="s">
        <v>141</v>
      </c>
      <c r="F100" t="s">
        <v>141</v>
      </c>
      <c r="G100" t="s">
        <v>126</v>
      </c>
      <c r="H100" t="s">
        <v>155</v>
      </c>
      <c r="I100" t="s">
        <v>156</v>
      </c>
      <c r="J100" t="s">
        <v>23</v>
      </c>
      <c r="K100">
        <v>0</v>
      </c>
      <c r="L100" t="s">
        <v>24</v>
      </c>
      <c r="M100">
        <v>3.8060999999999998</v>
      </c>
      <c r="N100">
        <v>0</v>
      </c>
    </row>
    <row r="101" spans="1:14" x14ac:dyDescent="0.25">
      <c r="A101" t="s">
        <v>14</v>
      </c>
      <c r="B101" t="s">
        <v>15</v>
      </c>
      <c r="C101" t="s">
        <v>16</v>
      </c>
      <c r="D101" t="s">
        <v>133</v>
      </c>
      <c r="E101" t="s">
        <v>142</v>
      </c>
      <c r="F101" t="s">
        <v>142</v>
      </c>
      <c r="G101" t="s">
        <v>126</v>
      </c>
      <c r="H101" t="s">
        <v>155</v>
      </c>
      <c r="I101" t="s">
        <v>156</v>
      </c>
      <c r="J101" t="s">
        <v>23</v>
      </c>
      <c r="K101">
        <v>0</v>
      </c>
      <c r="L101" t="s">
        <v>24</v>
      </c>
      <c r="M101">
        <v>3.8311000000000002</v>
      </c>
      <c r="N101">
        <v>0</v>
      </c>
    </row>
    <row r="102" spans="1:14" x14ac:dyDescent="0.25">
      <c r="A102" t="s">
        <v>14</v>
      </c>
      <c r="B102" t="s">
        <v>15</v>
      </c>
      <c r="C102" t="s">
        <v>16</v>
      </c>
      <c r="D102" t="s">
        <v>133</v>
      </c>
      <c r="E102" t="s">
        <v>143</v>
      </c>
      <c r="F102" t="s">
        <v>143</v>
      </c>
      <c r="G102" t="s">
        <v>126</v>
      </c>
      <c r="H102" t="s">
        <v>155</v>
      </c>
      <c r="I102" t="s">
        <v>156</v>
      </c>
      <c r="J102" t="s">
        <v>23</v>
      </c>
      <c r="K102">
        <v>0</v>
      </c>
      <c r="L102" t="s">
        <v>24</v>
      </c>
      <c r="M102">
        <v>4.0861000000000001</v>
      </c>
      <c r="N102">
        <v>0</v>
      </c>
    </row>
    <row r="103" spans="1:14" x14ac:dyDescent="0.25">
      <c r="A103" t="s">
        <v>14</v>
      </c>
      <c r="B103" t="s">
        <v>15</v>
      </c>
      <c r="C103" t="s">
        <v>16</v>
      </c>
      <c r="D103" t="s">
        <v>133</v>
      </c>
      <c r="E103" t="s">
        <v>144</v>
      </c>
      <c r="F103" t="s">
        <v>144</v>
      </c>
      <c r="G103" t="s">
        <v>126</v>
      </c>
      <c r="H103" t="s">
        <v>155</v>
      </c>
      <c r="I103" t="s">
        <v>156</v>
      </c>
      <c r="J103" t="s">
        <v>23</v>
      </c>
      <c r="K103">
        <v>0</v>
      </c>
      <c r="L103" t="s">
        <v>24</v>
      </c>
      <c r="M103">
        <v>4.1261000000000001</v>
      </c>
      <c r="N103">
        <v>0</v>
      </c>
    </row>
    <row r="104" spans="1:14" x14ac:dyDescent="0.25">
      <c r="A104" t="s">
        <v>14</v>
      </c>
      <c r="B104" t="s">
        <v>15</v>
      </c>
      <c r="C104" t="s">
        <v>16</v>
      </c>
      <c r="D104" t="s">
        <v>133</v>
      </c>
      <c r="E104" t="s">
        <v>145</v>
      </c>
      <c r="F104" t="s">
        <v>145</v>
      </c>
      <c r="G104" t="s">
        <v>126</v>
      </c>
      <c r="H104" t="s">
        <v>155</v>
      </c>
      <c r="I104" t="s">
        <v>156</v>
      </c>
      <c r="J104" t="s">
        <v>23</v>
      </c>
      <c r="K104">
        <v>0</v>
      </c>
      <c r="L104" t="s">
        <v>24</v>
      </c>
      <c r="M104">
        <v>4.1261000000000001</v>
      </c>
      <c r="N104">
        <v>0</v>
      </c>
    </row>
    <row r="105" spans="1:14" x14ac:dyDescent="0.25">
      <c r="A105" t="s">
        <v>14</v>
      </c>
      <c r="B105" t="s">
        <v>15</v>
      </c>
      <c r="C105" t="s">
        <v>16</v>
      </c>
      <c r="D105" t="s">
        <v>133</v>
      </c>
      <c r="E105" t="s">
        <v>146</v>
      </c>
      <c r="F105" t="s">
        <v>146</v>
      </c>
      <c r="G105" t="s">
        <v>126</v>
      </c>
      <c r="H105" t="s">
        <v>155</v>
      </c>
      <c r="I105" t="s">
        <v>156</v>
      </c>
      <c r="J105" t="s">
        <v>23</v>
      </c>
      <c r="K105">
        <v>0</v>
      </c>
      <c r="L105" t="s">
        <v>24</v>
      </c>
      <c r="M105">
        <v>4.1261000000000001</v>
      </c>
      <c r="N105">
        <v>0</v>
      </c>
    </row>
    <row r="106" spans="1:14" x14ac:dyDescent="0.25">
      <c r="A106" t="s">
        <v>14</v>
      </c>
      <c r="B106" t="s">
        <v>15</v>
      </c>
      <c r="C106" t="s">
        <v>16</v>
      </c>
      <c r="D106" t="s">
        <v>133</v>
      </c>
      <c r="E106" t="s">
        <v>147</v>
      </c>
      <c r="F106" t="s">
        <v>147</v>
      </c>
      <c r="G106" t="s">
        <v>126</v>
      </c>
      <c r="H106" t="s">
        <v>155</v>
      </c>
      <c r="I106" t="s">
        <v>156</v>
      </c>
      <c r="J106" t="s">
        <v>23</v>
      </c>
      <c r="K106">
        <v>0</v>
      </c>
      <c r="L106" t="s">
        <v>24</v>
      </c>
      <c r="M106">
        <v>4.3261000000000003</v>
      </c>
      <c r="N106">
        <v>0</v>
      </c>
    </row>
    <row r="107" spans="1:14" x14ac:dyDescent="0.25">
      <c r="A107" t="s">
        <v>14</v>
      </c>
      <c r="B107" t="s">
        <v>15</v>
      </c>
      <c r="C107" t="s">
        <v>16</v>
      </c>
      <c r="D107" t="s">
        <v>133</v>
      </c>
      <c r="E107" t="s">
        <v>148</v>
      </c>
      <c r="F107" t="s">
        <v>148</v>
      </c>
      <c r="G107" t="s">
        <v>126</v>
      </c>
      <c r="H107" t="s">
        <v>155</v>
      </c>
      <c r="I107" t="s">
        <v>156</v>
      </c>
      <c r="J107" t="s">
        <v>23</v>
      </c>
      <c r="K107">
        <v>0</v>
      </c>
      <c r="L107" t="s">
        <v>24</v>
      </c>
      <c r="M107">
        <v>4.1760999999999999</v>
      </c>
      <c r="N107">
        <v>0</v>
      </c>
    </row>
    <row r="108" spans="1:14" x14ac:dyDescent="0.25">
      <c r="A108" t="s">
        <v>14</v>
      </c>
      <c r="B108" t="s">
        <v>15</v>
      </c>
      <c r="C108" t="s">
        <v>16</v>
      </c>
      <c r="D108" t="s">
        <v>133</v>
      </c>
      <c r="E108" t="s">
        <v>149</v>
      </c>
      <c r="F108" t="s">
        <v>149</v>
      </c>
      <c r="G108" t="s">
        <v>126</v>
      </c>
      <c r="H108" t="s">
        <v>155</v>
      </c>
      <c r="I108" t="s">
        <v>156</v>
      </c>
      <c r="J108" t="s">
        <v>23</v>
      </c>
      <c r="K108">
        <v>0</v>
      </c>
      <c r="L108" t="s">
        <v>24</v>
      </c>
      <c r="M108">
        <v>4.2710999999999997</v>
      </c>
      <c r="N108">
        <v>0</v>
      </c>
    </row>
    <row r="109" spans="1:14" x14ac:dyDescent="0.25">
      <c r="A109" t="s">
        <v>14</v>
      </c>
      <c r="B109" t="s">
        <v>15</v>
      </c>
      <c r="C109" t="s">
        <v>16</v>
      </c>
      <c r="D109" t="s">
        <v>133</v>
      </c>
      <c r="E109" t="s">
        <v>150</v>
      </c>
      <c r="F109" t="s">
        <v>150</v>
      </c>
      <c r="G109" t="s">
        <v>126</v>
      </c>
      <c r="H109" t="s">
        <v>155</v>
      </c>
      <c r="I109" t="s">
        <v>156</v>
      </c>
      <c r="J109" t="s">
        <v>23</v>
      </c>
      <c r="K109">
        <v>0</v>
      </c>
      <c r="L109" t="s">
        <v>24</v>
      </c>
      <c r="M109">
        <v>4.5311000000000003</v>
      </c>
      <c r="N109">
        <v>0</v>
      </c>
    </row>
    <row r="110" spans="1:14" x14ac:dyDescent="0.25">
      <c r="A110" t="s">
        <v>14</v>
      </c>
      <c r="B110" t="s">
        <v>15</v>
      </c>
      <c r="C110" t="s">
        <v>16</v>
      </c>
      <c r="D110" t="s">
        <v>133</v>
      </c>
      <c r="E110" t="s">
        <v>151</v>
      </c>
      <c r="F110" t="s">
        <v>151</v>
      </c>
      <c r="G110" t="s">
        <v>126</v>
      </c>
      <c r="H110" t="s">
        <v>155</v>
      </c>
      <c r="I110" t="s">
        <v>156</v>
      </c>
      <c r="J110" t="s">
        <v>23</v>
      </c>
      <c r="K110">
        <v>0</v>
      </c>
      <c r="L110" t="s">
        <v>24</v>
      </c>
      <c r="M110">
        <v>4.5960999999999999</v>
      </c>
      <c r="N110">
        <v>0</v>
      </c>
    </row>
    <row r="111" spans="1:14" x14ac:dyDescent="0.25">
      <c r="A111" t="s">
        <v>14</v>
      </c>
      <c r="B111" t="s">
        <v>15</v>
      </c>
      <c r="C111" t="s">
        <v>16</v>
      </c>
      <c r="D111" t="s">
        <v>133</v>
      </c>
      <c r="E111" t="s">
        <v>152</v>
      </c>
      <c r="F111" t="s">
        <v>152</v>
      </c>
      <c r="G111" t="s">
        <v>126</v>
      </c>
      <c r="H111" t="s">
        <v>155</v>
      </c>
      <c r="I111" t="s">
        <v>156</v>
      </c>
      <c r="J111" t="s">
        <v>23</v>
      </c>
      <c r="K111">
        <v>0</v>
      </c>
      <c r="L111" t="s">
        <v>24</v>
      </c>
      <c r="M111">
        <v>4.5960999999999999</v>
      </c>
      <c r="N111">
        <v>0</v>
      </c>
    </row>
    <row r="112" spans="1:14" x14ac:dyDescent="0.25">
      <c r="A112" t="s">
        <v>14</v>
      </c>
      <c r="B112" t="s">
        <v>15</v>
      </c>
      <c r="C112" t="s">
        <v>16</v>
      </c>
      <c r="D112" t="s">
        <v>133</v>
      </c>
      <c r="E112" t="s">
        <v>153</v>
      </c>
      <c r="F112" t="s">
        <v>153</v>
      </c>
      <c r="G112" t="s">
        <v>126</v>
      </c>
      <c r="H112" t="s">
        <v>155</v>
      </c>
      <c r="I112" t="s">
        <v>156</v>
      </c>
      <c r="J112" t="s">
        <v>23</v>
      </c>
      <c r="K112">
        <v>0</v>
      </c>
      <c r="L112" t="s">
        <v>24</v>
      </c>
      <c r="M112">
        <v>4.5960999999999999</v>
      </c>
      <c r="N112">
        <v>0</v>
      </c>
    </row>
    <row r="113" spans="1:14" x14ac:dyDescent="0.25">
      <c r="A113" t="s">
        <v>14</v>
      </c>
      <c r="B113" t="s">
        <v>15</v>
      </c>
      <c r="C113" t="s">
        <v>16</v>
      </c>
      <c r="D113" t="s">
        <v>133</v>
      </c>
      <c r="E113" t="s">
        <v>154</v>
      </c>
      <c r="F113" t="s">
        <v>154</v>
      </c>
      <c r="G113" t="s">
        <v>126</v>
      </c>
      <c r="H113" t="s">
        <v>155</v>
      </c>
      <c r="I113" t="s">
        <v>156</v>
      </c>
      <c r="J113" t="s">
        <v>23</v>
      </c>
      <c r="K113">
        <v>0</v>
      </c>
      <c r="L113" t="s">
        <v>24</v>
      </c>
      <c r="M113">
        <v>4.5960999999999999</v>
      </c>
      <c r="N113">
        <v>0</v>
      </c>
    </row>
    <row r="114" spans="1:14" x14ac:dyDescent="0.25">
      <c r="A114" t="s">
        <v>14</v>
      </c>
      <c r="B114" t="s">
        <v>15</v>
      </c>
      <c r="C114" t="s">
        <v>16</v>
      </c>
      <c r="D114" t="s">
        <v>133</v>
      </c>
      <c r="E114" t="s">
        <v>19</v>
      </c>
      <c r="F114" t="s">
        <v>19</v>
      </c>
      <c r="G114" t="s">
        <v>126</v>
      </c>
      <c r="H114" t="s">
        <v>155</v>
      </c>
      <c r="I114" t="s">
        <v>156</v>
      </c>
      <c r="J114" t="s">
        <v>23</v>
      </c>
      <c r="K114">
        <v>0</v>
      </c>
      <c r="L114" t="s">
        <v>24</v>
      </c>
      <c r="M114">
        <v>4.6611000000000002</v>
      </c>
      <c r="N114">
        <v>0</v>
      </c>
    </row>
    <row r="115" spans="1:14" x14ac:dyDescent="0.25">
      <c r="A115" t="s">
        <v>14</v>
      </c>
      <c r="B115" t="s">
        <v>15</v>
      </c>
      <c r="C115" t="s">
        <v>16</v>
      </c>
      <c r="D115" t="s">
        <v>157</v>
      </c>
      <c r="E115" t="s">
        <v>18</v>
      </c>
      <c r="F115" t="s">
        <v>19</v>
      </c>
      <c r="G115" t="s">
        <v>126</v>
      </c>
      <c r="H115" t="s">
        <v>127</v>
      </c>
      <c r="I115" t="s">
        <v>128</v>
      </c>
      <c r="J115" t="s">
        <v>23</v>
      </c>
      <c r="K115">
        <v>10013</v>
      </c>
      <c r="L115" t="s">
        <v>24</v>
      </c>
      <c r="M115">
        <v>3.4257</v>
      </c>
      <c r="N115">
        <v>34301.53</v>
      </c>
    </row>
    <row r="116" spans="1:14" x14ac:dyDescent="0.25">
      <c r="A116" t="s">
        <v>14</v>
      </c>
      <c r="B116" t="s">
        <v>15</v>
      </c>
      <c r="C116" t="s">
        <v>16</v>
      </c>
      <c r="D116" t="s">
        <v>157</v>
      </c>
      <c r="E116" t="s">
        <v>18</v>
      </c>
      <c r="F116" t="s">
        <v>19</v>
      </c>
      <c r="G116" t="s">
        <v>126</v>
      </c>
      <c r="H116" t="s">
        <v>158</v>
      </c>
      <c r="I116" t="s">
        <v>159</v>
      </c>
      <c r="J116" t="s">
        <v>23</v>
      </c>
      <c r="K116">
        <v>7502</v>
      </c>
      <c r="L116" t="s">
        <v>24</v>
      </c>
      <c r="M116">
        <v>3.4257</v>
      </c>
      <c r="N116">
        <v>25699.599999999999</v>
      </c>
    </row>
    <row r="117" spans="1:14" x14ac:dyDescent="0.25">
      <c r="A117" t="s">
        <v>14</v>
      </c>
      <c r="B117" t="s">
        <v>15</v>
      </c>
      <c r="C117" t="s">
        <v>16</v>
      </c>
      <c r="D117" t="s">
        <v>160</v>
      </c>
      <c r="E117" t="s">
        <v>18</v>
      </c>
      <c r="F117" t="s">
        <v>19</v>
      </c>
      <c r="G117" t="s">
        <v>161</v>
      </c>
      <c r="H117" t="s">
        <v>162</v>
      </c>
      <c r="I117" t="s">
        <v>163</v>
      </c>
      <c r="J117" t="s">
        <v>23</v>
      </c>
      <c r="K117">
        <v>310000</v>
      </c>
      <c r="L117" t="s">
        <v>24</v>
      </c>
      <c r="M117">
        <v>3.1120000000000001</v>
      </c>
      <c r="N117">
        <v>964720</v>
      </c>
    </row>
    <row r="118" spans="1:14" x14ac:dyDescent="0.25">
      <c r="A118" t="s">
        <v>14</v>
      </c>
      <c r="B118" t="s">
        <v>15</v>
      </c>
      <c r="C118" t="s">
        <v>16</v>
      </c>
      <c r="D118" t="s">
        <v>164</v>
      </c>
      <c r="E118" t="s">
        <v>18</v>
      </c>
      <c r="F118" t="s">
        <v>19</v>
      </c>
      <c r="G118" t="s">
        <v>165</v>
      </c>
      <c r="H118" t="s">
        <v>166</v>
      </c>
      <c r="I118" t="s">
        <v>167</v>
      </c>
      <c r="J118" t="s">
        <v>23</v>
      </c>
      <c r="K118">
        <v>31000</v>
      </c>
      <c r="L118" t="s">
        <v>24</v>
      </c>
      <c r="M118">
        <v>3.4283999999999999</v>
      </c>
      <c r="N118">
        <v>106280.4</v>
      </c>
    </row>
    <row r="119" spans="1:14" x14ac:dyDescent="0.25">
      <c r="A119" t="s">
        <v>14</v>
      </c>
      <c r="B119" t="s">
        <v>15</v>
      </c>
      <c r="C119" t="s">
        <v>16</v>
      </c>
      <c r="D119" t="s">
        <v>164</v>
      </c>
      <c r="E119" t="s">
        <v>18</v>
      </c>
      <c r="F119" t="s">
        <v>19</v>
      </c>
      <c r="G119" t="s">
        <v>165</v>
      </c>
      <c r="H119" t="s">
        <v>166</v>
      </c>
      <c r="I119" t="s">
        <v>167</v>
      </c>
      <c r="J119" t="s">
        <v>23</v>
      </c>
      <c r="K119">
        <v>21855</v>
      </c>
      <c r="L119" t="s">
        <v>24</v>
      </c>
      <c r="M119">
        <v>3.6318999999999999</v>
      </c>
      <c r="N119">
        <v>79375.17</v>
      </c>
    </row>
    <row r="120" spans="1:14" x14ac:dyDescent="0.25">
      <c r="A120" t="s">
        <v>14</v>
      </c>
      <c r="B120" t="s">
        <v>15</v>
      </c>
      <c r="C120" t="s">
        <v>16</v>
      </c>
      <c r="D120" t="s">
        <v>168</v>
      </c>
      <c r="E120" t="s">
        <v>18</v>
      </c>
      <c r="F120" t="s">
        <v>19</v>
      </c>
      <c r="G120" t="s">
        <v>169</v>
      </c>
      <c r="H120" t="s">
        <v>170</v>
      </c>
      <c r="I120" t="s">
        <v>171</v>
      </c>
      <c r="J120" t="s">
        <v>172</v>
      </c>
      <c r="M120">
        <v>0.25</v>
      </c>
      <c r="N120">
        <v>4626.25</v>
      </c>
    </row>
    <row r="121" spans="1:14" x14ac:dyDescent="0.25">
      <c r="A121" t="s">
        <v>14</v>
      </c>
      <c r="B121" t="s">
        <v>15</v>
      </c>
      <c r="C121" t="s">
        <v>16</v>
      </c>
      <c r="D121" t="s">
        <v>168</v>
      </c>
      <c r="E121" t="s">
        <v>18</v>
      </c>
      <c r="F121" t="s">
        <v>19</v>
      </c>
      <c r="G121" t="s">
        <v>169</v>
      </c>
      <c r="H121" t="s">
        <v>170</v>
      </c>
      <c r="I121" t="s">
        <v>171</v>
      </c>
      <c r="J121" t="s">
        <v>23</v>
      </c>
      <c r="K121">
        <v>18505</v>
      </c>
      <c r="L121" t="s">
        <v>24</v>
      </c>
      <c r="M121">
        <v>3.0590000000000002</v>
      </c>
      <c r="N121">
        <v>56606.8</v>
      </c>
    </row>
    <row r="122" spans="1:14" x14ac:dyDescent="0.25">
      <c r="A122" t="s">
        <v>14</v>
      </c>
      <c r="B122" t="s">
        <v>15</v>
      </c>
      <c r="C122" t="s">
        <v>16</v>
      </c>
      <c r="D122" t="s">
        <v>173</v>
      </c>
      <c r="E122" t="s">
        <v>18</v>
      </c>
      <c r="F122" t="s">
        <v>19</v>
      </c>
      <c r="G122" t="s">
        <v>169</v>
      </c>
      <c r="H122" t="s">
        <v>170</v>
      </c>
      <c r="I122" t="s">
        <v>171</v>
      </c>
      <c r="J122" t="s">
        <v>23</v>
      </c>
      <c r="K122">
        <v>41788</v>
      </c>
      <c r="L122" t="s">
        <v>24</v>
      </c>
      <c r="M122">
        <v>3.2637999999999998</v>
      </c>
      <c r="N122">
        <v>136387.67000000001</v>
      </c>
    </row>
    <row r="123" spans="1:14" x14ac:dyDescent="0.25">
      <c r="A123" t="s">
        <v>14</v>
      </c>
      <c r="B123" t="s">
        <v>15</v>
      </c>
      <c r="C123" t="s">
        <v>16</v>
      </c>
      <c r="D123" t="s">
        <v>187</v>
      </c>
      <c r="E123" t="s">
        <v>18</v>
      </c>
      <c r="F123" t="s">
        <v>19</v>
      </c>
      <c r="G123" t="s">
        <v>188</v>
      </c>
      <c r="H123" t="s">
        <v>189</v>
      </c>
      <c r="I123" t="s">
        <v>190</v>
      </c>
      <c r="J123" t="s">
        <v>23</v>
      </c>
      <c r="K123">
        <v>2747</v>
      </c>
      <c r="L123" t="s">
        <v>24</v>
      </c>
      <c r="M123">
        <v>3.34</v>
      </c>
      <c r="N123">
        <v>9174.98</v>
      </c>
    </row>
    <row r="124" spans="1:14" x14ac:dyDescent="0.25">
      <c r="A124" t="s">
        <v>14</v>
      </c>
      <c r="B124" t="s">
        <v>15</v>
      </c>
      <c r="C124" t="s">
        <v>16</v>
      </c>
      <c r="D124" t="s">
        <v>191</v>
      </c>
      <c r="E124" t="s">
        <v>18</v>
      </c>
      <c r="F124" t="s">
        <v>19</v>
      </c>
      <c r="G124" t="s">
        <v>192</v>
      </c>
      <c r="H124" t="s">
        <v>193</v>
      </c>
      <c r="I124" t="s">
        <v>194</v>
      </c>
      <c r="J124" t="s">
        <v>172</v>
      </c>
      <c r="M124">
        <v>0.125</v>
      </c>
      <c r="N124">
        <v>21610.880000000001</v>
      </c>
    </row>
    <row r="125" spans="1:14" x14ac:dyDescent="0.25">
      <c r="A125" t="s">
        <v>14</v>
      </c>
      <c r="B125" t="s">
        <v>15</v>
      </c>
      <c r="C125" t="s">
        <v>16</v>
      </c>
      <c r="D125" t="s">
        <v>191</v>
      </c>
      <c r="E125" t="s">
        <v>18</v>
      </c>
      <c r="F125" t="s">
        <v>19</v>
      </c>
      <c r="G125" t="s">
        <v>192</v>
      </c>
      <c r="H125" t="s">
        <v>193</v>
      </c>
      <c r="I125" t="s">
        <v>194</v>
      </c>
      <c r="J125" t="s">
        <v>23</v>
      </c>
      <c r="K125">
        <v>172887</v>
      </c>
      <c r="L125" t="s">
        <v>24</v>
      </c>
      <c r="M125">
        <v>3.1040000000000001</v>
      </c>
      <c r="N125">
        <v>536641.25</v>
      </c>
    </row>
    <row r="126" spans="1:14" x14ac:dyDescent="0.25">
      <c r="A126" t="s">
        <v>14</v>
      </c>
      <c r="B126" t="s">
        <v>15</v>
      </c>
      <c r="C126" t="s">
        <v>16</v>
      </c>
      <c r="D126" t="s">
        <v>195</v>
      </c>
      <c r="E126" t="s">
        <v>18</v>
      </c>
      <c r="F126" t="s">
        <v>19</v>
      </c>
      <c r="G126" t="s">
        <v>192</v>
      </c>
      <c r="H126" t="s">
        <v>196</v>
      </c>
      <c r="I126" t="s">
        <v>197</v>
      </c>
      <c r="J126" t="s">
        <v>172</v>
      </c>
      <c r="M126">
        <v>7.1999999999999995E-2</v>
      </c>
      <c r="N126">
        <v>8941.39</v>
      </c>
    </row>
    <row r="127" spans="1:14" x14ac:dyDescent="0.25">
      <c r="A127" t="s">
        <v>14</v>
      </c>
      <c r="B127" t="s">
        <v>15</v>
      </c>
      <c r="C127" t="s">
        <v>16</v>
      </c>
      <c r="D127" t="s">
        <v>195</v>
      </c>
      <c r="E127" t="s">
        <v>18</v>
      </c>
      <c r="F127" t="s">
        <v>19</v>
      </c>
      <c r="G127" t="s">
        <v>192</v>
      </c>
      <c r="H127" t="s">
        <v>196</v>
      </c>
      <c r="I127" t="s">
        <v>197</v>
      </c>
      <c r="J127" t="s">
        <v>23</v>
      </c>
      <c r="K127">
        <v>124186</v>
      </c>
      <c r="L127" t="s">
        <v>24</v>
      </c>
      <c r="M127">
        <v>3.08</v>
      </c>
      <c r="N127">
        <v>382492.88</v>
      </c>
    </row>
    <row r="128" spans="1:14" x14ac:dyDescent="0.25">
      <c r="A128" t="s">
        <v>14</v>
      </c>
      <c r="B128" t="s">
        <v>15</v>
      </c>
      <c r="C128" t="s">
        <v>16</v>
      </c>
      <c r="D128" t="s">
        <v>198</v>
      </c>
      <c r="E128" t="s">
        <v>18</v>
      </c>
      <c r="F128" t="s">
        <v>19</v>
      </c>
      <c r="G128" t="s">
        <v>192</v>
      </c>
      <c r="H128" t="s">
        <v>193</v>
      </c>
      <c r="I128" t="s">
        <v>194</v>
      </c>
      <c r="J128" t="s">
        <v>172</v>
      </c>
      <c r="M128">
        <v>0.125</v>
      </c>
      <c r="N128">
        <v>2724.13</v>
      </c>
    </row>
    <row r="129" spans="1:14" x14ac:dyDescent="0.25">
      <c r="A129" t="s">
        <v>14</v>
      </c>
      <c r="B129" t="s">
        <v>15</v>
      </c>
      <c r="C129" t="s">
        <v>16</v>
      </c>
      <c r="D129" t="s">
        <v>198</v>
      </c>
      <c r="E129" t="s">
        <v>18</v>
      </c>
      <c r="F129" t="s">
        <v>19</v>
      </c>
      <c r="G129" t="s">
        <v>192</v>
      </c>
      <c r="H129" t="s">
        <v>199</v>
      </c>
      <c r="I129" t="s">
        <v>200</v>
      </c>
      <c r="J129" t="s">
        <v>172</v>
      </c>
      <c r="M129">
        <v>0.125</v>
      </c>
      <c r="N129">
        <v>2088.63</v>
      </c>
    </row>
    <row r="130" spans="1:14" x14ac:dyDescent="0.25">
      <c r="A130" t="s">
        <v>14</v>
      </c>
      <c r="B130" t="s">
        <v>15</v>
      </c>
      <c r="C130" t="s">
        <v>16</v>
      </c>
      <c r="D130" t="s">
        <v>198</v>
      </c>
      <c r="E130" t="s">
        <v>18</v>
      </c>
      <c r="F130" t="s">
        <v>19</v>
      </c>
      <c r="G130" t="s">
        <v>192</v>
      </c>
      <c r="H130" t="s">
        <v>201</v>
      </c>
      <c r="I130" t="s">
        <v>202</v>
      </c>
      <c r="J130" t="s">
        <v>172</v>
      </c>
      <c r="M130">
        <v>0.125</v>
      </c>
      <c r="N130">
        <v>1631.38</v>
      </c>
    </row>
    <row r="131" spans="1:14" x14ac:dyDescent="0.25">
      <c r="A131" t="s">
        <v>14</v>
      </c>
      <c r="B131" t="s">
        <v>15</v>
      </c>
      <c r="C131" t="s">
        <v>16</v>
      </c>
      <c r="D131" t="s">
        <v>198</v>
      </c>
      <c r="E131" t="s">
        <v>18</v>
      </c>
      <c r="F131" t="s">
        <v>19</v>
      </c>
      <c r="G131" t="s">
        <v>192</v>
      </c>
      <c r="H131" t="s">
        <v>203</v>
      </c>
      <c r="I131" t="s">
        <v>204</v>
      </c>
      <c r="J131" t="s">
        <v>172</v>
      </c>
      <c r="M131">
        <v>0.125</v>
      </c>
      <c r="N131">
        <v>1922</v>
      </c>
    </row>
    <row r="132" spans="1:14" x14ac:dyDescent="0.25">
      <c r="A132" t="s">
        <v>14</v>
      </c>
      <c r="B132" t="s">
        <v>15</v>
      </c>
      <c r="C132" t="s">
        <v>16</v>
      </c>
      <c r="D132" t="s">
        <v>198</v>
      </c>
      <c r="E132" t="s">
        <v>18</v>
      </c>
      <c r="F132" t="s">
        <v>19</v>
      </c>
      <c r="G132" t="s">
        <v>192</v>
      </c>
      <c r="H132" t="s">
        <v>205</v>
      </c>
      <c r="I132" t="s">
        <v>206</v>
      </c>
      <c r="J132" t="s">
        <v>172</v>
      </c>
      <c r="M132">
        <v>0.125</v>
      </c>
      <c r="N132">
        <v>2340.5</v>
      </c>
    </row>
    <row r="133" spans="1:14" x14ac:dyDescent="0.25">
      <c r="A133" t="s">
        <v>14</v>
      </c>
      <c r="B133" t="s">
        <v>15</v>
      </c>
      <c r="C133" t="s">
        <v>16</v>
      </c>
      <c r="D133" t="s">
        <v>198</v>
      </c>
      <c r="E133" t="s">
        <v>18</v>
      </c>
      <c r="F133" t="s">
        <v>19</v>
      </c>
      <c r="G133" t="s">
        <v>192</v>
      </c>
      <c r="H133" t="s">
        <v>207</v>
      </c>
      <c r="I133" t="s">
        <v>208</v>
      </c>
      <c r="J133" t="s">
        <v>172</v>
      </c>
      <c r="M133">
        <v>0.125</v>
      </c>
      <c r="N133">
        <v>1600.38</v>
      </c>
    </row>
    <row r="134" spans="1:14" x14ac:dyDescent="0.25">
      <c r="A134" t="s">
        <v>14</v>
      </c>
      <c r="B134" t="s">
        <v>15</v>
      </c>
      <c r="C134" t="s">
        <v>16</v>
      </c>
      <c r="D134" t="s">
        <v>198</v>
      </c>
      <c r="E134" t="s">
        <v>18</v>
      </c>
      <c r="F134" t="s">
        <v>19</v>
      </c>
      <c r="G134" t="s">
        <v>192</v>
      </c>
      <c r="H134" t="s">
        <v>209</v>
      </c>
      <c r="I134" t="s">
        <v>210</v>
      </c>
      <c r="J134" t="s">
        <v>172</v>
      </c>
      <c r="M134">
        <v>0.125</v>
      </c>
      <c r="N134">
        <v>2088.63</v>
      </c>
    </row>
    <row r="135" spans="1:14" x14ac:dyDescent="0.25">
      <c r="A135" t="s">
        <v>14</v>
      </c>
      <c r="B135" t="s">
        <v>15</v>
      </c>
      <c r="C135" t="s">
        <v>16</v>
      </c>
      <c r="D135" t="s">
        <v>198</v>
      </c>
      <c r="E135" t="s">
        <v>18</v>
      </c>
      <c r="F135" t="s">
        <v>19</v>
      </c>
      <c r="G135" t="s">
        <v>192</v>
      </c>
      <c r="H135" t="s">
        <v>193</v>
      </c>
      <c r="I135" t="s">
        <v>194</v>
      </c>
      <c r="J135" t="s">
        <v>23</v>
      </c>
      <c r="K135">
        <v>21793</v>
      </c>
      <c r="L135" t="s">
        <v>24</v>
      </c>
      <c r="M135">
        <v>3.0650999999999997</v>
      </c>
      <c r="N135">
        <v>66797.72</v>
      </c>
    </row>
    <row r="136" spans="1:14" x14ac:dyDescent="0.25">
      <c r="A136" t="s">
        <v>14</v>
      </c>
      <c r="B136" t="s">
        <v>15</v>
      </c>
      <c r="C136" t="s">
        <v>16</v>
      </c>
      <c r="D136" t="s">
        <v>198</v>
      </c>
      <c r="E136" t="s">
        <v>18</v>
      </c>
      <c r="F136" t="s">
        <v>19</v>
      </c>
      <c r="G136" t="s">
        <v>192</v>
      </c>
      <c r="H136" t="s">
        <v>199</v>
      </c>
      <c r="I136" t="s">
        <v>200</v>
      </c>
      <c r="J136" t="s">
        <v>23</v>
      </c>
      <c r="K136">
        <v>16709</v>
      </c>
      <c r="L136" t="s">
        <v>24</v>
      </c>
      <c r="M136">
        <v>3.0650999999999997</v>
      </c>
      <c r="N136">
        <v>51214.76</v>
      </c>
    </row>
    <row r="137" spans="1:14" x14ac:dyDescent="0.25">
      <c r="A137" t="s">
        <v>14</v>
      </c>
      <c r="B137" t="s">
        <v>15</v>
      </c>
      <c r="C137" t="s">
        <v>16</v>
      </c>
      <c r="D137" t="s">
        <v>198</v>
      </c>
      <c r="E137" t="s">
        <v>18</v>
      </c>
      <c r="F137" t="s">
        <v>19</v>
      </c>
      <c r="G137" t="s">
        <v>192</v>
      </c>
      <c r="H137" t="s">
        <v>201</v>
      </c>
      <c r="I137" t="s">
        <v>202</v>
      </c>
      <c r="J137" t="s">
        <v>23</v>
      </c>
      <c r="K137">
        <v>13051</v>
      </c>
      <c r="L137" t="s">
        <v>24</v>
      </c>
      <c r="M137">
        <v>3.0650999999999997</v>
      </c>
      <c r="N137">
        <v>40002.620000000003</v>
      </c>
    </row>
    <row r="138" spans="1:14" x14ac:dyDescent="0.25">
      <c r="A138" t="s">
        <v>14</v>
      </c>
      <c r="B138" t="s">
        <v>15</v>
      </c>
      <c r="C138" t="s">
        <v>16</v>
      </c>
      <c r="D138" t="s">
        <v>198</v>
      </c>
      <c r="E138" t="s">
        <v>18</v>
      </c>
      <c r="F138" t="s">
        <v>19</v>
      </c>
      <c r="G138" t="s">
        <v>192</v>
      </c>
      <c r="H138" t="s">
        <v>203</v>
      </c>
      <c r="I138" t="s">
        <v>204</v>
      </c>
      <c r="J138" t="s">
        <v>23</v>
      </c>
      <c r="K138">
        <v>15376</v>
      </c>
      <c r="L138" t="s">
        <v>24</v>
      </c>
      <c r="M138">
        <v>3.0650999999999997</v>
      </c>
      <c r="N138">
        <v>47128.98</v>
      </c>
    </row>
    <row r="139" spans="1:14" x14ac:dyDescent="0.25">
      <c r="A139" t="s">
        <v>14</v>
      </c>
      <c r="B139" t="s">
        <v>15</v>
      </c>
      <c r="C139" t="s">
        <v>16</v>
      </c>
      <c r="D139" t="s">
        <v>198</v>
      </c>
      <c r="E139" t="s">
        <v>18</v>
      </c>
      <c r="F139" t="s">
        <v>19</v>
      </c>
      <c r="G139" t="s">
        <v>192</v>
      </c>
      <c r="H139" t="s">
        <v>205</v>
      </c>
      <c r="I139" t="s">
        <v>206</v>
      </c>
      <c r="J139" t="s">
        <v>23</v>
      </c>
      <c r="K139">
        <v>18724</v>
      </c>
      <c r="L139" t="s">
        <v>24</v>
      </c>
      <c r="M139">
        <v>3.0650999999999997</v>
      </c>
      <c r="N139">
        <v>57390.93</v>
      </c>
    </row>
    <row r="140" spans="1:14" x14ac:dyDescent="0.25">
      <c r="A140" t="s">
        <v>14</v>
      </c>
      <c r="B140" t="s">
        <v>15</v>
      </c>
      <c r="C140" t="s">
        <v>16</v>
      </c>
      <c r="D140" t="s">
        <v>198</v>
      </c>
      <c r="E140" t="s">
        <v>18</v>
      </c>
      <c r="F140" t="s">
        <v>19</v>
      </c>
      <c r="G140" t="s">
        <v>192</v>
      </c>
      <c r="H140" t="s">
        <v>207</v>
      </c>
      <c r="I140" t="s">
        <v>208</v>
      </c>
      <c r="J140" t="s">
        <v>23</v>
      </c>
      <c r="K140">
        <v>12803</v>
      </c>
      <c r="L140" t="s">
        <v>24</v>
      </c>
      <c r="M140">
        <v>3.0650999999999997</v>
      </c>
      <c r="N140">
        <v>39242.480000000003</v>
      </c>
    </row>
    <row r="141" spans="1:14" x14ac:dyDescent="0.25">
      <c r="A141" t="s">
        <v>14</v>
      </c>
      <c r="B141" t="s">
        <v>15</v>
      </c>
      <c r="C141" t="s">
        <v>16</v>
      </c>
      <c r="D141" t="s">
        <v>198</v>
      </c>
      <c r="E141" t="s">
        <v>18</v>
      </c>
      <c r="F141" t="s">
        <v>19</v>
      </c>
      <c r="G141" t="s">
        <v>192</v>
      </c>
      <c r="H141" t="s">
        <v>209</v>
      </c>
      <c r="I141" t="s">
        <v>210</v>
      </c>
      <c r="J141" t="s">
        <v>23</v>
      </c>
      <c r="K141">
        <v>16709</v>
      </c>
      <c r="L141" t="s">
        <v>24</v>
      </c>
      <c r="M141">
        <v>3.0650999999999997</v>
      </c>
      <c r="N141">
        <v>51214.76</v>
      </c>
    </row>
    <row r="142" spans="1:14" x14ac:dyDescent="0.25">
      <c r="A142" t="s">
        <v>14</v>
      </c>
      <c r="B142" t="s">
        <v>15</v>
      </c>
      <c r="C142" t="s">
        <v>16</v>
      </c>
      <c r="D142" t="s">
        <v>211</v>
      </c>
      <c r="E142" t="s">
        <v>212</v>
      </c>
      <c r="F142" t="s">
        <v>212</v>
      </c>
      <c r="G142" t="s">
        <v>192</v>
      </c>
      <c r="H142" t="s">
        <v>193</v>
      </c>
      <c r="I142" t="s">
        <v>194</v>
      </c>
      <c r="J142" t="s">
        <v>23</v>
      </c>
      <c r="K142">
        <v>3</v>
      </c>
      <c r="L142" t="s">
        <v>24</v>
      </c>
      <c r="M142">
        <v>3.3009999999999997</v>
      </c>
      <c r="N142">
        <v>9.9</v>
      </c>
    </row>
    <row r="143" spans="1:14" x14ac:dyDescent="0.25">
      <c r="A143" t="s">
        <v>14</v>
      </c>
      <c r="B143" t="s">
        <v>15</v>
      </c>
      <c r="C143" t="s">
        <v>16</v>
      </c>
      <c r="D143" t="s">
        <v>211</v>
      </c>
      <c r="E143" t="s">
        <v>213</v>
      </c>
      <c r="F143" t="s">
        <v>213</v>
      </c>
      <c r="G143" t="s">
        <v>192</v>
      </c>
      <c r="H143" t="s">
        <v>193</v>
      </c>
      <c r="I143" t="s">
        <v>194</v>
      </c>
      <c r="J143" t="s">
        <v>23</v>
      </c>
      <c r="K143">
        <v>4</v>
      </c>
      <c r="L143" t="s">
        <v>24</v>
      </c>
      <c r="M143">
        <v>3.2759999999999998</v>
      </c>
      <c r="N143">
        <v>13.1</v>
      </c>
    </row>
    <row r="144" spans="1:14" x14ac:dyDescent="0.25">
      <c r="A144" t="s">
        <v>14</v>
      </c>
      <c r="B144" t="s">
        <v>15</v>
      </c>
      <c r="C144" t="s">
        <v>16</v>
      </c>
      <c r="D144" t="s">
        <v>211</v>
      </c>
      <c r="E144" t="s">
        <v>214</v>
      </c>
      <c r="F144" t="s">
        <v>214</v>
      </c>
      <c r="G144" t="s">
        <v>192</v>
      </c>
      <c r="H144" t="s">
        <v>193</v>
      </c>
      <c r="I144" t="s">
        <v>194</v>
      </c>
      <c r="J144" t="s">
        <v>23</v>
      </c>
      <c r="K144">
        <v>6</v>
      </c>
      <c r="L144" t="s">
        <v>24</v>
      </c>
      <c r="M144">
        <v>3.1959999999999997</v>
      </c>
      <c r="N144">
        <v>19.18</v>
      </c>
    </row>
    <row r="145" spans="1:14" x14ac:dyDescent="0.25">
      <c r="A145" t="s">
        <v>14</v>
      </c>
      <c r="B145" t="s">
        <v>15</v>
      </c>
      <c r="C145" t="s">
        <v>16</v>
      </c>
      <c r="D145" t="s">
        <v>211</v>
      </c>
      <c r="E145" t="s">
        <v>215</v>
      </c>
      <c r="F145" t="s">
        <v>215</v>
      </c>
      <c r="G145" t="s">
        <v>192</v>
      </c>
      <c r="H145" t="s">
        <v>193</v>
      </c>
      <c r="I145" t="s">
        <v>194</v>
      </c>
      <c r="J145" t="s">
        <v>23</v>
      </c>
      <c r="K145">
        <v>11</v>
      </c>
      <c r="L145" t="s">
        <v>24</v>
      </c>
      <c r="M145">
        <v>3.2159999999999997</v>
      </c>
      <c r="N145">
        <v>35.380000000000003</v>
      </c>
    </row>
    <row r="146" spans="1:14" x14ac:dyDescent="0.25">
      <c r="A146" t="s">
        <v>14</v>
      </c>
      <c r="B146" t="s">
        <v>15</v>
      </c>
      <c r="C146" t="s">
        <v>16</v>
      </c>
      <c r="D146" t="s">
        <v>211</v>
      </c>
      <c r="E146" t="s">
        <v>216</v>
      </c>
      <c r="F146" t="s">
        <v>216</v>
      </c>
      <c r="G146" t="s">
        <v>192</v>
      </c>
      <c r="H146" t="s">
        <v>193</v>
      </c>
      <c r="I146" t="s">
        <v>194</v>
      </c>
      <c r="J146" t="s">
        <v>23</v>
      </c>
      <c r="K146">
        <v>11</v>
      </c>
      <c r="L146" t="s">
        <v>24</v>
      </c>
      <c r="M146">
        <v>3.2159999999999997</v>
      </c>
      <c r="N146">
        <v>35.380000000000003</v>
      </c>
    </row>
    <row r="147" spans="1:14" x14ac:dyDescent="0.25">
      <c r="A147" t="s">
        <v>14</v>
      </c>
      <c r="B147" t="s">
        <v>15</v>
      </c>
      <c r="C147" t="s">
        <v>16</v>
      </c>
      <c r="D147" t="s">
        <v>211</v>
      </c>
      <c r="E147" t="s">
        <v>217</v>
      </c>
      <c r="F147" t="s">
        <v>217</v>
      </c>
      <c r="G147" t="s">
        <v>192</v>
      </c>
      <c r="H147" t="s">
        <v>193</v>
      </c>
      <c r="I147" t="s">
        <v>194</v>
      </c>
      <c r="J147" t="s">
        <v>23</v>
      </c>
      <c r="K147">
        <v>11</v>
      </c>
      <c r="L147" t="s">
        <v>24</v>
      </c>
      <c r="M147">
        <v>3.2159999999999997</v>
      </c>
      <c r="N147">
        <v>35.380000000000003</v>
      </c>
    </row>
    <row r="148" spans="1:14" x14ac:dyDescent="0.25">
      <c r="A148" t="s">
        <v>14</v>
      </c>
      <c r="B148" t="s">
        <v>15</v>
      </c>
      <c r="C148" t="s">
        <v>16</v>
      </c>
      <c r="D148" t="s">
        <v>211</v>
      </c>
      <c r="E148" t="s">
        <v>218</v>
      </c>
      <c r="F148" t="s">
        <v>218</v>
      </c>
      <c r="G148" t="s">
        <v>192</v>
      </c>
      <c r="H148" t="s">
        <v>193</v>
      </c>
      <c r="I148" t="s">
        <v>194</v>
      </c>
      <c r="J148" t="s">
        <v>23</v>
      </c>
      <c r="K148">
        <v>11</v>
      </c>
      <c r="L148" t="s">
        <v>24</v>
      </c>
      <c r="M148">
        <v>3.2410000000000001</v>
      </c>
      <c r="N148">
        <v>35.65</v>
      </c>
    </row>
    <row r="149" spans="1:14" x14ac:dyDescent="0.25">
      <c r="A149" t="s">
        <v>14</v>
      </c>
      <c r="B149" t="s">
        <v>15</v>
      </c>
      <c r="C149" t="s">
        <v>16</v>
      </c>
      <c r="D149" t="s">
        <v>211</v>
      </c>
      <c r="E149" t="s">
        <v>219</v>
      </c>
      <c r="F149" t="s">
        <v>219</v>
      </c>
      <c r="G149" t="s">
        <v>192</v>
      </c>
      <c r="H149" t="s">
        <v>193</v>
      </c>
      <c r="I149" t="s">
        <v>194</v>
      </c>
      <c r="J149" t="s">
        <v>23</v>
      </c>
      <c r="K149">
        <v>13</v>
      </c>
      <c r="L149" t="s">
        <v>24</v>
      </c>
      <c r="M149">
        <v>3.3809999999999998</v>
      </c>
      <c r="N149">
        <v>43.95</v>
      </c>
    </row>
    <row r="150" spans="1:14" x14ac:dyDescent="0.25">
      <c r="A150" t="s">
        <v>14</v>
      </c>
      <c r="B150" t="s">
        <v>15</v>
      </c>
      <c r="C150" t="s">
        <v>16</v>
      </c>
      <c r="D150" t="s">
        <v>211</v>
      </c>
      <c r="E150" t="s">
        <v>220</v>
      </c>
      <c r="F150" t="s">
        <v>220</v>
      </c>
      <c r="G150" t="s">
        <v>192</v>
      </c>
      <c r="H150" t="s">
        <v>193</v>
      </c>
      <c r="I150" t="s">
        <v>194</v>
      </c>
      <c r="J150" t="s">
        <v>23</v>
      </c>
      <c r="K150">
        <v>14</v>
      </c>
      <c r="L150" t="s">
        <v>24</v>
      </c>
      <c r="M150">
        <v>3.3359999999999999</v>
      </c>
      <c r="N150">
        <v>46.7</v>
      </c>
    </row>
    <row r="151" spans="1:14" x14ac:dyDescent="0.25">
      <c r="A151" t="s">
        <v>14</v>
      </c>
      <c r="B151" t="s">
        <v>15</v>
      </c>
      <c r="C151" t="s">
        <v>16</v>
      </c>
      <c r="D151" t="s">
        <v>211</v>
      </c>
      <c r="E151" t="s">
        <v>134</v>
      </c>
      <c r="F151" t="s">
        <v>134</v>
      </c>
      <c r="G151" t="s">
        <v>192</v>
      </c>
      <c r="H151" t="s">
        <v>193</v>
      </c>
      <c r="I151" t="s">
        <v>194</v>
      </c>
      <c r="J151" t="s">
        <v>23</v>
      </c>
      <c r="K151">
        <v>15</v>
      </c>
      <c r="L151" t="s">
        <v>24</v>
      </c>
      <c r="M151">
        <v>3.5009999999999999</v>
      </c>
      <c r="N151">
        <v>52.52</v>
      </c>
    </row>
    <row r="152" spans="1:14" x14ac:dyDescent="0.25">
      <c r="A152" t="s">
        <v>14</v>
      </c>
      <c r="B152" t="s">
        <v>15</v>
      </c>
      <c r="C152" t="s">
        <v>16</v>
      </c>
      <c r="D152" t="s">
        <v>211</v>
      </c>
      <c r="E152" t="s">
        <v>137</v>
      </c>
      <c r="F152" t="s">
        <v>137</v>
      </c>
      <c r="G152" t="s">
        <v>192</v>
      </c>
      <c r="H152" t="s">
        <v>193</v>
      </c>
      <c r="I152" t="s">
        <v>194</v>
      </c>
      <c r="J152" t="s">
        <v>23</v>
      </c>
      <c r="K152">
        <v>25</v>
      </c>
      <c r="L152" t="s">
        <v>24</v>
      </c>
      <c r="M152">
        <v>3.4609999999999999</v>
      </c>
      <c r="N152">
        <v>86.53</v>
      </c>
    </row>
    <row r="153" spans="1:14" x14ac:dyDescent="0.25">
      <c r="A153" t="s">
        <v>14</v>
      </c>
      <c r="B153" t="s">
        <v>15</v>
      </c>
      <c r="C153" t="s">
        <v>16</v>
      </c>
      <c r="D153" t="s">
        <v>211</v>
      </c>
      <c r="E153" t="s">
        <v>138</v>
      </c>
      <c r="F153" t="s">
        <v>138</v>
      </c>
      <c r="G153" t="s">
        <v>192</v>
      </c>
      <c r="H153" t="s">
        <v>193</v>
      </c>
      <c r="I153" t="s">
        <v>194</v>
      </c>
      <c r="J153" t="s">
        <v>23</v>
      </c>
      <c r="K153">
        <v>25</v>
      </c>
      <c r="L153" t="s">
        <v>24</v>
      </c>
      <c r="M153">
        <v>3.4609999999999999</v>
      </c>
      <c r="N153">
        <v>86.53</v>
      </c>
    </row>
    <row r="154" spans="1:14" x14ac:dyDescent="0.25">
      <c r="A154" t="s">
        <v>14</v>
      </c>
      <c r="B154" t="s">
        <v>15</v>
      </c>
      <c r="C154" t="s">
        <v>16</v>
      </c>
      <c r="D154" t="s">
        <v>211</v>
      </c>
      <c r="E154" t="s">
        <v>139</v>
      </c>
      <c r="F154" t="s">
        <v>139</v>
      </c>
      <c r="G154" t="s">
        <v>192</v>
      </c>
      <c r="H154" t="s">
        <v>193</v>
      </c>
      <c r="I154" t="s">
        <v>194</v>
      </c>
      <c r="J154" t="s">
        <v>23</v>
      </c>
      <c r="K154">
        <v>27</v>
      </c>
      <c r="L154" t="s">
        <v>24</v>
      </c>
      <c r="M154">
        <v>3.4609999999999999</v>
      </c>
      <c r="N154">
        <v>93.45</v>
      </c>
    </row>
    <row r="155" spans="1:14" x14ac:dyDescent="0.25">
      <c r="A155" t="s">
        <v>14</v>
      </c>
      <c r="B155" t="s">
        <v>15</v>
      </c>
      <c r="C155" t="s">
        <v>16</v>
      </c>
      <c r="D155" t="s">
        <v>211</v>
      </c>
      <c r="E155" t="s">
        <v>140</v>
      </c>
      <c r="F155" t="s">
        <v>140</v>
      </c>
      <c r="G155" t="s">
        <v>192</v>
      </c>
      <c r="H155" t="s">
        <v>193</v>
      </c>
      <c r="I155" t="s">
        <v>194</v>
      </c>
      <c r="J155" t="s">
        <v>23</v>
      </c>
      <c r="K155">
        <v>27</v>
      </c>
      <c r="L155" t="s">
        <v>24</v>
      </c>
      <c r="M155">
        <v>3.4910000000000001</v>
      </c>
      <c r="N155">
        <v>94.26</v>
      </c>
    </row>
    <row r="156" spans="1:14" x14ac:dyDescent="0.25">
      <c r="A156" t="s">
        <v>14</v>
      </c>
      <c r="B156" t="s">
        <v>15</v>
      </c>
      <c r="C156" t="s">
        <v>16</v>
      </c>
      <c r="D156" t="s">
        <v>211</v>
      </c>
      <c r="E156" t="s">
        <v>141</v>
      </c>
      <c r="F156" t="s">
        <v>141</v>
      </c>
      <c r="G156" t="s">
        <v>192</v>
      </c>
      <c r="H156" t="s">
        <v>193</v>
      </c>
      <c r="I156" t="s">
        <v>194</v>
      </c>
      <c r="J156" t="s">
        <v>23</v>
      </c>
      <c r="K156">
        <v>27</v>
      </c>
      <c r="L156" t="s">
        <v>24</v>
      </c>
      <c r="M156">
        <v>3.581</v>
      </c>
      <c r="N156">
        <v>96.69</v>
      </c>
    </row>
    <row r="157" spans="1:14" x14ac:dyDescent="0.25">
      <c r="A157" t="s">
        <v>14</v>
      </c>
      <c r="B157" t="s">
        <v>15</v>
      </c>
      <c r="C157" t="s">
        <v>16</v>
      </c>
      <c r="D157" t="s">
        <v>211</v>
      </c>
      <c r="E157" t="s">
        <v>142</v>
      </c>
      <c r="F157" t="s">
        <v>142</v>
      </c>
      <c r="G157" t="s">
        <v>192</v>
      </c>
      <c r="H157" t="s">
        <v>193</v>
      </c>
      <c r="I157" t="s">
        <v>194</v>
      </c>
      <c r="J157" t="s">
        <v>23</v>
      </c>
      <c r="K157">
        <v>27</v>
      </c>
      <c r="L157" t="s">
        <v>24</v>
      </c>
      <c r="M157">
        <v>3.621</v>
      </c>
      <c r="N157">
        <v>97.77</v>
      </c>
    </row>
    <row r="158" spans="1:14" x14ac:dyDescent="0.25">
      <c r="A158" t="s">
        <v>14</v>
      </c>
      <c r="B158" t="s">
        <v>15</v>
      </c>
      <c r="C158" t="s">
        <v>16</v>
      </c>
      <c r="D158" t="s">
        <v>211</v>
      </c>
      <c r="E158" t="s">
        <v>143</v>
      </c>
      <c r="F158" t="s">
        <v>143</v>
      </c>
      <c r="G158" t="s">
        <v>192</v>
      </c>
      <c r="H158" t="s">
        <v>193</v>
      </c>
      <c r="I158" t="s">
        <v>194</v>
      </c>
      <c r="J158" t="s">
        <v>23</v>
      </c>
      <c r="K158">
        <v>29</v>
      </c>
      <c r="L158" t="s">
        <v>24</v>
      </c>
      <c r="M158">
        <v>3.8660000000000001</v>
      </c>
      <c r="N158">
        <v>112.11</v>
      </c>
    </row>
    <row r="159" spans="1:14" x14ac:dyDescent="0.25">
      <c r="A159" t="s">
        <v>14</v>
      </c>
      <c r="B159" t="s">
        <v>15</v>
      </c>
      <c r="C159" t="s">
        <v>16</v>
      </c>
      <c r="D159" t="s">
        <v>211</v>
      </c>
      <c r="E159" t="s">
        <v>144</v>
      </c>
      <c r="F159" t="s">
        <v>144</v>
      </c>
      <c r="G159" t="s">
        <v>192</v>
      </c>
      <c r="H159" t="s">
        <v>193</v>
      </c>
      <c r="I159" t="s">
        <v>194</v>
      </c>
      <c r="J159" t="s">
        <v>23</v>
      </c>
      <c r="K159">
        <v>29</v>
      </c>
      <c r="L159" t="s">
        <v>24</v>
      </c>
      <c r="M159">
        <v>3.891</v>
      </c>
      <c r="N159">
        <v>112.84</v>
      </c>
    </row>
    <row r="160" spans="1:14" x14ac:dyDescent="0.25">
      <c r="A160" t="s">
        <v>14</v>
      </c>
      <c r="B160" t="s">
        <v>15</v>
      </c>
      <c r="C160" t="s">
        <v>16</v>
      </c>
      <c r="D160" t="s">
        <v>211</v>
      </c>
      <c r="E160" t="s">
        <v>145</v>
      </c>
      <c r="F160" t="s">
        <v>145</v>
      </c>
      <c r="G160" t="s">
        <v>192</v>
      </c>
      <c r="H160" t="s">
        <v>193</v>
      </c>
      <c r="I160" t="s">
        <v>194</v>
      </c>
      <c r="J160" t="s">
        <v>23</v>
      </c>
      <c r="K160">
        <v>29</v>
      </c>
      <c r="L160" t="s">
        <v>24</v>
      </c>
      <c r="M160">
        <v>3.891</v>
      </c>
      <c r="N160">
        <v>112.84</v>
      </c>
    </row>
    <row r="161" spans="1:14" x14ac:dyDescent="0.25">
      <c r="A161" t="s">
        <v>14</v>
      </c>
      <c r="B161" t="s">
        <v>15</v>
      </c>
      <c r="C161" t="s">
        <v>16</v>
      </c>
      <c r="D161" t="s">
        <v>211</v>
      </c>
      <c r="E161" t="s">
        <v>146</v>
      </c>
      <c r="F161" t="s">
        <v>146</v>
      </c>
      <c r="G161" t="s">
        <v>192</v>
      </c>
      <c r="H161" t="s">
        <v>193</v>
      </c>
      <c r="I161" t="s">
        <v>194</v>
      </c>
      <c r="J161" t="s">
        <v>23</v>
      </c>
      <c r="K161">
        <v>29</v>
      </c>
      <c r="L161" t="s">
        <v>24</v>
      </c>
      <c r="M161">
        <v>3.891</v>
      </c>
      <c r="N161">
        <v>112.84</v>
      </c>
    </row>
    <row r="162" spans="1:14" x14ac:dyDescent="0.25">
      <c r="A162" t="s">
        <v>14</v>
      </c>
      <c r="B162" t="s">
        <v>15</v>
      </c>
      <c r="C162" t="s">
        <v>16</v>
      </c>
      <c r="D162" t="s">
        <v>211</v>
      </c>
      <c r="E162" t="s">
        <v>147</v>
      </c>
      <c r="F162" t="s">
        <v>147</v>
      </c>
      <c r="G162" t="s">
        <v>192</v>
      </c>
      <c r="H162" t="s">
        <v>193</v>
      </c>
      <c r="I162" t="s">
        <v>194</v>
      </c>
      <c r="J162" t="s">
        <v>23</v>
      </c>
      <c r="K162">
        <v>36</v>
      </c>
      <c r="L162" t="s">
        <v>24</v>
      </c>
      <c r="M162">
        <v>4.0860000000000003</v>
      </c>
      <c r="N162">
        <v>147.1</v>
      </c>
    </row>
    <row r="163" spans="1:14" x14ac:dyDescent="0.25">
      <c r="A163" t="s">
        <v>14</v>
      </c>
      <c r="B163" t="s">
        <v>15</v>
      </c>
      <c r="C163" t="s">
        <v>16</v>
      </c>
      <c r="D163" t="s">
        <v>211</v>
      </c>
      <c r="E163" t="s">
        <v>148</v>
      </c>
      <c r="F163" t="s">
        <v>148</v>
      </c>
      <c r="G163" t="s">
        <v>192</v>
      </c>
      <c r="H163" t="s">
        <v>193</v>
      </c>
      <c r="I163" t="s">
        <v>194</v>
      </c>
      <c r="J163" t="s">
        <v>23</v>
      </c>
      <c r="K163">
        <v>145</v>
      </c>
      <c r="L163" t="s">
        <v>24</v>
      </c>
      <c r="M163">
        <v>3.9809999999999999</v>
      </c>
      <c r="N163">
        <v>577.25</v>
      </c>
    </row>
    <row r="164" spans="1:14" x14ac:dyDescent="0.25">
      <c r="A164" t="s">
        <v>14</v>
      </c>
      <c r="B164" t="s">
        <v>15</v>
      </c>
      <c r="C164" t="s">
        <v>16</v>
      </c>
      <c r="D164" t="s">
        <v>211</v>
      </c>
      <c r="E164" t="s">
        <v>149</v>
      </c>
      <c r="F164" t="s">
        <v>149</v>
      </c>
      <c r="G164" t="s">
        <v>192</v>
      </c>
      <c r="H164" t="s">
        <v>193</v>
      </c>
      <c r="I164" t="s">
        <v>194</v>
      </c>
      <c r="J164" t="s">
        <v>23</v>
      </c>
      <c r="K164">
        <v>146</v>
      </c>
      <c r="L164" t="s">
        <v>24</v>
      </c>
      <c r="M164">
        <v>4.0609999999999999</v>
      </c>
      <c r="N164">
        <v>592.91</v>
      </c>
    </row>
    <row r="165" spans="1:14" x14ac:dyDescent="0.25">
      <c r="A165" t="s">
        <v>14</v>
      </c>
      <c r="B165" t="s">
        <v>15</v>
      </c>
      <c r="C165" t="s">
        <v>16</v>
      </c>
      <c r="D165" t="s">
        <v>211</v>
      </c>
      <c r="E165" t="s">
        <v>150</v>
      </c>
      <c r="F165" t="s">
        <v>150</v>
      </c>
      <c r="G165" t="s">
        <v>192</v>
      </c>
      <c r="H165" t="s">
        <v>193</v>
      </c>
      <c r="I165" t="s">
        <v>194</v>
      </c>
      <c r="J165" t="s">
        <v>23</v>
      </c>
      <c r="K165">
        <v>147</v>
      </c>
      <c r="L165" t="s">
        <v>24</v>
      </c>
      <c r="M165">
        <v>4.2810000000000006</v>
      </c>
      <c r="N165">
        <v>629.30999999999995</v>
      </c>
    </row>
    <row r="166" spans="1:14" x14ac:dyDescent="0.25">
      <c r="A166" t="s">
        <v>14</v>
      </c>
      <c r="B166" t="s">
        <v>15</v>
      </c>
      <c r="C166" t="s">
        <v>16</v>
      </c>
      <c r="D166" t="s">
        <v>211</v>
      </c>
      <c r="E166" t="s">
        <v>151</v>
      </c>
      <c r="F166" t="s">
        <v>151</v>
      </c>
      <c r="G166" t="s">
        <v>192</v>
      </c>
      <c r="H166" t="s">
        <v>193</v>
      </c>
      <c r="I166" t="s">
        <v>194</v>
      </c>
      <c r="J166" t="s">
        <v>23</v>
      </c>
      <c r="K166">
        <v>157</v>
      </c>
      <c r="L166" t="s">
        <v>24</v>
      </c>
      <c r="M166">
        <v>4.3210000000000006</v>
      </c>
      <c r="N166">
        <v>678.4</v>
      </c>
    </row>
    <row r="167" spans="1:14" x14ac:dyDescent="0.25">
      <c r="A167" t="s">
        <v>14</v>
      </c>
      <c r="B167" t="s">
        <v>15</v>
      </c>
      <c r="C167" t="s">
        <v>16</v>
      </c>
      <c r="D167" t="s">
        <v>211</v>
      </c>
      <c r="E167" t="s">
        <v>152</v>
      </c>
      <c r="F167" t="s">
        <v>152</v>
      </c>
      <c r="G167" t="s">
        <v>192</v>
      </c>
      <c r="H167" t="s">
        <v>193</v>
      </c>
      <c r="I167" t="s">
        <v>194</v>
      </c>
      <c r="J167" t="s">
        <v>23</v>
      </c>
      <c r="K167">
        <v>157</v>
      </c>
      <c r="L167" t="s">
        <v>24</v>
      </c>
      <c r="M167">
        <v>4.3210000000000006</v>
      </c>
      <c r="N167">
        <v>678.4</v>
      </c>
    </row>
    <row r="168" spans="1:14" x14ac:dyDescent="0.25">
      <c r="A168" t="s">
        <v>14</v>
      </c>
      <c r="B168" t="s">
        <v>15</v>
      </c>
      <c r="C168" t="s">
        <v>16</v>
      </c>
      <c r="D168" t="s">
        <v>211</v>
      </c>
      <c r="E168" t="s">
        <v>153</v>
      </c>
      <c r="F168" t="s">
        <v>153</v>
      </c>
      <c r="G168" t="s">
        <v>192</v>
      </c>
      <c r="H168" t="s">
        <v>193</v>
      </c>
      <c r="I168" t="s">
        <v>194</v>
      </c>
      <c r="J168" t="s">
        <v>23</v>
      </c>
      <c r="K168">
        <v>157</v>
      </c>
      <c r="L168" t="s">
        <v>24</v>
      </c>
      <c r="M168">
        <v>4.3210000000000006</v>
      </c>
      <c r="N168">
        <v>678.4</v>
      </c>
    </row>
    <row r="169" spans="1:14" x14ac:dyDescent="0.25">
      <c r="A169" t="s">
        <v>14</v>
      </c>
      <c r="B169" t="s">
        <v>15</v>
      </c>
      <c r="C169" t="s">
        <v>16</v>
      </c>
      <c r="D169" t="s">
        <v>211</v>
      </c>
      <c r="E169" t="s">
        <v>154</v>
      </c>
      <c r="F169" t="s">
        <v>154</v>
      </c>
      <c r="G169" t="s">
        <v>192</v>
      </c>
      <c r="H169" t="s">
        <v>193</v>
      </c>
      <c r="I169" t="s">
        <v>194</v>
      </c>
      <c r="J169" t="s">
        <v>23</v>
      </c>
      <c r="K169">
        <v>159</v>
      </c>
      <c r="L169" t="s">
        <v>24</v>
      </c>
      <c r="M169">
        <v>4.3210000000000006</v>
      </c>
      <c r="N169">
        <v>687.04</v>
      </c>
    </row>
    <row r="170" spans="1:14" x14ac:dyDescent="0.25">
      <c r="A170" t="s">
        <v>14</v>
      </c>
      <c r="B170" t="s">
        <v>15</v>
      </c>
      <c r="C170" t="s">
        <v>16</v>
      </c>
      <c r="D170" t="s">
        <v>211</v>
      </c>
      <c r="E170" t="s">
        <v>19</v>
      </c>
      <c r="F170" t="s">
        <v>19</v>
      </c>
      <c r="G170" t="s">
        <v>192</v>
      </c>
      <c r="H170" t="s">
        <v>193</v>
      </c>
      <c r="I170" t="s">
        <v>194</v>
      </c>
      <c r="J170" t="s">
        <v>23</v>
      </c>
      <c r="K170">
        <v>159</v>
      </c>
      <c r="L170" t="s">
        <v>24</v>
      </c>
      <c r="M170">
        <v>4.391</v>
      </c>
      <c r="N170">
        <v>698.17</v>
      </c>
    </row>
    <row r="171" spans="1:14" x14ac:dyDescent="0.25">
      <c r="A171" t="s">
        <v>14</v>
      </c>
      <c r="B171" t="s">
        <v>15</v>
      </c>
      <c r="C171" t="s">
        <v>16</v>
      </c>
      <c r="D171" t="s">
        <v>211</v>
      </c>
      <c r="E171" t="s">
        <v>144</v>
      </c>
      <c r="F171" t="s">
        <v>144</v>
      </c>
      <c r="G171" t="s">
        <v>192</v>
      </c>
      <c r="H171" t="s">
        <v>199</v>
      </c>
      <c r="I171" t="s">
        <v>200</v>
      </c>
      <c r="J171" t="s">
        <v>23</v>
      </c>
      <c r="K171">
        <v>52</v>
      </c>
      <c r="L171" t="s">
        <v>24</v>
      </c>
      <c r="M171">
        <v>3.891</v>
      </c>
      <c r="N171">
        <v>202.33</v>
      </c>
    </row>
    <row r="172" spans="1:14" x14ac:dyDescent="0.25">
      <c r="A172" t="s">
        <v>14</v>
      </c>
      <c r="B172" t="s">
        <v>15</v>
      </c>
      <c r="C172" t="s">
        <v>16</v>
      </c>
      <c r="D172" t="s">
        <v>211</v>
      </c>
      <c r="E172" t="s">
        <v>145</v>
      </c>
      <c r="F172" t="s">
        <v>145</v>
      </c>
      <c r="G172" t="s">
        <v>192</v>
      </c>
      <c r="H172" t="s">
        <v>199</v>
      </c>
      <c r="I172" t="s">
        <v>200</v>
      </c>
      <c r="J172" t="s">
        <v>23</v>
      </c>
      <c r="K172">
        <v>52</v>
      </c>
      <c r="L172" t="s">
        <v>24</v>
      </c>
      <c r="M172">
        <v>3.891</v>
      </c>
      <c r="N172">
        <v>202.33</v>
      </c>
    </row>
    <row r="173" spans="1:14" x14ac:dyDescent="0.25">
      <c r="A173" t="s">
        <v>14</v>
      </c>
      <c r="B173" t="s">
        <v>15</v>
      </c>
      <c r="C173" t="s">
        <v>16</v>
      </c>
      <c r="D173" t="s">
        <v>211</v>
      </c>
      <c r="E173" t="s">
        <v>146</v>
      </c>
      <c r="F173" t="s">
        <v>146</v>
      </c>
      <c r="G173" t="s">
        <v>192</v>
      </c>
      <c r="H173" t="s">
        <v>199</v>
      </c>
      <c r="I173" t="s">
        <v>200</v>
      </c>
      <c r="J173" t="s">
        <v>23</v>
      </c>
      <c r="K173">
        <v>52</v>
      </c>
      <c r="L173" t="s">
        <v>24</v>
      </c>
      <c r="M173">
        <v>3.891</v>
      </c>
      <c r="N173">
        <v>202.33</v>
      </c>
    </row>
    <row r="174" spans="1:14" x14ac:dyDescent="0.25">
      <c r="A174" t="s">
        <v>14</v>
      </c>
      <c r="B174" t="s">
        <v>15</v>
      </c>
      <c r="C174" t="s">
        <v>16</v>
      </c>
      <c r="D174" t="s">
        <v>211</v>
      </c>
      <c r="E174" t="s">
        <v>147</v>
      </c>
      <c r="F174" t="s">
        <v>147</v>
      </c>
      <c r="G174" t="s">
        <v>192</v>
      </c>
      <c r="H174" t="s">
        <v>199</v>
      </c>
      <c r="I174" t="s">
        <v>200</v>
      </c>
      <c r="J174" t="s">
        <v>23</v>
      </c>
      <c r="K174">
        <v>52</v>
      </c>
      <c r="L174" t="s">
        <v>24</v>
      </c>
      <c r="M174">
        <v>4.0860000000000003</v>
      </c>
      <c r="N174">
        <v>212.47</v>
      </c>
    </row>
    <row r="175" spans="1:14" x14ac:dyDescent="0.25">
      <c r="A175" t="s">
        <v>14</v>
      </c>
      <c r="B175" t="s">
        <v>15</v>
      </c>
      <c r="C175" t="s">
        <v>16</v>
      </c>
      <c r="D175" t="s">
        <v>211</v>
      </c>
      <c r="E175" t="s">
        <v>148</v>
      </c>
      <c r="F175" t="s">
        <v>148</v>
      </c>
      <c r="G175" t="s">
        <v>192</v>
      </c>
      <c r="H175" t="s">
        <v>199</v>
      </c>
      <c r="I175" t="s">
        <v>200</v>
      </c>
      <c r="J175" t="s">
        <v>23</v>
      </c>
      <c r="K175">
        <v>52</v>
      </c>
      <c r="L175" t="s">
        <v>24</v>
      </c>
      <c r="M175">
        <v>3.9809999999999999</v>
      </c>
      <c r="N175">
        <v>207.01</v>
      </c>
    </row>
    <row r="176" spans="1:14" x14ac:dyDescent="0.25">
      <c r="A176" t="s">
        <v>14</v>
      </c>
      <c r="B176" t="s">
        <v>15</v>
      </c>
      <c r="C176" t="s">
        <v>16</v>
      </c>
      <c r="D176" t="s">
        <v>211</v>
      </c>
      <c r="E176" t="s">
        <v>149</v>
      </c>
      <c r="F176" t="s">
        <v>149</v>
      </c>
      <c r="G176" t="s">
        <v>192</v>
      </c>
      <c r="H176" t="s">
        <v>199</v>
      </c>
      <c r="I176" t="s">
        <v>200</v>
      </c>
      <c r="J176" t="s">
        <v>23</v>
      </c>
      <c r="K176">
        <v>52</v>
      </c>
      <c r="L176" t="s">
        <v>24</v>
      </c>
      <c r="M176">
        <v>4.0609999999999999</v>
      </c>
      <c r="N176">
        <v>211.17</v>
      </c>
    </row>
    <row r="177" spans="1:14" x14ac:dyDescent="0.25">
      <c r="A177" t="s">
        <v>14</v>
      </c>
      <c r="B177" t="s">
        <v>15</v>
      </c>
      <c r="C177" t="s">
        <v>16</v>
      </c>
      <c r="D177" t="s">
        <v>211</v>
      </c>
      <c r="E177" t="s">
        <v>150</v>
      </c>
      <c r="F177" t="s">
        <v>150</v>
      </c>
      <c r="G177" t="s">
        <v>192</v>
      </c>
      <c r="H177" t="s">
        <v>199</v>
      </c>
      <c r="I177" t="s">
        <v>200</v>
      </c>
      <c r="J177" t="s">
        <v>23</v>
      </c>
      <c r="K177">
        <v>52</v>
      </c>
      <c r="L177" t="s">
        <v>24</v>
      </c>
      <c r="M177">
        <v>4.2810000000000006</v>
      </c>
      <c r="N177">
        <v>222.61</v>
      </c>
    </row>
    <row r="178" spans="1:14" x14ac:dyDescent="0.25">
      <c r="A178" t="s">
        <v>14</v>
      </c>
      <c r="B178" t="s">
        <v>15</v>
      </c>
      <c r="C178" t="s">
        <v>16</v>
      </c>
      <c r="D178" t="s">
        <v>211</v>
      </c>
      <c r="E178" t="s">
        <v>151</v>
      </c>
      <c r="F178" t="s">
        <v>151</v>
      </c>
      <c r="G178" t="s">
        <v>192</v>
      </c>
      <c r="H178" t="s">
        <v>199</v>
      </c>
      <c r="I178" t="s">
        <v>200</v>
      </c>
      <c r="J178" t="s">
        <v>23</v>
      </c>
      <c r="K178">
        <v>52</v>
      </c>
      <c r="L178" t="s">
        <v>24</v>
      </c>
      <c r="M178">
        <v>4.3210000000000006</v>
      </c>
      <c r="N178">
        <v>224.69</v>
      </c>
    </row>
    <row r="179" spans="1:14" x14ac:dyDescent="0.25">
      <c r="A179" t="s">
        <v>14</v>
      </c>
      <c r="B179" t="s">
        <v>15</v>
      </c>
      <c r="C179" t="s">
        <v>16</v>
      </c>
      <c r="D179" t="s">
        <v>211</v>
      </c>
      <c r="E179" t="s">
        <v>152</v>
      </c>
      <c r="F179" t="s">
        <v>152</v>
      </c>
      <c r="G179" t="s">
        <v>192</v>
      </c>
      <c r="H179" t="s">
        <v>199</v>
      </c>
      <c r="I179" t="s">
        <v>200</v>
      </c>
      <c r="J179" t="s">
        <v>23</v>
      </c>
      <c r="K179">
        <v>52</v>
      </c>
      <c r="L179" t="s">
        <v>24</v>
      </c>
      <c r="M179">
        <v>4.3210000000000006</v>
      </c>
      <c r="N179">
        <v>224.69</v>
      </c>
    </row>
    <row r="180" spans="1:14" x14ac:dyDescent="0.25">
      <c r="A180" t="s">
        <v>14</v>
      </c>
      <c r="B180" t="s">
        <v>15</v>
      </c>
      <c r="C180" t="s">
        <v>16</v>
      </c>
      <c r="D180" t="s">
        <v>211</v>
      </c>
      <c r="E180" t="s">
        <v>153</v>
      </c>
      <c r="F180" t="s">
        <v>153</v>
      </c>
      <c r="G180" t="s">
        <v>192</v>
      </c>
      <c r="H180" t="s">
        <v>199</v>
      </c>
      <c r="I180" t="s">
        <v>200</v>
      </c>
      <c r="J180" t="s">
        <v>23</v>
      </c>
      <c r="K180">
        <v>52</v>
      </c>
      <c r="L180" t="s">
        <v>24</v>
      </c>
      <c r="M180">
        <v>4.3210000000000006</v>
      </c>
      <c r="N180">
        <v>224.69</v>
      </c>
    </row>
    <row r="181" spans="1:14" x14ac:dyDescent="0.25">
      <c r="A181" t="s">
        <v>14</v>
      </c>
      <c r="B181" t="s">
        <v>15</v>
      </c>
      <c r="C181" t="s">
        <v>16</v>
      </c>
      <c r="D181" t="s">
        <v>211</v>
      </c>
      <c r="E181" t="s">
        <v>154</v>
      </c>
      <c r="F181" t="s">
        <v>154</v>
      </c>
      <c r="G181" t="s">
        <v>192</v>
      </c>
      <c r="H181" t="s">
        <v>199</v>
      </c>
      <c r="I181" t="s">
        <v>200</v>
      </c>
      <c r="J181" t="s">
        <v>23</v>
      </c>
      <c r="K181">
        <v>52</v>
      </c>
      <c r="L181" t="s">
        <v>24</v>
      </c>
      <c r="M181">
        <v>4.3210000000000006</v>
      </c>
      <c r="N181">
        <v>224.69</v>
      </c>
    </row>
    <row r="182" spans="1:14" x14ac:dyDescent="0.25">
      <c r="A182" t="s">
        <v>14</v>
      </c>
      <c r="B182" t="s">
        <v>15</v>
      </c>
      <c r="C182" t="s">
        <v>16</v>
      </c>
      <c r="D182" t="s">
        <v>211</v>
      </c>
      <c r="E182" t="s">
        <v>19</v>
      </c>
      <c r="F182" t="s">
        <v>19</v>
      </c>
      <c r="G182" t="s">
        <v>192</v>
      </c>
      <c r="H182" t="s">
        <v>199</v>
      </c>
      <c r="I182" t="s">
        <v>200</v>
      </c>
      <c r="J182" t="s">
        <v>23</v>
      </c>
      <c r="K182">
        <v>52</v>
      </c>
      <c r="L182" t="s">
        <v>24</v>
      </c>
      <c r="M182">
        <v>4.391</v>
      </c>
      <c r="N182">
        <v>228.33</v>
      </c>
    </row>
    <row r="183" spans="1:14" x14ac:dyDescent="0.25">
      <c r="A183" t="s">
        <v>14</v>
      </c>
      <c r="B183" t="s">
        <v>15</v>
      </c>
      <c r="C183" t="s">
        <v>16</v>
      </c>
      <c r="D183" t="s">
        <v>211</v>
      </c>
      <c r="E183" t="s">
        <v>144</v>
      </c>
      <c r="F183" t="s">
        <v>144</v>
      </c>
      <c r="G183" t="s">
        <v>192</v>
      </c>
      <c r="H183" t="s">
        <v>205</v>
      </c>
      <c r="I183" t="s">
        <v>206</v>
      </c>
      <c r="J183" t="s">
        <v>23</v>
      </c>
      <c r="K183">
        <v>27</v>
      </c>
      <c r="L183" t="s">
        <v>24</v>
      </c>
      <c r="M183">
        <v>3.891</v>
      </c>
      <c r="N183">
        <v>105.06</v>
      </c>
    </row>
    <row r="184" spans="1:14" x14ac:dyDescent="0.25">
      <c r="A184" t="s">
        <v>14</v>
      </c>
      <c r="B184" t="s">
        <v>15</v>
      </c>
      <c r="C184" t="s">
        <v>16</v>
      </c>
      <c r="D184" t="s">
        <v>211</v>
      </c>
      <c r="E184" t="s">
        <v>145</v>
      </c>
      <c r="F184" t="s">
        <v>145</v>
      </c>
      <c r="G184" t="s">
        <v>192</v>
      </c>
      <c r="H184" t="s">
        <v>205</v>
      </c>
      <c r="I184" t="s">
        <v>206</v>
      </c>
      <c r="J184" t="s">
        <v>23</v>
      </c>
      <c r="K184">
        <v>27</v>
      </c>
      <c r="L184" t="s">
        <v>24</v>
      </c>
      <c r="M184">
        <v>3.891</v>
      </c>
      <c r="N184">
        <v>105.06</v>
      </c>
    </row>
    <row r="185" spans="1:14" x14ac:dyDescent="0.25">
      <c r="A185" t="s">
        <v>14</v>
      </c>
      <c r="B185" t="s">
        <v>15</v>
      </c>
      <c r="C185" t="s">
        <v>16</v>
      </c>
      <c r="D185" t="s">
        <v>211</v>
      </c>
      <c r="E185" t="s">
        <v>146</v>
      </c>
      <c r="F185" t="s">
        <v>146</v>
      </c>
      <c r="G185" t="s">
        <v>192</v>
      </c>
      <c r="H185" t="s">
        <v>205</v>
      </c>
      <c r="I185" t="s">
        <v>206</v>
      </c>
      <c r="J185" t="s">
        <v>23</v>
      </c>
      <c r="K185">
        <v>27</v>
      </c>
      <c r="L185" t="s">
        <v>24</v>
      </c>
      <c r="M185">
        <v>3.891</v>
      </c>
      <c r="N185">
        <v>105.06</v>
      </c>
    </row>
    <row r="186" spans="1:14" x14ac:dyDescent="0.25">
      <c r="A186" t="s">
        <v>14</v>
      </c>
      <c r="B186" t="s">
        <v>15</v>
      </c>
      <c r="C186" t="s">
        <v>16</v>
      </c>
      <c r="D186" t="s">
        <v>211</v>
      </c>
      <c r="E186" t="s">
        <v>147</v>
      </c>
      <c r="F186" t="s">
        <v>147</v>
      </c>
      <c r="G186" t="s">
        <v>192</v>
      </c>
      <c r="H186" t="s">
        <v>205</v>
      </c>
      <c r="I186" t="s">
        <v>206</v>
      </c>
      <c r="J186" t="s">
        <v>23</v>
      </c>
      <c r="K186">
        <v>27</v>
      </c>
      <c r="L186" t="s">
        <v>24</v>
      </c>
      <c r="M186">
        <v>4.0860000000000003</v>
      </c>
      <c r="N186">
        <v>110.32</v>
      </c>
    </row>
    <row r="187" spans="1:14" x14ac:dyDescent="0.25">
      <c r="A187" t="s">
        <v>14</v>
      </c>
      <c r="B187" t="s">
        <v>15</v>
      </c>
      <c r="C187" t="s">
        <v>16</v>
      </c>
      <c r="D187" t="s">
        <v>211</v>
      </c>
      <c r="E187" t="s">
        <v>148</v>
      </c>
      <c r="F187" t="s">
        <v>148</v>
      </c>
      <c r="G187" t="s">
        <v>192</v>
      </c>
      <c r="H187" t="s">
        <v>205</v>
      </c>
      <c r="I187" t="s">
        <v>206</v>
      </c>
      <c r="J187" t="s">
        <v>23</v>
      </c>
      <c r="K187">
        <v>27</v>
      </c>
      <c r="L187" t="s">
        <v>24</v>
      </c>
      <c r="M187">
        <v>3.9809999999999999</v>
      </c>
      <c r="N187">
        <v>107.49</v>
      </c>
    </row>
    <row r="188" spans="1:14" x14ac:dyDescent="0.25">
      <c r="A188" t="s">
        <v>14</v>
      </c>
      <c r="B188" t="s">
        <v>15</v>
      </c>
      <c r="C188" t="s">
        <v>16</v>
      </c>
      <c r="D188" t="s">
        <v>211</v>
      </c>
      <c r="E188" t="s">
        <v>149</v>
      </c>
      <c r="F188" t="s">
        <v>149</v>
      </c>
      <c r="G188" t="s">
        <v>192</v>
      </c>
      <c r="H188" t="s">
        <v>205</v>
      </c>
      <c r="I188" t="s">
        <v>206</v>
      </c>
      <c r="J188" t="s">
        <v>23</v>
      </c>
      <c r="K188">
        <v>27</v>
      </c>
      <c r="L188" t="s">
        <v>24</v>
      </c>
      <c r="M188">
        <v>4.0609999999999999</v>
      </c>
      <c r="N188">
        <v>109.65</v>
      </c>
    </row>
    <row r="189" spans="1:14" x14ac:dyDescent="0.25">
      <c r="A189" t="s">
        <v>14</v>
      </c>
      <c r="B189" t="s">
        <v>15</v>
      </c>
      <c r="C189" t="s">
        <v>16</v>
      </c>
      <c r="D189" t="s">
        <v>211</v>
      </c>
      <c r="E189" t="s">
        <v>150</v>
      </c>
      <c r="F189" t="s">
        <v>150</v>
      </c>
      <c r="G189" t="s">
        <v>192</v>
      </c>
      <c r="H189" t="s">
        <v>205</v>
      </c>
      <c r="I189" t="s">
        <v>206</v>
      </c>
      <c r="J189" t="s">
        <v>23</v>
      </c>
      <c r="K189">
        <v>27</v>
      </c>
      <c r="L189" t="s">
        <v>24</v>
      </c>
      <c r="M189">
        <v>4.2810000000000006</v>
      </c>
      <c r="N189">
        <v>115.59</v>
      </c>
    </row>
    <row r="190" spans="1:14" x14ac:dyDescent="0.25">
      <c r="A190" t="s">
        <v>14</v>
      </c>
      <c r="B190" t="s">
        <v>15</v>
      </c>
      <c r="C190" t="s">
        <v>16</v>
      </c>
      <c r="D190" t="s">
        <v>211</v>
      </c>
      <c r="E190" t="s">
        <v>151</v>
      </c>
      <c r="F190" t="s">
        <v>151</v>
      </c>
      <c r="G190" t="s">
        <v>192</v>
      </c>
      <c r="H190" t="s">
        <v>205</v>
      </c>
      <c r="I190" t="s">
        <v>206</v>
      </c>
      <c r="J190" t="s">
        <v>23</v>
      </c>
      <c r="K190">
        <v>27</v>
      </c>
      <c r="L190" t="s">
        <v>24</v>
      </c>
      <c r="M190">
        <v>4.3210000000000006</v>
      </c>
      <c r="N190">
        <v>116.67</v>
      </c>
    </row>
    <row r="191" spans="1:14" x14ac:dyDescent="0.25">
      <c r="A191" t="s">
        <v>14</v>
      </c>
      <c r="B191" t="s">
        <v>15</v>
      </c>
      <c r="C191" t="s">
        <v>16</v>
      </c>
      <c r="D191" t="s">
        <v>211</v>
      </c>
      <c r="E191" t="s">
        <v>152</v>
      </c>
      <c r="F191" t="s">
        <v>152</v>
      </c>
      <c r="G191" t="s">
        <v>192</v>
      </c>
      <c r="H191" t="s">
        <v>205</v>
      </c>
      <c r="I191" t="s">
        <v>206</v>
      </c>
      <c r="J191" t="s">
        <v>23</v>
      </c>
      <c r="K191">
        <v>27</v>
      </c>
      <c r="L191" t="s">
        <v>24</v>
      </c>
      <c r="M191">
        <v>4.3210000000000006</v>
      </c>
      <c r="N191">
        <v>116.67</v>
      </c>
    </row>
    <row r="192" spans="1:14" x14ac:dyDescent="0.25">
      <c r="A192" t="s">
        <v>14</v>
      </c>
      <c r="B192" t="s">
        <v>15</v>
      </c>
      <c r="C192" t="s">
        <v>16</v>
      </c>
      <c r="D192" t="s">
        <v>211</v>
      </c>
      <c r="E192" t="s">
        <v>153</v>
      </c>
      <c r="F192" t="s">
        <v>153</v>
      </c>
      <c r="G192" t="s">
        <v>192</v>
      </c>
      <c r="H192" t="s">
        <v>205</v>
      </c>
      <c r="I192" t="s">
        <v>206</v>
      </c>
      <c r="J192" t="s">
        <v>23</v>
      </c>
      <c r="K192">
        <v>27</v>
      </c>
      <c r="L192" t="s">
        <v>24</v>
      </c>
      <c r="M192">
        <v>4.3210000000000006</v>
      </c>
      <c r="N192">
        <v>116.67</v>
      </c>
    </row>
    <row r="193" spans="1:14" x14ac:dyDescent="0.25">
      <c r="A193" t="s">
        <v>14</v>
      </c>
      <c r="B193" t="s">
        <v>15</v>
      </c>
      <c r="C193" t="s">
        <v>16</v>
      </c>
      <c r="D193" t="s">
        <v>211</v>
      </c>
      <c r="E193" t="s">
        <v>154</v>
      </c>
      <c r="F193" t="s">
        <v>154</v>
      </c>
      <c r="G193" t="s">
        <v>192</v>
      </c>
      <c r="H193" t="s">
        <v>205</v>
      </c>
      <c r="I193" t="s">
        <v>206</v>
      </c>
      <c r="J193" t="s">
        <v>23</v>
      </c>
      <c r="K193">
        <v>27</v>
      </c>
      <c r="L193" t="s">
        <v>24</v>
      </c>
      <c r="M193">
        <v>4.3210000000000006</v>
      </c>
      <c r="N193">
        <v>116.67</v>
      </c>
    </row>
    <row r="194" spans="1:14" x14ac:dyDescent="0.25">
      <c r="A194" t="s">
        <v>14</v>
      </c>
      <c r="B194" t="s">
        <v>15</v>
      </c>
      <c r="C194" t="s">
        <v>16</v>
      </c>
      <c r="D194" t="s">
        <v>211</v>
      </c>
      <c r="E194" t="s">
        <v>19</v>
      </c>
      <c r="F194" t="s">
        <v>19</v>
      </c>
      <c r="G194" t="s">
        <v>192</v>
      </c>
      <c r="H194" t="s">
        <v>205</v>
      </c>
      <c r="I194" t="s">
        <v>206</v>
      </c>
      <c r="J194" t="s">
        <v>23</v>
      </c>
      <c r="K194">
        <v>27</v>
      </c>
      <c r="L194" t="s">
        <v>24</v>
      </c>
      <c r="M194">
        <v>4.391</v>
      </c>
      <c r="N194">
        <v>118.56</v>
      </c>
    </row>
    <row r="195" spans="1:14" x14ac:dyDescent="0.25">
      <c r="A195" t="s">
        <v>14</v>
      </c>
      <c r="B195" t="s">
        <v>15</v>
      </c>
      <c r="C195" t="s">
        <v>16</v>
      </c>
      <c r="D195" t="s">
        <v>221</v>
      </c>
      <c r="E195" t="s">
        <v>18</v>
      </c>
      <c r="F195" t="s">
        <v>218</v>
      </c>
      <c r="G195" t="s">
        <v>192</v>
      </c>
      <c r="H195" t="s">
        <v>222</v>
      </c>
      <c r="I195" t="s">
        <v>223</v>
      </c>
      <c r="J195" t="s">
        <v>172</v>
      </c>
      <c r="M195">
        <v>6.5000000000000002E-2</v>
      </c>
      <c r="N195">
        <v>2726.69</v>
      </c>
    </row>
    <row r="196" spans="1:14" x14ac:dyDescent="0.25">
      <c r="A196" t="s">
        <v>14</v>
      </c>
      <c r="B196" t="s">
        <v>15</v>
      </c>
      <c r="C196" t="s">
        <v>16</v>
      </c>
      <c r="D196" t="s">
        <v>221</v>
      </c>
      <c r="E196" t="s">
        <v>220</v>
      </c>
      <c r="F196" t="s">
        <v>19</v>
      </c>
      <c r="G196" t="s">
        <v>192</v>
      </c>
      <c r="H196" t="s">
        <v>222</v>
      </c>
      <c r="I196" t="s">
        <v>223</v>
      </c>
      <c r="J196" t="s">
        <v>172</v>
      </c>
      <c r="M196">
        <v>6.5000000000000002E-2</v>
      </c>
      <c r="N196">
        <v>6736.28</v>
      </c>
    </row>
    <row r="197" spans="1:14" x14ac:dyDescent="0.25">
      <c r="A197" t="s">
        <v>14</v>
      </c>
      <c r="B197" t="s">
        <v>15</v>
      </c>
      <c r="C197" t="s">
        <v>16</v>
      </c>
      <c r="D197" t="s">
        <v>221</v>
      </c>
      <c r="E197" t="s">
        <v>18</v>
      </c>
      <c r="F197" t="s">
        <v>218</v>
      </c>
      <c r="G197" t="s">
        <v>192</v>
      </c>
      <c r="H197" t="s">
        <v>222</v>
      </c>
      <c r="I197" t="s">
        <v>223</v>
      </c>
      <c r="J197" t="s">
        <v>23</v>
      </c>
      <c r="K197">
        <v>41949</v>
      </c>
      <c r="L197" t="s">
        <v>24</v>
      </c>
      <c r="M197">
        <v>3.0775000000000001</v>
      </c>
      <c r="N197">
        <v>129098.05</v>
      </c>
    </row>
    <row r="198" spans="1:14" x14ac:dyDescent="0.25">
      <c r="A198" t="s">
        <v>14</v>
      </c>
      <c r="B198" t="s">
        <v>15</v>
      </c>
      <c r="C198" t="s">
        <v>16</v>
      </c>
      <c r="D198" t="s">
        <v>221</v>
      </c>
      <c r="E198" t="s">
        <v>220</v>
      </c>
      <c r="F198" t="s">
        <v>19</v>
      </c>
      <c r="G198" t="s">
        <v>192</v>
      </c>
      <c r="H198" t="s">
        <v>222</v>
      </c>
      <c r="I198" t="s">
        <v>223</v>
      </c>
      <c r="J198" t="s">
        <v>23</v>
      </c>
      <c r="K198">
        <v>103635</v>
      </c>
      <c r="L198" t="s">
        <v>24</v>
      </c>
      <c r="M198">
        <v>3.0775000000000001</v>
      </c>
      <c r="N198">
        <v>318936.71000000002</v>
      </c>
    </row>
    <row r="199" spans="1:14" x14ac:dyDescent="0.25">
      <c r="A199" t="s">
        <v>14</v>
      </c>
      <c r="B199" t="s">
        <v>15</v>
      </c>
      <c r="C199" t="s">
        <v>16</v>
      </c>
      <c r="D199" t="s">
        <v>224</v>
      </c>
      <c r="E199" t="s">
        <v>18</v>
      </c>
      <c r="F199" t="s">
        <v>19</v>
      </c>
      <c r="G199" t="s">
        <v>225</v>
      </c>
      <c r="H199" t="s">
        <v>226</v>
      </c>
      <c r="I199" t="s">
        <v>227</v>
      </c>
      <c r="J199" t="s">
        <v>23</v>
      </c>
      <c r="K199">
        <v>961</v>
      </c>
      <c r="L199" t="s">
        <v>24</v>
      </c>
      <c r="M199">
        <v>3.4169999999999998</v>
      </c>
      <c r="N199">
        <v>3283.74</v>
      </c>
    </row>
    <row r="200" spans="1:14" x14ac:dyDescent="0.25">
      <c r="A200" t="s">
        <v>14</v>
      </c>
      <c r="B200" t="s">
        <v>15</v>
      </c>
      <c r="C200" t="s">
        <v>16</v>
      </c>
      <c r="D200" t="s">
        <v>224</v>
      </c>
      <c r="E200" t="s">
        <v>18</v>
      </c>
      <c r="F200" t="s">
        <v>19</v>
      </c>
      <c r="G200" t="s">
        <v>225</v>
      </c>
      <c r="H200" t="s">
        <v>228</v>
      </c>
      <c r="I200" t="s">
        <v>229</v>
      </c>
      <c r="J200" t="s">
        <v>23</v>
      </c>
      <c r="K200">
        <v>930</v>
      </c>
      <c r="L200" t="s">
        <v>24</v>
      </c>
      <c r="M200">
        <v>3.4169999999999998</v>
      </c>
      <c r="N200">
        <v>3177.81</v>
      </c>
    </row>
    <row r="201" spans="1:14" x14ac:dyDescent="0.25">
      <c r="A201" t="s">
        <v>14</v>
      </c>
      <c r="B201" t="s">
        <v>15</v>
      </c>
      <c r="C201" t="s">
        <v>16</v>
      </c>
      <c r="D201" t="s">
        <v>224</v>
      </c>
      <c r="E201" t="s">
        <v>18</v>
      </c>
      <c r="F201" t="s">
        <v>19</v>
      </c>
      <c r="G201" t="s">
        <v>225</v>
      </c>
      <c r="H201" t="s">
        <v>230</v>
      </c>
      <c r="I201" t="s">
        <v>231</v>
      </c>
      <c r="J201" t="s">
        <v>23</v>
      </c>
      <c r="K201">
        <v>465</v>
      </c>
      <c r="L201" t="s">
        <v>24</v>
      </c>
      <c r="M201">
        <v>3.4169999999999998</v>
      </c>
      <c r="N201">
        <v>1588.91</v>
      </c>
    </row>
    <row r="202" spans="1:14" x14ac:dyDescent="0.25">
      <c r="A202" t="s">
        <v>14</v>
      </c>
      <c r="B202" t="s">
        <v>15</v>
      </c>
      <c r="C202" t="s">
        <v>16</v>
      </c>
      <c r="D202" t="s">
        <v>224</v>
      </c>
      <c r="E202" t="s">
        <v>18</v>
      </c>
      <c r="F202" t="s">
        <v>19</v>
      </c>
      <c r="G202" t="s">
        <v>225</v>
      </c>
      <c r="H202" t="s">
        <v>232</v>
      </c>
      <c r="I202" t="s">
        <v>233</v>
      </c>
      <c r="J202" t="s">
        <v>23</v>
      </c>
      <c r="K202">
        <v>18600</v>
      </c>
      <c r="L202" t="s">
        <v>24</v>
      </c>
      <c r="M202">
        <v>3.4169999999999998</v>
      </c>
      <c r="N202">
        <v>63556.2</v>
      </c>
    </row>
    <row r="203" spans="1:14" x14ac:dyDescent="0.25">
      <c r="A203" t="s">
        <v>14</v>
      </c>
      <c r="B203" t="s">
        <v>15</v>
      </c>
      <c r="C203" t="s">
        <v>16</v>
      </c>
      <c r="D203" t="s">
        <v>224</v>
      </c>
      <c r="E203" t="s">
        <v>18</v>
      </c>
      <c r="F203" t="s">
        <v>19</v>
      </c>
      <c r="G203" t="s">
        <v>225</v>
      </c>
      <c r="H203" t="s">
        <v>234</v>
      </c>
      <c r="I203" t="s">
        <v>235</v>
      </c>
      <c r="J203" t="s">
        <v>23</v>
      </c>
      <c r="K203">
        <v>24955</v>
      </c>
      <c r="L203" t="s">
        <v>24</v>
      </c>
      <c r="M203">
        <v>3.4169999999999998</v>
      </c>
      <c r="N203">
        <v>85271.24</v>
      </c>
    </row>
    <row r="204" spans="1:14" x14ac:dyDescent="0.25">
      <c r="A204" t="s">
        <v>14</v>
      </c>
      <c r="B204" t="s">
        <v>15</v>
      </c>
      <c r="C204" t="s">
        <v>16</v>
      </c>
      <c r="D204" t="s">
        <v>224</v>
      </c>
      <c r="E204" t="s">
        <v>18</v>
      </c>
      <c r="F204" t="s">
        <v>19</v>
      </c>
      <c r="G204" t="s">
        <v>225</v>
      </c>
      <c r="H204" t="s">
        <v>236</v>
      </c>
      <c r="I204" t="s">
        <v>237</v>
      </c>
      <c r="J204" t="s">
        <v>23</v>
      </c>
      <c r="K204">
        <v>9145</v>
      </c>
      <c r="L204" t="s">
        <v>24</v>
      </c>
      <c r="M204">
        <v>3.4169999999999998</v>
      </c>
      <c r="N204">
        <v>31248.46</v>
      </c>
    </row>
    <row r="205" spans="1:14" x14ac:dyDescent="0.25">
      <c r="A205" t="s">
        <v>14</v>
      </c>
      <c r="B205" t="s">
        <v>15</v>
      </c>
      <c r="C205" t="s">
        <v>16</v>
      </c>
      <c r="D205" t="s">
        <v>224</v>
      </c>
      <c r="E205" t="s">
        <v>18</v>
      </c>
      <c r="F205" t="s">
        <v>19</v>
      </c>
      <c r="G205" t="s">
        <v>225</v>
      </c>
      <c r="H205" t="s">
        <v>238</v>
      </c>
      <c r="I205" t="s">
        <v>239</v>
      </c>
      <c r="J205" t="s">
        <v>23</v>
      </c>
      <c r="K205">
        <v>9150</v>
      </c>
      <c r="L205" t="s">
        <v>24</v>
      </c>
      <c r="M205">
        <v>3.4169999999999998</v>
      </c>
      <c r="N205">
        <v>31265.55</v>
      </c>
    </row>
    <row r="206" spans="1:14" x14ac:dyDescent="0.25">
      <c r="A206" t="s">
        <v>14</v>
      </c>
      <c r="B206" t="s">
        <v>15</v>
      </c>
      <c r="C206" t="s">
        <v>16</v>
      </c>
      <c r="D206" t="s">
        <v>224</v>
      </c>
      <c r="E206" t="s">
        <v>18</v>
      </c>
      <c r="F206" t="s">
        <v>19</v>
      </c>
      <c r="G206" t="s">
        <v>225</v>
      </c>
      <c r="H206" t="s">
        <v>240</v>
      </c>
      <c r="I206" t="s">
        <v>241</v>
      </c>
      <c r="J206" t="s">
        <v>23</v>
      </c>
      <c r="K206">
        <v>2170</v>
      </c>
      <c r="L206" t="s">
        <v>24</v>
      </c>
      <c r="M206">
        <v>3.4169999999999998</v>
      </c>
      <c r="N206">
        <v>7414.89</v>
      </c>
    </row>
    <row r="207" spans="1:14" x14ac:dyDescent="0.25">
      <c r="A207" t="s">
        <v>14</v>
      </c>
      <c r="B207" t="s">
        <v>15</v>
      </c>
      <c r="C207" t="s">
        <v>16</v>
      </c>
      <c r="D207" t="s">
        <v>242</v>
      </c>
      <c r="E207" t="s">
        <v>112</v>
      </c>
      <c r="F207" t="s">
        <v>112</v>
      </c>
      <c r="G207" t="s">
        <v>225</v>
      </c>
      <c r="H207" t="s">
        <v>228</v>
      </c>
      <c r="I207" t="s">
        <v>229</v>
      </c>
      <c r="J207" t="s">
        <v>23</v>
      </c>
      <c r="K207">
        <v>12</v>
      </c>
      <c r="L207" t="s">
        <v>24</v>
      </c>
      <c r="M207">
        <v>3.4350000000000001</v>
      </c>
      <c r="N207">
        <v>41.22</v>
      </c>
    </row>
    <row r="208" spans="1:14" x14ac:dyDescent="0.25">
      <c r="A208" t="s">
        <v>14</v>
      </c>
      <c r="B208" t="s">
        <v>15</v>
      </c>
      <c r="C208" t="s">
        <v>16</v>
      </c>
      <c r="D208" t="s">
        <v>242</v>
      </c>
      <c r="E208" t="s">
        <v>212</v>
      </c>
      <c r="F208" t="s">
        <v>212</v>
      </c>
      <c r="G208" t="s">
        <v>225</v>
      </c>
      <c r="H208" t="s">
        <v>228</v>
      </c>
      <c r="I208" t="s">
        <v>229</v>
      </c>
      <c r="J208" t="s">
        <v>23</v>
      </c>
      <c r="K208">
        <v>16</v>
      </c>
      <c r="L208" t="s">
        <v>24</v>
      </c>
      <c r="M208">
        <v>3.49</v>
      </c>
      <c r="N208">
        <v>55.84</v>
      </c>
    </row>
    <row r="209" spans="1:14" x14ac:dyDescent="0.25">
      <c r="A209" t="s">
        <v>14</v>
      </c>
      <c r="B209" t="s">
        <v>15</v>
      </c>
      <c r="C209" t="s">
        <v>16</v>
      </c>
      <c r="D209" t="s">
        <v>242</v>
      </c>
      <c r="E209" t="s">
        <v>213</v>
      </c>
      <c r="F209" t="s">
        <v>213</v>
      </c>
      <c r="G209" t="s">
        <v>225</v>
      </c>
      <c r="H209" t="s">
        <v>228</v>
      </c>
      <c r="I209" t="s">
        <v>229</v>
      </c>
      <c r="J209" t="s">
        <v>23</v>
      </c>
      <c r="K209">
        <v>4</v>
      </c>
      <c r="L209" t="s">
        <v>24</v>
      </c>
      <c r="M209">
        <v>3.45</v>
      </c>
      <c r="N209">
        <v>13.8</v>
      </c>
    </row>
    <row r="210" spans="1:14" x14ac:dyDescent="0.25">
      <c r="A210" t="s">
        <v>14</v>
      </c>
      <c r="B210" t="s">
        <v>15</v>
      </c>
      <c r="C210" t="s">
        <v>16</v>
      </c>
      <c r="D210" t="s">
        <v>242</v>
      </c>
      <c r="E210" t="s">
        <v>215</v>
      </c>
      <c r="F210" t="s">
        <v>215</v>
      </c>
      <c r="G210" t="s">
        <v>225</v>
      </c>
      <c r="H210" t="s">
        <v>228</v>
      </c>
      <c r="I210" t="s">
        <v>229</v>
      </c>
      <c r="J210" t="s">
        <v>23</v>
      </c>
      <c r="K210">
        <v>4</v>
      </c>
      <c r="L210" t="s">
        <v>24</v>
      </c>
      <c r="M210">
        <v>3.3450000000000002</v>
      </c>
      <c r="N210">
        <v>13.38</v>
      </c>
    </row>
    <row r="211" spans="1:14" x14ac:dyDescent="0.25">
      <c r="A211" t="s">
        <v>14</v>
      </c>
      <c r="B211" t="s">
        <v>15</v>
      </c>
      <c r="C211" t="s">
        <v>16</v>
      </c>
      <c r="D211" t="s">
        <v>242</v>
      </c>
      <c r="E211" t="s">
        <v>219</v>
      </c>
      <c r="F211" t="s">
        <v>219</v>
      </c>
      <c r="G211" t="s">
        <v>225</v>
      </c>
      <c r="H211" t="s">
        <v>228</v>
      </c>
      <c r="I211" t="s">
        <v>229</v>
      </c>
      <c r="J211" t="s">
        <v>23</v>
      </c>
      <c r="K211">
        <v>12</v>
      </c>
      <c r="L211" t="s">
        <v>24</v>
      </c>
      <c r="M211">
        <v>3.53</v>
      </c>
      <c r="N211">
        <v>42.36</v>
      </c>
    </row>
    <row r="212" spans="1:14" x14ac:dyDescent="0.25">
      <c r="A212" t="s">
        <v>14</v>
      </c>
      <c r="B212" t="s">
        <v>15</v>
      </c>
      <c r="C212" t="s">
        <v>16</v>
      </c>
      <c r="D212" t="s">
        <v>242</v>
      </c>
      <c r="E212" t="s">
        <v>220</v>
      </c>
      <c r="F212" t="s">
        <v>220</v>
      </c>
      <c r="G212" t="s">
        <v>225</v>
      </c>
      <c r="H212" t="s">
        <v>228</v>
      </c>
      <c r="I212" t="s">
        <v>229</v>
      </c>
      <c r="J212" t="s">
        <v>23</v>
      </c>
      <c r="K212">
        <v>5</v>
      </c>
      <c r="L212" t="s">
        <v>24</v>
      </c>
      <c r="M212">
        <v>3.4449999999999998</v>
      </c>
      <c r="N212">
        <v>17.22</v>
      </c>
    </row>
    <row r="213" spans="1:14" x14ac:dyDescent="0.25">
      <c r="A213" t="s">
        <v>14</v>
      </c>
      <c r="B213" t="s">
        <v>15</v>
      </c>
      <c r="C213" t="s">
        <v>16</v>
      </c>
      <c r="D213" t="s">
        <v>242</v>
      </c>
      <c r="E213" t="s">
        <v>134</v>
      </c>
      <c r="F213" t="s">
        <v>134</v>
      </c>
      <c r="G213" t="s">
        <v>225</v>
      </c>
      <c r="H213" t="s">
        <v>228</v>
      </c>
      <c r="I213" t="s">
        <v>229</v>
      </c>
      <c r="J213" t="s">
        <v>23</v>
      </c>
      <c r="K213">
        <v>4</v>
      </c>
      <c r="L213" t="s">
        <v>24</v>
      </c>
      <c r="M213">
        <v>3.57</v>
      </c>
      <c r="N213">
        <v>14.28</v>
      </c>
    </row>
    <row r="214" spans="1:14" x14ac:dyDescent="0.25">
      <c r="A214" t="s">
        <v>14</v>
      </c>
      <c r="B214" t="s">
        <v>15</v>
      </c>
      <c r="C214" t="s">
        <v>16</v>
      </c>
      <c r="D214" t="s">
        <v>242</v>
      </c>
      <c r="E214" t="s">
        <v>137</v>
      </c>
      <c r="F214" t="s">
        <v>137</v>
      </c>
      <c r="G214" t="s">
        <v>225</v>
      </c>
      <c r="H214" t="s">
        <v>228</v>
      </c>
      <c r="I214" t="s">
        <v>229</v>
      </c>
      <c r="J214" t="s">
        <v>23</v>
      </c>
      <c r="K214">
        <v>2</v>
      </c>
      <c r="L214" t="s">
        <v>24</v>
      </c>
      <c r="M214">
        <v>3.51</v>
      </c>
      <c r="N214">
        <v>7.02</v>
      </c>
    </row>
    <row r="215" spans="1:14" x14ac:dyDescent="0.25">
      <c r="A215" t="s">
        <v>14</v>
      </c>
      <c r="B215" t="s">
        <v>15</v>
      </c>
      <c r="C215" t="s">
        <v>16</v>
      </c>
      <c r="D215" t="s">
        <v>242</v>
      </c>
      <c r="E215" t="s">
        <v>138</v>
      </c>
      <c r="F215" t="s">
        <v>138</v>
      </c>
      <c r="G215" t="s">
        <v>225</v>
      </c>
      <c r="H215" t="s">
        <v>228</v>
      </c>
      <c r="I215" t="s">
        <v>229</v>
      </c>
      <c r="J215" t="s">
        <v>23</v>
      </c>
      <c r="K215">
        <v>18</v>
      </c>
      <c r="L215" t="s">
        <v>24</v>
      </c>
      <c r="M215">
        <v>3.51</v>
      </c>
      <c r="N215">
        <v>63.18</v>
      </c>
    </row>
    <row r="216" spans="1:14" x14ac:dyDescent="0.25">
      <c r="A216" t="s">
        <v>14</v>
      </c>
      <c r="B216" t="s">
        <v>15</v>
      </c>
      <c r="C216" t="s">
        <v>16</v>
      </c>
      <c r="D216" t="s">
        <v>242</v>
      </c>
      <c r="E216" t="s">
        <v>139</v>
      </c>
      <c r="F216" t="s">
        <v>139</v>
      </c>
      <c r="G216" t="s">
        <v>225</v>
      </c>
      <c r="H216" t="s">
        <v>228</v>
      </c>
      <c r="I216" t="s">
        <v>229</v>
      </c>
      <c r="J216" t="s">
        <v>23</v>
      </c>
      <c r="K216">
        <v>7</v>
      </c>
      <c r="L216" t="s">
        <v>24</v>
      </c>
      <c r="M216">
        <v>3.51</v>
      </c>
      <c r="N216">
        <v>24.57</v>
      </c>
    </row>
    <row r="217" spans="1:14" x14ac:dyDescent="0.25">
      <c r="A217" t="s">
        <v>14</v>
      </c>
      <c r="B217" t="s">
        <v>15</v>
      </c>
      <c r="C217" t="s">
        <v>16</v>
      </c>
      <c r="D217" t="s">
        <v>242</v>
      </c>
      <c r="E217" t="s">
        <v>140</v>
      </c>
      <c r="F217" t="s">
        <v>140</v>
      </c>
      <c r="G217" t="s">
        <v>225</v>
      </c>
      <c r="H217" t="s">
        <v>228</v>
      </c>
      <c r="I217" t="s">
        <v>229</v>
      </c>
      <c r="J217" t="s">
        <v>23</v>
      </c>
      <c r="K217">
        <v>8</v>
      </c>
      <c r="L217" t="s">
        <v>24</v>
      </c>
      <c r="M217">
        <v>3.585</v>
      </c>
      <c r="N217">
        <v>28.68</v>
      </c>
    </row>
    <row r="218" spans="1:14" x14ac:dyDescent="0.25">
      <c r="A218" t="s">
        <v>14</v>
      </c>
      <c r="B218" t="s">
        <v>15</v>
      </c>
      <c r="C218" t="s">
        <v>16</v>
      </c>
      <c r="D218" t="s">
        <v>242</v>
      </c>
      <c r="E218" t="s">
        <v>143</v>
      </c>
      <c r="F218" t="s">
        <v>143</v>
      </c>
      <c r="G218" t="s">
        <v>225</v>
      </c>
      <c r="H218" t="s">
        <v>228</v>
      </c>
      <c r="I218" t="s">
        <v>229</v>
      </c>
      <c r="J218" t="s">
        <v>23</v>
      </c>
      <c r="K218">
        <v>15</v>
      </c>
      <c r="L218" t="s">
        <v>24</v>
      </c>
      <c r="M218">
        <v>3.96</v>
      </c>
      <c r="N218">
        <v>59.4</v>
      </c>
    </row>
    <row r="219" spans="1:14" x14ac:dyDescent="0.25">
      <c r="A219" t="s">
        <v>14</v>
      </c>
      <c r="B219" t="s">
        <v>15</v>
      </c>
      <c r="C219" t="s">
        <v>16</v>
      </c>
      <c r="D219" t="s">
        <v>242</v>
      </c>
      <c r="E219" t="s">
        <v>144</v>
      </c>
      <c r="F219" t="s">
        <v>144</v>
      </c>
      <c r="G219" t="s">
        <v>225</v>
      </c>
      <c r="H219" t="s">
        <v>228</v>
      </c>
      <c r="I219" t="s">
        <v>229</v>
      </c>
      <c r="J219" t="s">
        <v>23</v>
      </c>
      <c r="K219">
        <v>21</v>
      </c>
      <c r="L219" t="s">
        <v>24</v>
      </c>
      <c r="M219">
        <v>3.97</v>
      </c>
      <c r="N219">
        <v>83.37</v>
      </c>
    </row>
    <row r="220" spans="1:14" x14ac:dyDescent="0.25">
      <c r="A220" t="s">
        <v>14</v>
      </c>
      <c r="B220" t="s">
        <v>15</v>
      </c>
      <c r="C220" t="s">
        <v>16</v>
      </c>
      <c r="D220" t="s">
        <v>242</v>
      </c>
      <c r="E220" t="s">
        <v>145</v>
      </c>
      <c r="F220" t="s">
        <v>145</v>
      </c>
      <c r="G220" t="s">
        <v>225</v>
      </c>
      <c r="H220" t="s">
        <v>228</v>
      </c>
      <c r="I220" t="s">
        <v>229</v>
      </c>
      <c r="J220" t="s">
        <v>23</v>
      </c>
      <c r="K220">
        <v>15</v>
      </c>
      <c r="L220" t="s">
        <v>24</v>
      </c>
      <c r="M220">
        <v>3.97</v>
      </c>
      <c r="N220">
        <v>59.55</v>
      </c>
    </row>
    <row r="221" spans="1:14" x14ac:dyDescent="0.25">
      <c r="A221" t="s">
        <v>14</v>
      </c>
      <c r="B221" t="s">
        <v>15</v>
      </c>
      <c r="C221" t="s">
        <v>16</v>
      </c>
      <c r="D221" t="s">
        <v>242</v>
      </c>
      <c r="E221" t="s">
        <v>146</v>
      </c>
      <c r="F221" t="s">
        <v>146</v>
      </c>
      <c r="G221" t="s">
        <v>225</v>
      </c>
      <c r="H221" t="s">
        <v>228</v>
      </c>
      <c r="I221" t="s">
        <v>229</v>
      </c>
      <c r="J221" t="s">
        <v>23</v>
      </c>
      <c r="K221">
        <v>8</v>
      </c>
      <c r="L221" t="s">
        <v>24</v>
      </c>
      <c r="M221">
        <v>3.97</v>
      </c>
      <c r="N221">
        <v>31.76</v>
      </c>
    </row>
    <row r="222" spans="1:14" x14ac:dyDescent="0.25">
      <c r="A222" t="s">
        <v>14</v>
      </c>
      <c r="B222" t="s">
        <v>15</v>
      </c>
      <c r="C222" t="s">
        <v>16</v>
      </c>
      <c r="D222" t="s">
        <v>242</v>
      </c>
      <c r="E222" t="s">
        <v>147</v>
      </c>
      <c r="F222" t="s">
        <v>147</v>
      </c>
      <c r="G222" t="s">
        <v>225</v>
      </c>
      <c r="H222" t="s">
        <v>228</v>
      </c>
      <c r="I222" t="s">
        <v>229</v>
      </c>
      <c r="J222" t="s">
        <v>23</v>
      </c>
      <c r="K222">
        <v>16</v>
      </c>
      <c r="L222" t="s">
        <v>24</v>
      </c>
      <c r="M222">
        <v>4.21</v>
      </c>
      <c r="N222">
        <v>67.36</v>
      </c>
    </row>
    <row r="223" spans="1:14" x14ac:dyDescent="0.25">
      <c r="A223" t="s">
        <v>14</v>
      </c>
      <c r="B223" t="s">
        <v>15</v>
      </c>
      <c r="C223" t="s">
        <v>16</v>
      </c>
      <c r="D223" t="s">
        <v>242</v>
      </c>
      <c r="E223" t="s">
        <v>148</v>
      </c>
      <c r="F223" t="s">
        <v>148</v>
      </c>
      <c r="G223" t="s">
        <v>225</v>
      </c>
      <c r="H223" t="s">
        <v>228</v>
      </c>
      <c r="I223" t="s">
        <v>229</v>
      </c>
      <c r="J223" t="s">
        <v>23</v>
      </c>
      <c r="K223">
        <v>5</v>
      </c>
      <c r="L223" t="s">
        <v>24</v>
      </c>
      <c r="M223">
        <v>4.0599999999999996</v>
      </c>
      <c r="N223">
        <v>20.3</v>
      </c>
    </row>
    <row r="224" spans="1:14" x14ac:dyDescent="0.25">
      <c r="A224" t="s">
        <v>14</v>
      </c>
      <c r="B224" t="s">
        <v>15</v>
      </c>
      <c r="C224" t="s">
        <v>16</v>
      </c>
      <c r="D224" t="s">
        <v>242</v>
      </c>
      <c r="E224" t="s">
        <v>151</v>
      </c>
      <c r="F224" t="s">
        <v>151</v>
      </c>
      <c r="G224" t="s">
        <v>225</v>
      </c>
      <c r="H224" t="s">
        <v>228</v>
      </c>
      <c r="I224" t="s">
        <v>229</v>
      </c>
      <c r="J224" t="s">
        <v>23</v>
      </c>
      <c r="K224">
        <v>1</v>
      </c>
      <c r="L224" t="s">
        <v>24</v>
      </c>
      <c r="M224">
        <v>4.43</v>
      </c>
      <c r="N224">
        <v>4.43</v>
      </c>
    </row>
    <row r="225" spans="1:14" x14ac:dyDescent="0.25">
      <c r="A225" t="s">
        <v>14</v>
      </c>
      <c r="B225" t="s">
        <v>15</v>
      </c>
      <c r="C225" t="s">
        <v>16</v>
      </c>
      <c r="D225" t="s">
        <v>242</v>
      </c>
      <c r="E225" t="s">
        <v>152</v>
      </c>
      <c r="F225" t="s">
        <v>152</v>
      </c>
      <c r="G225" t="s">
        <v>225</v>
      </c>
      <c r="H225" t="s">
        <v>228</v>
      </c>
      <c r="I225" t="s">
        <v>229</v>
      </c>
      <c r="J225" t="s">
        <v>23</v>
      </c>
      <c r="K225">
        <v>7</v>
      </c>
      <c r="L225" t="s">
        <v>24</v>
      </c>
      <c r="M225">
        <v>4.43</v>
      </c>
      <c r="N225">
        <v>31.01</v>
      </c>
    </row>
    <row r="226" spans="1:14" x14ac:dyDescent="0.25">
      <c r="A226" t="s">
        <v>14</v>
      </c>
      <c r="B226" t="s">
        <v>15</v>
      </c>
      <c r="C226" t="s">
        <v>16</v>
      </c>
      <c r="D226" t="s">
        <v>242</v>
      </c>
      <c r="E226" t="s">
        <v>153</v>
      </c>
      <c r="F226" t="s">
        <v>153</v>
      </c>
      <c r="G226" t="s">
        <v>225</v>
      </c>
      <c r="H226" t="s">
        <v>228</v>
      </c>
      <c r="I226" t="s">
        <v>229</v>
      </c>
      <c r="J226" t="s">
        <v>23</v>
      </c>
      <c r="K226">
        <v>10</v>
      </c>
      <c r="L226" t="s">
        <v>24</v>
      </c>
      <c r="M226">
        <v>4.43</v>
      </c>
      <c r="N226">
        <v>44.3</v>
      </c>
    </row>
    <row r="227" spans="1:14" x14ac:dyDescent="0.25">
      <c r="A227" t="s">
        <v>14</v>
      </c>
      <c r="B227" t="s">
        <v>15</v>
      </c>
      <c r="C227" t="s">
        <v>16</v>
      </c>
      <c r="D227" t="s">
        <v>242</v>
      </c>
      <c r="E227" t="s">
        <v>154</v>
      </c>
      <c r="F227" t="s">
        <v>154</v>
      </c>
      <c r="G227" t="s">
        <v>225</v>
      </c>
      <c r="H227" t="s">
        <v>228</v>
      </c>
      <c r="I227" t="s">
        <v>229</v>
      </c>
      <c r="J227" t="s">
        <v>23</v>
      </c>
      <c r="K227">
        <v>10</v>
      </c>
      <c r="L227" t="s">
        <v>24</v>
      </c>
      <c r="M227">
        <v>4.43</v>
      </c>
      <c r="N227">
        <v>44.3</v>
      </c>
    </row>
    <row r="228" spans="1:14" x14ac:dyDescent="0.25">
      <c r="A228" t="s">
        <v>14</v>
      </c>
      <c r="B228" t="s">
        <v>15</v>
      </c>
      <c r="C228" t="s">
        <v>16</v>
      </c>
      <c r="D228" t="s">
        <v>242</v>
      </c>
      <c r="E228" t="s">
        <v>19</v>
      </c>
      <c r="F228" t="s">
        <v>19</v>
      </c>
      <c r="G228" t="s">
        <v>225</v>
      </c>
      <c r="H228" t="s">
        <v>228</v>
      </c>
      <c r="I228" t="s">
        <v>229</v>
      </c>
      <c r="J228" t="s">
        <v>23</v>
      </c>
      <c r="K228">
        <v>4</v>
      </c>
      <c r="L228" t="s">
        <v>24</v>
      </c>
      <c r="M228">
        <v>4.5549999999999997</v>
      </c>
      <c r="N228">
        <v>18.22</v>
      </c>
    </row>
    <row r="229" spans="1:14" x14ac:dyDescent="0.25">
      <c r="A229" t="s">
        <v>14</v>
      </c>
      <c r="B229" t="s">
        <v>15</v>
      </c>
      <c r="C229" t="s">
        <v>16</v>
      </c>
      <c r="D229" t="s">
        <v>242</v>
      </c>
      <c r="E229" t="s">
        <v>19</v>
      </c>
      <c r="F229" t="s">
        <v>19</v>
      </c>
      <c r="G229" t="s">
        <v>225</v>
      </c>
      <c r="H229" t="s">
        <v>236</v>
      </c>
      <c r="I229" t="s">
        <v>237</v>
      </c>
      <c r="J229" t="s">
        <v>23</v>
      </c>
      <c r="K229">
        <v>1400</v>
      </c>
      <c r="L229" t="s">
        <v>24</v>
      </c>
      <c r="M229">
        <v>4.5549999999999997</v>
      </c>
      <c r="N229">
        <v>6377</v>
      </c>
    </row>
    <row r="230" spans="1:14" x14ac:dyDescent="0.25">
      <c r="A230" t="s">
        <v>14</v>
      </c>
      <c r="B230" t="s">
        <v>15</v>
      </c>
      <c r="C230" t="s">
        <v>16</v>
      </c>
      <c r="D230" t="s">
        <v>243</v>
      </c>
      <c r="E230" t="s">
        <v>18</v>
      </c>
      <c r="F230" t="s">
        <v>19</v>
      </c>
      <c r="G230" t="s">
        <v>244</v>
      </c>
      <c r="H230" t="s">
        <v>245</v>
      </c>
      <c r="I230" t="s">
        <v>246</v>
      </c>
      <c r="J230" t="s">
        <v>23</v>
      </c>
      <c r="K230">
        <v>651</v>
      </c>
      <c r="L230" t="s">
        <v>24</v>
      </c>
      <c r="M230">
        <v>3.359</v>
      </c>
      <c r="N230">
        <v>2186.71</v>
      </c>
    </row>
    <row r="231" spans="1:14" x14ac:dyDescent="0.25">
      <c r="A231" t="s">
        <v>14</v>
      </c>
      <c r="B231" t="s">
        <v>15</v>
      </c>
      <c r="C231" t="s">
        <v>16</v>
      </c>
      <c r="D231" t="s">
        <v>243</v>
      </c>
      <c r="E231" t="s">
        <v>18</v>
      </c>
      <c r="F231" t="s">
        <v>19</v>
      </c>
      <c r="G231" t="s">
        <v>244</v>
      </c>
      <c r="H231" t="s">
        <v>245</v>
      </c>
      <c r="I231" t="s">
        <v>246</v>
      </c>
      <c r="J231" t="s">
        <v>35</v>
      </c>
      <c r="M231">
        <v>-0.51399999999999979</v>
      </c>
      <c r="N231">
        <v>-328.45</v>
      </c>
    </row>
    <row r="232" spans="1:14" x14ac:dyDescent="0.25">
      <c r="A232" t="s">
        <v>14</v>
      </c>
      <c r="B232" t="s">
        <v>15</v>
      </c>
      <c r="C232" t="s">
        <v>16</v>
      </c>
      <c r="D232" t="s">
        <v>247</v>
      </c>
      <c r="E232" t="s">
        <v>18</v>
      </c>
      <c r="F232" t="s">
        <v>19</v>
      </c>
      <c r="G232" t="s">
        <v>244</v>
      </c>
      <c r="H232" t="s">
        <v>248</v>
      </c>
      <c r="I232" t="s">
        <v>249</v>
      </c>
      <c r="J232" t="s">
        <v>23</v>
      </c>
      <c r="K232">
        <v>21111</v>
      </c>
      <c r="L232" t="s">
        <v>24</v>
      </c>
      <c r="M232">
        <v>3.04</v>
      </c>
      <c r="N232">
        <v>64177.440000000002</v>
      </c>
    </row>
    <row r="233" spans="1:14" x14ac:dyDescent="0.25">
      <c r="A233" t="s">
        <v>14</v>
      </c>
      <c r="B233" t="s">
        <v>15</v>
      </c>
      <c r="C233" t="s">
        <v>16</v>
      </c>
      <c r="D233" t="s">
        <v>250</v>
      </c>
      <c r="E233" t="s">
        <v>112</v>
      </c>
      <c r="F233" t="s">
        <v>112</v>
      </c>
      <c r="G233" t="s">
        <v>244</v>
      </c>
      <c r="H233" t="s">
        <v>251</v>
      </c>
      <c r="I233" t="s">
        <v>252</v>
      </c>
      <c r="J233" t="s">
        <v>23</v>
      </c>
      <c r="K233">
        <v>11</v>
      </c>
      <c r="L233" t="s">
        <v>24</v>
      </c>
      <c r="M233">
        <v>3.44</v>
      </c>
      <c r="N233">
        <v>37.840000000000003</v>
      </c>
    </row>
    <row r="234" spans="1:14" x14ac:dyDescent="0.25">
      <c r="A234" t="s">
        <v>14</v>
      </c>
      <c r="B234" t="s">
        <v>15</v>
      </c>
      <c r="C234" t="s">
        <v>16</v>
      </c>
      <c r="D234" t="s">
        <v>250</v>
      </c>
      <c r="E234" t="s">
        <v>212</v>
      </c>
      <c r="F234" t="s">
        <v>212</v>
      </c>
      <c r="G234" t="s">
        <v>244</v>
      </c>
      <c r="H234" t="s">
        <v>251</v>
      </c>
      <c r="I234" t="s">
        <v>252</v>
      </c>
      <c r="J234" t="s">
        <v>23</v>
      </c>
      <c r="K234">
        <v>12</v>
      </c>
      <c r="L234" t="s">
        <v>24</v>
      </c>
      <c r="M234">
        <v>3.4849999999999999</v>
      </c>
      <c r="N234">
        <v>41.82</v>
      </c>
    </row>
    <row r="235" spans="1:14" x14ac:dyDescent="0.25">
      <c r="A235" t="s">
        <v>14</v>
      </c>
      <c r="B235" t="s">
        <v>15</v>
      </c>
      <c r="C235" t="s">
        <v>16</v>
      </c>
      <c r="D235" t="s">
        <v>250</v>
      </c>
      <c r="E235" t="s">
        <v>213</v>
      </c>
      <c r="F235" t="s">
        <v>213</v>
      </c>
      <c r="G235" t="s">
        <v>244</v>
      </c>
      <c r="H235" t="s">
        <v>251</v>
      </c>
      <c r="I235" t="s">
        <v>252</v>
      </c>
      <c r="J235" t="s">
        <v>23</v>
      </c>
      <c r="K235">
        <v>15</v>
      </c>
      <c r="L235" t="s">
        <v>24</v>
      </c>
      <c r="M235">
        <v>3.44</v>
      </c>
      <c r="N235">
        <v>51.6</v>
      </c>
    </row>
    <row r="236" spans="1:14" x14ac:dyDescent="0.25">
      <c r="A236" t="s">
        <v>14</v>
      </c>
      <c r="B236" t="s">
        <v>15</v>
      </c>
      <c r="C236" t="s">
        <v>16</v>
      </c>
      <c r="D236" t="s">
        <v>250</v>
      </c>
      <c r="E236" t="s">
        <v>214</v>
      </c>
      <c r="F236" t="s">
        <v>214</v>
      </c>
      <c r="G236" t="s">
        <v>244</v>
      </c>
      <c r="H236" t="s">
        <v>251</v>
      </c>
      <c r="I236" t="s">
        <v>252</v>
      </c>
      <c r="J236" t="s">
        <v>23</v>
      </c>
      <c r="K236">
        <v>1</v>
      </c>
      <c r="L236" t="s">
        <v>24</v>
      </c>
      <c r="M236">
        <v>3.375</v>
      </c>
      <c r="N236">
        <v>3.38</v>
      </c>
    </row>
    <row r="237" spans="1:14" x14ac:dyDescent="0.25">
      <c r="A237" t="s">
        <v>14</v>
      </c>
      <c r="B237" t="s">
        <v>15</v>
      </c>
      <c r="C237" t="s">
        <v>16</v>
      </c>
      <c r="D237" t="s">
        <v>250</v>
      </c>
      <c r="E237" t="s">
        <v>215</v>
      </c>
      <c r="F237" t="s">
        <v>215</v>
      </c>
      <c r="G237" t="s">
        <v>244</v>
      </c>
      <c r="H237" t="s">
        <v>251</v>
      </c>
      <c r="I237" t="s">
        <v>252</v>
      </c>
      <c r="J237" t="s">
        <v>23</v>
      </c>
      <c r="K237">
        <v>16</v>
      </c>
      <c r="L237" t="s">
        <v>24</v>
      </c>
      <c r="M237">
        <v>3.39</v>
      </c>
      <c r="N237">
        <v>54.24</v>
      </c>
    </row>
    <row r="238" spans="1:14" x14ac:dyDescent="0.25">
      <c r="A238" t="s">
        <v>14</v>
      </c>
      <c r="B238" t="s">
        <v>15</v>
      </c>
      <c r="C238" t="s">
        <v>16</v>
      </c>
      <c r="D238" t="s">
        <v>250</v>
      </c>
      <c r="E238" t="s">
        <v>218</v>
      </c>
      <c r="F238" t="s">
        <v>218</v>
      </c>
      <c r="G238" t="s">
        <v>244</v>
      </c>
      <c r="H238" t="s">
        <v>251</v>
      </c>
      <c r="I238" t="s">
        <v>252</v>
      </c>
      <c r="J238" t="s">
        <v>23</v>
      </c>
      <c r="K238">
        <v>13</v>
      </c>
      <c r="L238" t="s">
        <v>24</v>
      </c>
      <c r="M238">
        <v>3.52</v>
      </c>
      <c r="N238">
        <v>45.76</v>
      </c>
    </row>
    <row r="239" spans="1:14" x14ac:dyDescent="0.25">
      <c r="A239" t="s">
        <v>14</v>
      </c>
      <c r="B239" t="s">
        <v>15</v>
      </c>
      <c r="C239" t="s">
        <v>16</v>
      </c>
      <c r="D239" t="s">
        <v>250</v>
      </c>
      <c r="E239" t="s">
        <v>219</v>
      </c>
      <c r="F239" t="s">
        <v>219</v>
      </c>
      <c r="G239" t="s">
        <v>244</v>
      </c>
      <c r="H239" t="s">
        <v>251</v>
      </c>
      <c r="I239" t="s">
        <v>252</v>
      </c>
      <c r="J239" t="s">
        <v>23</v>
      </c>
      <c r="K239">
        <v>11</v>
      </c>
      <c r="L239" t="s">
        <v>24</v>
      </c>
      <c r="M239">
        <v>3.58</v>
      </c>
      <c r="N239">
        <v>39.380000000000003</v>
      </c>
    </row>
    <row r="240" spans="1:14" x14ac:dyDescent="0.25">
      <c r="A240" t="s">
        <v>14</v>
      </c>
      <c r="B240" t="s">
        <v>15</v>
      </c>
      <c r="C240" t="s">
        <v>16</v>
      </c>
      <c r="D240" t="s">
        <v>250</v>
      </c>
      <c r="E240" t="s">
        <v>220</v>
      </c>
      <c r="F240" t="s">
        <v>220</v>
      </c>
      <c r="G240" t="s">
        <v>244</v>
      </c>
      <c r="H240" t="s">
        <v>251</v>
      </c>
      <c r="I240" t="s">
        <v>252</v>
      </c>
      <c r="J240" t="s">
        <v>23</v>
      </c>
      <c r="K240">
        <v>15</v>
      </c>
      <c r="L240" t="s">
        <v>24</v>
      </c>
      <c r="M240">
        <v>3.49</v>
      </c>
      <c r="N240">
        <v>52.35</v>
      </c>
    </row>
    <row r="241" spans="1:14" x14ac:dyDescent="0.25">
      <c r="A241" t="s">
        <v>14</v>
      </c>
      <c r="B241" t="s">
        <v>15</v>
      </c>
      <c r="C241" t="s">
        <v>16</v>
      </c>
      <c r="D241" t="s">
        <v>250</v>
      </c>
      <c r="E241" t="s">
        <v>137</v>
      </c>
      <c r="F241" t="s">
        <v>137</v>
      </c>
      <c r="G241" t="s">
        <v>244</v>
      </c>
      <c r="H241" t="s">
        <v>251</v>
      </c>
      <c r="I241" t="s">
        <v>252</v>
      </c>
      <c r="J241" t="s">
        <v>23</v>
      </c>
      <c r="K241">
        <v>13</v>
      </c>
      <c r="L241" t="s">
        <v>24</v>
      </c>
      <c r="M241">
        <v>3.59</v>
      </c>
      <c r="N241">
        <v>46.67</v>
      </c>
    </row>
    <row r="242" spans="1:14" x14ac:dyDescent="0.25">
      <c r="A242" t="s">
        <v>14</v>
      </c>
      <c r="B242" t="s">
        <v>15</v>
      </c>
      <c r="C242" t="s">
        <v>16</v>
      </c>
      <c r="D242" t="s">
        <v>250</v>
      </c>
      <c r="E242" t="s">
        <v>140</v>
      </c>
      <c r="F242" t="s">
        <v>140</v>
      </c>
      <c r="G242" t="s">
        <v>244</v>
      </c>
      <c r="H242" t="s">
        <v>251</v>
      </c>
      <c r="I242" t="s">
        <v>252</v>
      </c>
      <c r="J242" t="s">
        <v>23</v>
      </c>
      <c r="K242">
        <v>11</v>
      </c>
      <c r="L242" t="s">
        <v>24</v>
      </c>
      <c r="M242">
        <v>3.625</v>
      </c>
      <c r="N242">
        <v>39.880000000000003</v>
      </c>
    </row>
    <row r="243" spans="1:14" x14ac:dyDescent="0.25">
      <c r="A243" t="s">
        <v>14</v>
      </c>
      <c r="B243" t="s">
        <v>15</v>
      </c>
      <c r="C243" t="s">
        <v>16</v>
      </c>
      <c r="D243" t="s">
        <v>250</v>
      </c>
      <c r="E243" t="s">
        <v>141</v>
      </c>
      <c r="F243" t="s">
        <v>141</v>
      </c>
      <c r="G243" t="s">
        <v>244</v>
      </c>
      <c r="H243" t="s">
        <v>251</v>
      </c>
      <c r="I243" t="s">
        <v>252</v>
      </c>
      <c r="J243" t="s">
        <v>23</v>
      </c>
      <c r="K243">
        <v>12</v>
      </c>
      <c r="L243" t="s">
        <v>24</v>
      </c>
      <c r="M243">
        <v>3.7050000000000001</v>
      </c>
      <c r="N243">
        <v>44.46</v>
      </c>
    </row>
    <row r="244" spans="1:14" x14ac:dyDescent="0.25">
      <c r="A244" t="s">
        <v>14</v>
      </c>
      <c r="B244" t="s">
        <v>15</v>
      </c>
      <c r="C244" t="s">
        <v>16</v>
      </c>
      <c r="D244" t="s">
        <v>250</v>
      </c>
      <c r="E244" t="s">
        <v>142</v>
      </c>
      <c r="F244" t="s">
        <v>142</v>
      </c>
      <c r="G244" t="s">
        <v>244</v>
      </c>
      <c r="H244" t="s">
        <v>251</v>
      </c>
      <c r="I244" t="s">
        <v>252</v>
      </c>
      <c r="J244" t="s">
        <v>23</v>
      </c>
      <c r="K244">
        <v>15</v>
      </c>
      <c r="L244" t="s">
        <v>24</v>
      </c>
      <c r="M244">
        <v>3.75</v>
      </c>
      <c r="N244">
        <v>56.25</v>
      </c>
    </row>
    <row r="245" spans="1:14" x14ac:dyDescent="0.25">
      <c r="A245" t="s">
        <v>14</v>
      </c>
      <c r="B245" t="s">
        <v>15</v>
      </c>
      <c r="C245" t="s">
        <v>16</v>
      </c>
      <c r="D245" t="s">
        <v>250</v>
      </c>
      <c r="E245" t="s">
        <v>143</v>
      </c>
      <c r="F245" t="s">
        <v>143</v>
      </c>
      <c r="G245" t="s">
        <v>244</v>
      </c>
      <c r="H245" t="s">
        <v>251</v>
      </c>
      <c r="I245" t="s">
        <v>252</v>
      </c>
      <c r="J245" t="s">
        <v>23</v>
      </c>
      <c r="K245">
        <v>1</v>
      </c>
      <c r="L245" t="s">
        <v>24</v>
      </c>
      <c r="M245">
        <v>4.0149999999999997</v>
      </c>
      <c r="N245">
        <v>4.01</v>
      </c>
    </row>
    <row r="246" spans="1:14" x14ac:dyDescent="0.25">
      <c r="A246" t="s">
        <v>14</v>
      </c>
      <c r="B246" t="s">
        <v>15</v>
      </c>
      <c r="C246" t="s">
        <v>16</v>
      </c>
      <c r="D246" t="s">
        <v>250</v>
      </c>
      <c r="E246" t="s">
        <v>144</v>
      </c>
      <c r="F246" t="s">
        <v>144</v>
      </c>
      <c r="G246" t="s">
        <v>244</v>
      </c>
      <c r="H246" t="s">
        <v>251</v>
      </c>
      <c r="I246" t="s">
        <v>252</v>
      </c>
      <c r="J246" t="s">
        <v>23</v>
      </c>
      <c r="K246">
        <v>16</v>
      </c>
      <c r="L246" t="s">
        <v>24</v>
      </c>
      <c r="M246">
        <v>4.0650000000000004</v>
      </c>
      <c r="N246">
        <v>65.040000000000006</v>
      </c>
    </row>
    <row r="247" spans="1:14" x14ac:dyDescent="0.25">
      <c r="A247" t="s">
        <v>14</v>
      </c>
      <c r="B247" t="s">
        <v>15</v>
      </c>
      <c r="C247" t="s">
        <v>16</v>
      </c>
      <c r="D247" t="s">
        <v>250</v>
      </c>
      <c r="E247" t="s">
        <v>147</v>
      </c>
      <c r="F247" t="s">
        <v>147</v>
      </c>
      <c r="G247" t="s">
        <v>244</v>
      </c>
      <c r="H247" t="s">
        <v>251</v>
      </c>
      <c r="I247" t="s">
        <v>252</v>
      </c>
      <c r="J247" t="s">
        <v>23</v>
      </c>
      <c r="K247">
        <v>13</v>
      </c>
      <c r="L247" t="s">
        <v>24</v>
      </c>
      <c r="M247">
        <v>4.2699999999999996</v>
      </c>
      <c r="N247">
        <v>55.51</v>
      </c>
    </row>
    <row r="248" spans="1:14" x14ac:dyDescent="0.25">
      <c r="A248" t="s">
        <v>14</v>
      </c>
      <c r="B248" t="s">
        <v>15</v>
      </c>
      <c r="C248" t="s">
        <v>16</v>
      </c>
      <c r="D248" t="s">
        <v>250</v>
      </c>
      <c r="E248" t="s">
        <v>148</v>
      </c>
      <c r="F248" t="s">
        <v>148</v>
      </c>
      <c r="G248" t="s">
        <v>244</v>
      </c>
      <c r="H248" t="s">
        <v>251</v>
      </c>
      <c r="I248" t="s">
        <v>252</v>
      </c>
      <c r="J248" t="s">
        <v>23</v>
      </c>
      <c r="K248">
        <v>11</v>
      </c>
      <c r="L248" t="s">
        <v>24</v>
      </c>
      <c r="M248">
        <v>4.13</v>
      </c>
      <c r="N248">
        <v>45.43</v>
      </c>
    </row>
    <row r="249" spans="1:14" x14ac:dyDescent="0.25">
      <c r="A249" t="s">
        <v>14</v>
      </c>
      <c r="B249" t="s">
        <v>15</v>
      </c>
      <c r="C249" t="s">
        <v>16</v>
      </c>
      <c r="D249" t="s">
        <v>250</v>
      </c>
      <c r="E249" t="s">
        <v>149</v>
      </c>
      <c r="F249" t="s">
        <v>149</v>
      </c>
      <c r="G249" t="s">
        <v>244</v>
      </c>
      <c r="H249" t="s">
        <v>251</v>
      </c>
      <c r="I249" t="s">
        <v>252</v>
      </c>
      <c r="J249" t="s">
        <v>23</v>
      </c>
      <c r="K249">
        <v>15</v>
      </c>
      <c r="L249" t="s">
        <v>24</v>
      </c>
      <c r="M249">
        <v>4.2350000000000003</v>
      </c>
      <c r="N249">
        <v>63.53</v>
      </c>
    </row>
    <row r="250" spans="1:14" x14ac:dyDescent="0.25">
      <c r="A250" t="s">
        <v>14</v>
      </c>
      <c r="B250" t="s">
        <v>15</v>
      </c>
      <c r="C250" t="s">
        <v>16</v>
      </c>
      <c r="D250" t="s">
        <v>250</v>
      </c>
      <c r="E250" t="s">
        <v>151</v>
      </c>
      <c r="F250" t="s">
        <v>151</v>
      </c>
      <c r="G250" t="s">
        <v>244</v>
      </c>
      <c r="H250" t="s">
        <v>251</v>
      </c>
      <c r="I250" t="s">
        <v>252</v>
      </c>
      <c r="J250" t="s">
        <v>23</v>
      </c>
      <c r="K250">
        <v>13</v>
      </c>
      <c r="L250" t="s">
        <v>24</v>
      </c>
      <c r="M250">
        <v>4.5</v>
      </c>
      <c r="N250">
        <v>58.5</v>
      </c>
    </row>
    <row r="251" spans="1:14" x14ac:dyDescent="0.25">
      <c r="A251" t="s">
        <v>14</v>
      </c>
      <c r="B251" t="s">
        <v>15</v>
      </c>
      <c r="C251" t="s">
        <v>16</v>
      </c>
      <c r="D251" t="s">
        <v>250</v>
      </c>
      <c r="E251" t="s">
        <v>154</v>
      </c>
      <c r="F251" t="s">
        <v>154</v>
      </c>
      <c r="G251" t="s">
        <v>244</v>
      </c>
      <c r="H251" t="s">
        <v>251</v>
      </c>
      <c r="I251" t="s">
        <v>252</v>
      </c>
      <c r="J251" t="s">
        <v>23</v>
      </c>
      <c r="K251">
        <v>13</v>
      </c>
      <c r="L251" t="s">
        <v>24</v>
      </c>
      <c r="M251">
        <v>4.5</v>
      </c>
      <c r="N251">
        <v>58.5</v>
      </c>
    </row>
    <row r="252" spans="1:14" x14ac:dyDescent="0.25">
      <c r="A252" t="s">
        <v>14</v>
      </c>
      <c r="B252" t="s">
        <v>15</v>
      </c>
      <c r="C252" t="s">
        <v>16</v>
      </c>
      <c r="D252" t="s">
        <v>250</v>
      </c>
      <c r="E252" t="s">
        <v>19</v>
      </c>
      <c r="F252" t="s">
        <v>19</v>
      </c>
      <c r="G252" t="s">
        <v>244</v>
      </c>
      <c r="H252" t="s">
        <v>251</v>
      </c>
      <c r="I252" t="s">
        <v>252</v>
      </c>
      <c r="J252" t="s">
        <v>23</v>
      </c>
      <c r="K252">
        <v>11</v>
      </c>
      <c r="L252" t="s">
        <v>24</v>
      </c>
      <c r="M252">
        <v>4.5599999999999996</v>
      </c>
      <c r="N252">
        <v>50.16</v>
      </c>
    </row>
    <row r="253" spans="1:14" x14ac:dyDescent="0.25">
      <c r="A253" t="s">
        <v>14</v>
      </c>
      <c r="B253" t="s">
        <v>15</v>
      </c>
      <c r="C253" t="s">
        <v>16</v>
      </c>
      <c r="D253" t="s">
        <v>253</v>
      </c>
      <c r="E253" t="s">
        <v>18</v>
      </c>
      <c r="F253" t="s">
        <v>19</v>
      </c>
      <c r="G253" t="s">
        <v>254</v>
      </c>
      <c r="H253" t="s">
        <v>255</v>
      </c>
      <c r="I253" t="s">
        <v>256</v>
      </c>
      <c r="J253" t="s">
        <v>23</v>
      </c>
      <c r="K253">
        <v>21655</v>
      </c>
      <c r="L253" t="s">
        <v>24</v>
      </c>
      <c r="M253">
        <v>3.1757</v>
      </c>
      <c r="N253">
        <v>68769.78</v>
      </c>
    </row>
    <row r="254" spans="1:14" x14ac:dyDescent="0.25">
      <c r="A254" t="s">
        <v>14</v>
      </c>
      <c r="B254" t="s">
        <v>15</v>
      </c>
      <c r="C254" t="s">
        <v>16</v>
      </c>
      <c r="D254" t="s">
        <v>257</v>
      </c>
      <c r="E254" t="s">
        <v>18</v>
      </c>
      <c r="F254" t="s">
        <v>19</v>
      </c>
      <c r="G254" t="s">
        <v>258</v>
      </c>
      <c r="H254" t="s">
        <v>259</v>
      </c>
      <c r="I254" t="s">
        <v>260</v>
      </c>
      <c r="J254" t="s">
        <v>172</v>
      </c>
      <c r="M254">
        <v>0.111</v>
      </c>
      <c r="N254">
        <v>7807.63</v>
      </c>
    </row>
    <row r="255" spans="1:14" x14ac:dyDescent="0.25">
      <c r="A255" t="s">
        <v>14</v>
      </c>
      <c r="B255" t="s">
        <v>15</v>
      </c>
      <c r="C255" t="s">
        <v>16</v>
      </c>
      <c r="D255" t="s">
        <v>257</v>
      </c>
      <c r="E255" t="s">
        <v>18</v>
      </c>
      <c r="F255" t="s">
        <v>19</v>
      </c>
      <c r="G255" t="s">
        <v>258</v>
      </c>
      <c r="H255" t="s">
        <v>259</v>
      </c>
      <c r="I255" t="s">
        <v>260</v>
      </c>
      <c r="J255" t="s">
        <v>23</v>
      </c>
      <c r="K255">
        <v>70339</v>
      </c>
      <c r="L255" t="s">
        <v>24</v>
      </c>
      <c r="M255">
        <v>3.1114999999999999</v>
      </c>
      <c r="N255">
        <v>218859.8</v>
      </c>
    </row>
    <row r="256" spans="1:14" x14ac:dyDescent="0.25">
      <c r="A256" t="s">
        <v>14</v>
      </c>
      <c r="B256" t="s">
        <v>15</v>
      </c>
      <c r="C256" t="s">
        <v>16</v>
      </c>
      <c r="D256" t="s">
        <v>261</v>
      </c>
      <c r="E256" t="s">
        <v>18</v>
      </c>
      <c r="F256" t="s">
        <v>19</v>
      </c>
      <c r="G256" t="s">
        <v>258</v>
      </c>
      <c r="H256" t="s">
        <v>262</v>
      </c>
      <c r="I256" t="s">
        <v>263</v>
      </c>
      <c r="J256" t="s">
        <v>23</v>
      </c>
      <c r="K256">
        <v>15779</v>
      </c>
      <c r="L256" t="s">
        <v>24</v>
      </c>
      <c r="M256">
        <v>3.4140000000000001</v>
      </c>
      <c r="N256">
        <v>53869.51</v>
      </c>
    </row>
    <row r="257" spans="1:14" x14ac:dyDescent="0.25">
      <c r="A257" t="s">
        <v>14</v>
      </c>
      <c r="B257" t="s">
        <v>15</v>
      </c>
      <c r="C257" t="s">
        <v>16</v>
      </c>
      <c r="D257" t="s">
        <v>261</v>
      </c>
      <c r="E257" t="s">
        <v>18</v>
      </c>
      <c r="F257" t="s">
        <v>19</v>
      </c>
      <c r="G257" t="s">
        <v>258</v>
      </c>
      <c r="H257" t="s">
        <v>262</v>
      </c>
      <c r="I257" t="s">
        <v>263</v>
      </c>
      <c r="J257" t="s">
        <v>35</v>
      </c>
      <c r="M257">
        <v>-0.51399999999999979</v>
      </c>
      <c r="N257">
        <v>-8115.03</v>
      </c>
    </row>
    <row r="258" spans="1:14" x14ac:dyDescent="0.25">
      <c r="A258" t="s">
        <v>14</v>
      </c>
      <c r="B258" t="s">
        <v>15</v>
      </c>
      <c r="C258" t="s">
        <v>16</v>
      </c>
      <c r="D258" t="s">
        <v>264</v>
      </c>
      <c r="E258" t="s">
        <v>18</v>
      </c>
      <c r="F258" t="s">
        <v>19</v>
      </c>
      <c r="G258" t="s">
        <v>258</v>
      </c>
      <c r="H258" t="s">
        <v>259</v>
      </c>
      <c r="I258" t="s">
        <v>260</v>
      </c>
      <c r="J258" t="s">
        <v>172</v>
      </c>
      <c r="M258">
        <v>0.111</v>
      </c>
      <c r="N258">
        <v>8762.7800000000007</v>
      </c>
    </row>
    <row r="259" spans="1:14" x14ac:dyDescent="0.25">
      <c r="A259" t="s">
        <v>14</v>
      </c>
      <c r="B259" t="s">
        <v>15</v>
      </c>
      <c r="C259" t="s">
        <v>16</v>
      </c>
      <c r="D259" t="s">
        <v>264</v>
      </c>
      <c r="E259" t="s">
        <v>18</v>
      </c>
      <c r="F259" t="s">
        <v>19</v>
      </c>
      <c r="G259" t="s">
        <v>258</v>
      </c>
      <c r="H259" t="s">
        <v>259</v>
      </c>
      <c r="I259" t="s">
        <v>260</v>
      </c>
      <c r="J259" t="s">
        <v>23</v>
      </c>
      <c r="K259">
        <v>78944</v>
      </c>
      <c r="L259" t="s">
        <v>24</v>
      </c>
      <c r="M259">
        <v>3.1</v>
      </c>
      <c r="N259">
        <v>244726.39999999999</v>
      </c>
    </row>
    <row r="260" spans="1:14" x14ac:dyDescent="0.25">
      <c r="A260" t="s">
        <v>14</v>
      </c>
      <c r="B260" t="s">
        <v>15</v>
      </c>
      <c r="C260" t="s">
        <v>16</v>
      </c>
      <c r="D260" t="s">
        <v>265</v>
      </c>
      <c r="E260" t="s">
        <v>18</v>
      </c>
      <c r="F260" t="s">
        <v>19</v>
      </c>
      <c r="G260" t="s">
        <v>258</v>
      </c>
      <c r="H260" t="s">
        <v>266</v>
      </c>
      <c r="I260" t="s">
        <v>267</v>
      </c>
      <c r="J260" t="s">
        <v>23</v>
      </c>
      <c r="K260">
        <v>3782</v>
      </c>
      <c r="L260" t="s">
        <v>24</v>
      </c>
      <c r="M260">
        <v>3.2</v>
      </c>
      <c r="N260">
        <v>12102.4</v>
      </c>
    </row>
    <row r="261" spans="1:14" x14ac:dyDescent="0.25">
      <c r="A261" t="s">
        <v>14</v>
      </c>
      <c r="B261" t="s">
        <v>15</v>
      </c>
      <c r="C261" t="s">
        <v>16</v>
      </c>
      <c r="D261" t="s">
        <v>268</v>
      </c>
      <c r="E261" t="s">
        <v>18</v>
      </c>
      <c r="F261" t="s">
        <v>19</v>
      </c>
      <c r="G261" t="s">
        <v>258</v>
      </c>
      <c r="H261" t="s">
        <v>269</v>
      </c>
      <c r="I261" t="s">
        <v>270</v>
      </c>
      <c r="J261" t="s">
        <v>23</v>
      </c>
      <c r="K261">
        <v>2108</v>
      </c>
      <c r="L261" t="s">
        <v>24</v>
      </c>
      <c r="M261">
        <v>3.3034999999999997</v>
      </c>
      <c r="N261">
        <v>6963.78</v>
      </c>
    </row>
    <row r="262" spans="1:14" x14ac:dyDescent="0.25">
      <c r="A262" t="s">
        <v>14</v>
      </c>
      <c r="B262" t="s">
        <v>15</v>
      </c>
      <c r="C262" t="s">
        <v>16</v>
      </c>
      <c r="D262" t="s">
        <v>268</v>
      </c>
      <c r="E262" t="s">
        <v>18</v>
      </c>
      <c r="F262" t="s">
        <v>19</v>
      </c>
      <c r="G262" t="s">
        <v>258</v>
      </c>
      <c r="H262" t="s">
        <v>271</v>
      </c>
      <c r="I262" t="s">
        <v>272</v>
      </c>
      <c r="J262" t="s">
        <v>23</v>
      </c>
      <c r="K262">
        <v>682</v>
      </c>
      <c r="L262" t="s">
        <v>24</v>
      </c>
      <c r="M262">
        <v>3.3034999999999997</v>
      </c>
      <c r="N262">
        <v>2252.9899999999998</v>
      </c>
    </row>
    <row r="263" spans="1:14" x14ac:dyDescent="0.25">
      <c r="A263" t="s">
        <v>14</v>
      </c>
      <c r="B263" t="s">
        <v>15</v>
      </c>
      <c r="C263" t="s">
        <v>16</v>
      </c>
      <c r="D263" t="s">
        <v>273</v>
      </c>
      <c r="E263" t="s">
        <v>18</v>
      </c>
      <c r="F263" t="s">
        <v>19</v>
      </c>
      <c r="G263" t="s">
        <v>258</v>
      </c>
      <c r="H263" t="s">
        <v>274</v>
      </c>
      <c r="I263" t="s">
        <v>275</v>
      </c>
      <c r="J263" t="s">
        <v>172</v>
      </c>
      <c r="M263">
        <v>8.3000000000000004E-2</v>
      </c>
      <c r="N263">
        <v>5436.75</v>
      </c>
    </row>
    <row r="264" spans="1:14" x14ac:dyDescent="0.25">
      <c r="A264" t="s">
        <v>14</v>
      </c>
      <c r="B264" t="s">
        <v>15</v>
      </c>
      <c r="C264" t="s">
        <v>16</v>
      </c>
      <c r="D264" t="s">
        <v>273</v>
      </c>
      <c r="E264" t="s">
        <v>18</v>
      </c>
      <c r="F264" t="s">
        <v>19</v>
      </c>
      <c r="G264" t="s">
        <v>258</v>
      </c>
      <c r="H264" t="s">
        <v>276</v>
      </c>
      <c r="I264" t="s">
        <v>277</v>
      </c>
      <c r="J264" t="s">
        <v>172</v>
      </c>
      <c r="M264">
        <v>8.3000000000000004E-2</v>
      </c>
      <c r="N264">
        <v>329.34</v>
      </c>
    </row>
    <row r="265" spans="1:14" x14ac:dyDescent="0.25">
      <c r="A265" t="s">
        <v>14</v>
      </c>
      <c r="B265" t="s">
        <v>15</v>
      </c>
      <c r="C265" t="s">
        <v>16</v>
      </c>
      <c r="D265" t="s">
        <v>273</v>
      </c>
      <c r="E265" t="s">
        <v>18</v>
      </c>
      <c r="F265" t="s">
        <v>19</v>
      </c>
      <c r="G265" t="s">
        <v>258</v>
      </c>
      <c r="H265" t="s">
        <v>274</v>
      </c>
      <c r="I265" t="s">
        <v>275</v>
      </c>
      <c r="J265" t="s">
        <v>23</v>
      </c>
      <c r="K265">
        <v>65503</v>
      </c>
      <c r="L265" t="s">
        <v>24</v>
      </c>
      <c r="M265">
        <v>3.0975000000000001</v>
      </c>
      <c r="N265">
        <v>202895.54</v>
      </c>
    </row>
    <row r="266" spans="1:14" x14ac:dyDescent="0.25">
      <c r="A266" t="s">
        <v>14</v>
      </c>
      <c r="B266" t="s">
        <v>15</v>
      </c>
      <c r="C266" t="s">
        <v>16</v>
      </c>
      <c r="D266" t="s">
        <v>273</v>
      </c>
      <c r="E266" t="s">
        <v>18</v>
      </c>
      <c r="F266" t="s">
        <v>19</v>
      </c>
      <c r="G266" t="s">
        <v>258</v>
      </c>
      <c r="H266" t="s">
        <v>276</v>
      </c>
      <c r="I266" t="s">
        <v>277</v>
      </c>
      <c r="J266" t="s">
        <v>23</v>
      </c>
      <c r="K266">
        <v>3968</v>
      </c>
      <c r="L266" t="s">
        <v>24</v>
      </c>
      <c r="M266">
        <v>3.0975000000000001</v>
      </c>
      <c r="N266">
        <v>12290.88</v>
      </c>
    </row>
    <row r="267" spans="1:14" x14ac:dyDescent="0.25">
      <c r="A267" t="s">
        <v>14</v>
      </c>
      <c r="B267" t="s">
        <v>15</v>
      </c>
      <c r="C267" t="s">
        <v>16</v>
      </c>
      <c r="D267" t="s">
        <v>286</v>
      </c>
      <c r="E267" t="s">
        <v>18</v>
      </c>
      <c r="F267" t="s">
        <v>19</v>
      </c>
      <c r="J267" t="s">
        <v>23</v>
      </c>
      <c r="K267">
        <v>23780</v>
      </c>
      <c r="L267" t="s">
        <v>24</v>
      </c>
      <c r="M267">
        <v>3.4056999999999999</v>
      </c>
      <c r="N267">
        <v>80987.55</v>
      </c>
    </row>
    <row r="268" spans="1:14" x14ac:dyDescent="0.25">
      <c r="A268" t="s">
        <v>14</v>
      </c>
      <c r="B268" t="s">
        <v>15</v>
      </c>
      <c r="C268" t="s">
        <v>16</v>
      </c>
      <c r="D268" t="s">
        <v>286</v>
      </c>
      <c r="E268" t="s">
        <v>18</v>
      </c>
      <c r="F268" t="s">
        <v>19</v>
      </c>
      <c r="J268" t="s">
        <v>23</v>
      </c>
      <c r="K268">
        <v>2640</v>
      </c>
      <c r="L268" t="s">
        <v>24</v>
      </c>
      <c r="M268">
        <v>3.4257</v>
      </c>
      <c r="N268">
        <v>9043.85</v>
      </c>
    </row>
    <row r="269" spans="1:14" x14ac:dyDescent="0.25">
      <c r="A269" t="s">
        <v>14</v>
      </c>
      <c r="B269" t="s">
        <v>15</v>
      </c>
      <c r="C269" t="s">
        <v>16</v>
      </c>
      <c r="D269" t="s">
        <v>287</v>
      </c>
      <c r="E269" t="s">
        <v>18</v>
      </c>
      <c r="F269" t="s">
        <v>19</v>
      </c>
      <c r="J269" t="s">
        <v>23</v>
      </c>
      <c r="K269">
        <v>19654</v>
      </c>
      <c r="L269" t="s">
        <v>24</v>
      </c>
      <c r="M269">
        <v>3.4485000000000001</v>
      </c>
      <c r="N269">
        <v>67776.820000000007</v>
      </c>
    </row>
    <row r="270" spans="1:14" x14ac:dyDescent="0.25">
      <c r="A270" t="s">
        <v>14</v>
      </c>
      <c r="B270" t="s">
        <v>15</v>
      </c>
      <c r="C270" t="s">
        <v>16</v>
      </c>
      <c r="D270" t="s">
        <v>287</v>
      </c>
      <c r="E270" t="s">
        <v>18</v>
      </c>
      <c r="F270" t="s">
        <v>19</v>
      </c>
      <c r="J270" t="s">
        <v>23</v>
      </c>
      <c r="K270">
        <v>38407</v>
      </c>
      <c r="L270" t="s">
        <v>24</v>
      </c>
      <c r="M270">
        <v>3.5385</v>
      </c>
      <c r="N270">
        <v>135903.17000000001</v>
      </c>
    </row>
    <row r="271" spans="1:14" x14ac:dyDescent="0.25">
      <c r="A271" t="s">
        <v>14</v>
      </c>
      <c r="B271" t="s">
        <v>15</v>
      </c>
      <c r="C271" t="s">
        <v>16</v>
      </c>
      <c r="D271" t="s">
        <v>288</v>
      </c>
      <c r="E271" t="s">
        <v>18</v>
      </c>
      <c r="F271" t="s">
        <v>19</v>
      </c>
      <c r="J271" t="s">
        <v>23</v>
      </c>
      <c r="K271" s="1">
        <v>76074</v>
      </c>
      <c r="L271" t="s">
        <v>24</v>
      </c>
      <c r="M271">
        <v>3.3811999999999998</v>
      </c>
      <c r="N271" s="1">
        <v>257221.41</v>
      </c>
    </row>
    <row r="272" spans="1:14" ht="13.8" thickBot="1" x14ac:dyDescent="0.3">
      <c r="I272" t="s">
        <v>289</v>
      </c>
      <c r="K272" s="2">
        <f>SUM(K2:K271)</f>
        <v>5522182</v>
      </c>
      <c r="N272" s="2">
        <f>SUM(N2:N271)</f>
        <v>18038177.400000013</v>
      </c>
    </row>
    <row r="273" ht="13.8" thickTop="1" x14ac:dyDescent="0.25"/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Manual Invoice</vt:lpstr>
      <vt:lpstr>Central Desk</vt:lpstr>
      <vt:lpstr>colsale (May 2000)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dcterms:created xsi:type="dcterms:W3CDTF">2000-06-08T18:21:20Z</dcterms:created>
  <dcterms:modified xsi:type="dcterms:W3CDTF">2023-09-10T12:07:55Z</dcterms:modified>
</cp:coreProperties>
</file>