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72" windowWidth="15336" windowHeight="916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<sst xmlns="http://schemas.openxmlformats.org/spreadsheetml/2006/main" count="22" uniqueCount="11">
  <si>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</si>
  <si>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</si>
  <si>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</si>
  <si>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</si>
  <si>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</si>
  <si>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</si>
  <si>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</si>
  <si>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</si>
  <si>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</si>
  <si>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</si>
  <si>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May,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</si>
</sst>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ColWidth="9.109375" defaultRowHeight="13.2" x14ac:dyDescent="0.25"/>
  <cols>
    <col min="1" max="1" width="23.44140625" style="3" bestFit="1" customWidth="1"/>
    <col min="2" max="2" width="9.5546875" style="3" customWidth="1"/>
    <col min="3" max="16384" width="9.109375" style="3"/>
  </cols>
  <sheetData>
    <row r="1" spans="1:12" ht="15.6" x14ac:dyDescent="0.3">
      <c r="A1" s="11" t="s">
        <v>9</v>
      </c>
    </row>
    <row r="2" spans="1:12" ht="15.6" x14ac:dyDescent="0.3">
      <c r="A2" s="13" t="s">
        <v>7</v>
      </c>
    </row>
    <row r="3" spans="1:12" ht="15.6" x14ac:dyDescent="0.3">
      <c r="A3" s="15" t="s">
        <v>10</v>
      </c>
    </row>
    <row r="4" spans="1:12" ht="15.6" x14ac:dyDescent="0.3">
      <c r="A4" s="12" t="s">
        <v>5</v>
      </c>
    </row>
    <row r="6" spans="1:12" ht="15.6" x14ac:dyDescent="0.3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5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5">
      <c r="A8" s="5" t="s">
        <v>0</v>
      </c>
      <c r="B8" s="14">
        <v>34517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34650</v>
      </c>
      <c r="I8" s="14">
        <v>44550</v>
      </c>
      <c r="J8" s="14">
        <v>44550</v>
      </c>
      <c r="K8" s="14">
        <v>44550</v>
      </c>
    </row>
    <row r="9" spans="1:12" x14ac:dyDescent="0.25">
      <c r="A9" s="5" t="s">
        <v>1</v>
      </c>
      <c r="B9" s="14">
        <v>46582.502999999997</v>
      </c>
      <c r="C9" s="14">
        <v>38779</v>
      </c>
      <c r="D9" s="14">
        <v>39407</v>
      </c>
      <c r="E9" s="14">
        <v>40571</v>
      </c>
      <c r="F9" s="14">
        <v>43385</v>
      </c>
      <c r="G9" s="14">
        <v>38488</v>
      </c>
      <c r="H9" s="14">
        <v>38749</v>
      </c>
      <c r="I9" s="14">
        <v>42525</v>
      </c>
      <c r="J9" s="14">
        <v>39764</v>
      </c>
      <c r="K9" s="14">
        <v>42788</v>
      </c>
    </row>
    <row r="10" spans="1:12" x14ac:dyDescent="0.25">
      <c r="A10" s="6" t="s">
        <v>2</v>
      </c>
      <c r="B10" s="14">
        <f>B8-B9</f>
        <v>-12065.502999999997</v>
      </c>
      <c r="C10" s="14">
        <f t="shared" ref="C10:K10" si="0">C8-C9</f>
        <v>-4129</v>
      </c>
      <c r="D10" s="14">
        <f t="shared" si="0"/>
        <v>-4757</v>
      </c>
      <c r="E10" s="14">
        <f t="shared" si="0"/>
        <v>-5921</v>
      </c>
      <c r="F10" s="14">
        <f t="shared" si="0"/>
        <v>-8735</v>
      </c>
      <c r="G10" s="14">
        <f t="shared" si="0"/>
        <v>-3838</v>
      </c>
      <c r="H10" s="14">
        <f t="shared" si="0"/>
        <v>-4099</v>
      </c>
      <c r="I10" s="14">
        <f t="shared" si="0"/>
        <v>2025</v>
      </c>
      <c r="J10" s="14">
        <f t="shared" si="0"/>
        <v>4786</v>
      </c>
      <c r="K10" s="14">
        <f t="shared" si="0"/>
        <v>1762</v>
      </c>
    </row>
    <row r="11" spans="1:12" x14ac:dyDescent="0.25">
      <c r="A11" s="6" t="s">
        <v>3</v>
      </c>
      <c r="B11" s="14">
        <f>B10</f>
        <v>-12065.502999999997</v>
      </c>
      <c r="C11" s="14">
        <f>B11+C10</f>
        <v>-16194.502999999997</v>
      </c>
      <c r="D11" s="14">
        <f t="shared" ref="D11:K11" si="1">C11+D10</f>
        <v>-20951.502999999997</v>
      </c>
      <c r="E11" s="14">
        <f t="shared" si="1"/>
        <v>-26872.502999999997</v>
      </c>
      <c r="F11" s="14">
        <f t="shared" si="1"/>
        <v>-35607.502999999997</v>
      </c>
      <c r="G11" s="14">
        <f t="shared" si="1"/>
        <v>-39445.502999999997</v>
      </c>
      <c r="H11" s="14">
        <f t="shared" si="1"/>
        <v>-43544.502999999997</v>
      </c>
      <c r="I11" s="14">
        <f t="shared" si="1"/>
        <v>-41519.502999999997</v>
      </c>
      <c r="J11" s="14">
        <f t="shared" si="1"/>
        <v>-36733.502999999997</v>
      </c>
      <c r="K11" s="14">
        <f t="shared" si="1"/>
        <v>-34971.502999999997</v>
      </c>
    </row>
    <row r="12" spans="1:12" x14ac:dyDescent="0.25">
      <c r="A12" s="7" t="s">
        <v>4</v>
      </c>
      <c r="B12" s="14">
        <f>455406-527+B10</f>
        <v>442813.49699999997</v>
      </c>
      <c r="C12" s="14">
        <f>B12+C10</f>
        <v>438684.49699999997</v>
      </c>
      <c r="D12" s="14">
        <f t="shared" ref="D12:K12" si="2">C12+D10</f>
        <v>433927.49699999997</v>
      </c>
      <c r="E12" s="14">
        <f t="shared" si="2"/>
        <v>428006.49699999997</v>
      </c>
      <c r="F12" s="14">
        <f t="shared" si="2"/>
        <v>419271.49699999997</v>
      </c>
      <c r="G12" s="14">
        <f t="shared" si="2"/>
        <v>415433.49699999997</v>
      </c>
      <c r="H12" s="14">
        <f t="shared" si="2"/>
        <v>411334.49699999997</v>
      </c>
      <c r="I12" s="14">
        <f t="shared" si="2"/>
        <v>413359.49699999997</v>
      </c>
      <c r="J12" s="14">
        <f t="shared" si="2"/>
        <v>418145.49699999997</v>
      </c>
      <c r="K12" s="14">
        <f t="shared" si="2"/>
        <v>419907.49699999997</v>
      </c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5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5">
      <c r="B15" s="4"/>
      <c r="C15" s="4"/>
      <c r="D15" s="4"/>
      <c r="E15" s="8"/>
    </row>
    <row r="16" spans="1:12" x14ac:dyDescent="0.25">
      <c r="A16" s="5" t="s">
        <v>0</v>
      </c>
      <c r="B16" s="14">
        <v>39600</v>
      </c>
      <c r="C16" s="14">
        <v>39600</v>
      </c>
      <c r="D16" s="14">
        <v>39600</v>
      </c>
      <c r="E16" s="14">
        <v>34650</v>
      </c>
      <c r="F16" s="14">
        <v>34650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5">
      <c r="A17" s="5" t="s">
        <v>1</v>
      </c>
      <c r="B17" s="14">
        <v>41388</v>
      </c>
      <c r="C17" s="14">
        <v>35996</v>
      </c>
      <c r="D17" s="14">
        <v>37133</v>
      </c>
      <c r="E17" s="14">
        <v>40162</v>
      </c>
      <c r="F17" s="14">
        <v>43913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5">
      <c r="A18" s="6" t="s">
        <v>2</v>
      </c>
      <c r="B18" s="14">
        <f>B16-B17</f>
        <v>-1788</v>
      </c>
      <c r="C18" s="14">
        <f t="shared" ref="C18:K18" si="3">C16-C17</f>
        <v>3604</v>
      </c>
      <c r="D18" s="14">
        <f t="shared" si="3"/>
        <v>2467</v>
      </c>
      <c r="E18" s="14">
        <f t="shared" si="3"/>
        <v>-5512</v>
      </c>
      <c r="F18" s="14">
        <f t="shared" si="3"/>
        <v>-9263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5">
      <c r="A19" s="6" t="s">
        <v>3</v>
      </c>
      <c r="B19" s="14">
        <f>K11+B18</f>
        <v>-36759.502999999997</v>
      </c>
      <c r="C19" s="14">
        <f>B19+C18</f>
        <v>-33155.502999999997</v>
      </c>
      <c r="D19" s="14">
        <f t="shared" ref="D19:K19" si="4">C19+D18</f>
        <v>-30688.502999999997</v>
      </c>
      <c r="E19" s="14">
        <f t="shared" si="4"/>
        <v>-36200.502999999997</v>
      </c>
      <c r="F19" s="14">
        <f t="shared" si="4"/>
        <v>-45463.502999999997</v>
      </c>
      <c r="G19" s="14">
        <f t="shared" si="4"/>
        <v>-45463.502999999997</v>
      </c>
      <c r="H19" s="14">
        <f t="shared" si="4"/>
        <v>-45463.502999999997</v>
      </c>
      <c r="I19" s="14">
        <f t="shared" si="4"/>
        <v>-45463.502999999997</v>
      </c>
      <c r="J19" s="14">
        <f t="shared" si="4"/>
        <v>-45463.502999999997</v>
      </c>
      <c r="K19" s="14">
        <f t="shared" si="4"/>
        <v>-45463.502999999997</v>
      </c>
    </row>
    <row r="20" spans="1:12" x14ac:dyDescent="0.25">
      <c r="A20" s="7" t="s">
        <v>4</v>
      </c>
      <c r="B20" s="14">
        <f>K12+B18</f>
        <v>418119.49699999997</v>
      </c>
      <c r="C20" s="14">
        <f t="shared" ref="C20:K20" si="5">B20+C18</f>
        <v>421723.49699999997</v>
      </c>
      <c r="D20" s="14">
        <f t="shared" si="5"/>
        <v>424190.49699999997</v>
      </c>
      <c r="E20" s="14">
        <f t="shared" si="5"/>
        <v>418678.49699999997</v>
      </c>
      <c r="F20" s="14">
        <f t="shared" si="5"/>
        <v>409415.49699999997</v>
      </c>
      <c r="G20" s="14">
        <f t="shared" si="5"/>
        <v>409415.49699999997</v>
      </c>
      <c r="H20" s="14">
        <f t="shared" si="5"/>
        <v>409415.49699999997</v>
      </c>
      <c r="I20" s="14">
        <f t="shared" si="5"/>
        <v>409415.49699999997</v>
      </c>
      <c r="J20" s="14">
        <f t="shared" si="5"/>
        <v>409415.49699999997</v>
      </c>
      <c r="K20" s="14">
        <f t="shared" si="5"/>
        <v>409415.49699999997</v>
      </c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5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5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5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5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5">
      <c r="A27" s="6" t="s">
        <v>3</v>
      </c>
      <c r="B27" s="14">
        <f>K19+B26</f>
        <v>-45463.502999999997</v>
      </c>
      <c r="C27" s="14">
        <f>B27+C26</f>
        <v>-45463.502999999997</v>
      </c>
      <c r="D27" s="14">
        <f t="shared" ref="D27:I27" si="7">C27+D26</f>
        <v>-45463.502999999997</v>
      </c>
      <c r="E27" s="14">
        <f t="shared" si="7"/>
        <v>-45463.502999999997</v>
      </c>
      <c r="F27" s="14">
        <f t="shared" si="7"/>
        <v>-45463.502999999997</v>
      </c>
      <c r="G27" s="14">
        <f t="shared" si="7"/>
        <v>-45463.502999999997</v>
      </c>
      <c r="H27" s="14">
        <f t="shared" si="7"/>
        <v>-45463.502999999997</v>
      </c>
      <c r="I27" s="14">
        <f t="shared" si="7"/>
        <v>-45463.502999999997</v>
      </c>
      <c r="J27" s="14">
        <f>I27+J26</f>
        <v>-45463.502999999997</v>
      </c>
      <c r="K27" s="14">
        <f>J27+K26</f>
        <v>-45463.502999999997</v>
      </c>
      <c r="L27" s="14">
        <f>K27+L26</f>
        <v>-45463.502999999997</v>
      </c>
    </row>
    <row r="28" spans="1:12" x14ac:dyDescent="0.25">
      <c r="A28" s="7" t="s">
        <v>4</v>
      </c>
      <c r="B28" s="14">
        <f>K20+B26</f>
        <v>409415.49699999997</v>
      </c>
      <c r="C28" s="14">
        <f>B28+C26</f>
        <v>409415.49699999997</v>
      </c>
      <c r="D28" s="14">
        <f t="shared" ref="D28:I28" si="8">C28+D26</f>
        <v>409415.49699999997</v>
      </c>
      <c r="E28" s="14">
        <f t="shared" si="8"/>
        <v>409415.49699999997</v>
      </c>
      <c r="F28" s="14">
        <f t="shared" si="8"/>
        <v>409415.49699999997</v>
      </c>
      <c r="G28" s="14">
        <f t="shared" si="8"/>
        <v>409415.49699999997</v>
      </c>
      <c r="H28" s="14">
        <f t="shared" si="8"/>
        <v>409415.49699999997</v>
      </c>
      <c r="I28" s="14">
        <f t="shared" si="8"/>
        <v>409415.49699999997</v>
      </c>
      <c r="J28" s="14">
        <f>I28+J26</f>
        <v>409415.49699999997</v>
      </c>
      <c r="K28" s="14">
        <f>J28+K26</f>
        <v>409415.49699999997</v>
      </c>
      <c r="L28" s="14">
        <f>K28+L26</f>
        <v>409415.49699999997</v>
      </c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5"/>
    <row r="31" spans="1:12" customFormat="1" x14ac:dyDescent="0.25"/>
    <row r="32" spans="1:12" customFormat="1" x14ac:dyDescent="0.25"/>
    <row r="33" spans="1:1" customFormat="1" x14ac:dyDescent="0.25"/>
    <row r="34" spans="1:1" x14ac:dyDescent="0.25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Havlíček Jan</cp:lastModifiedBy>
  <cp:lastPrinted>2002-03-25T21:18:23Z</cp:lastPrinted>
  <dcterms:created xsi:type="dcterms:W3CDTF">1999-02-10T14:44:34Z</dcterms:created>
  <dcterms:modified xsi:type="dcterms:W3CDTF">2023-09-10T12:08:11Z</dcterms:modified>
</cp:coreProperties>
</file>