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16" windowWidth="14940" windowHeight="966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19" i="1" l="1"/>
  <c r="E19" i="1"/>
</calcChain>
</file>

<file path=xl/sharedStrings.xml><?xml version="1.0" encoding="utf-8"?>
<sst xmlns="http://schemas.openxmlformats.org/spreadsheetml/2006/main" count="30" uniqueCount="30">
  <si>
    <t>CES Storage Allotment on TCO for COH Choice 2000/2001</t>
  </si>
  <si>
    <t>FSS-SCQ</t>
  </si>
  <si>
    <t>SST-MDQ-W</t>
  </si>
  <si>
    <t>SST-MDQ-S</t>
  </si>
  <si>
    <t>S</t>
  </si>
  <si>
    <t>W</t>
  </si>
  <si>
    <t xml:space="preserve">COH-03 PORTSMOUTH                                           </t>
  </si>
  <si>
    <t>22-15</t>
  </si>
  <si>
    <t xml:space="preserve">COH-07 TOLEDO                                     </t>
  </si>
  <si>
    <t>23-1</t>
  </si>
  <si>
    <t xml:space="preserve">COH-07 LIMA                                       </t>
  </si>
  <si>
    <t>23-3</t>
  </si>
  <si>
    <t xml:space="preserve">COH-07 ALLIANCE                                   </t>
  </si>
  <si>
    <t>23-4</t>
  </si>
  <si>
    <t xml:space="preserve">COH-07 COLUMBUS                                   </t>
  </si>
  <si>
    <t>23-5</t>
  </si>
  <si>
    <t xml:space="preserve">COH-07 DAYTON                                     </t>
  </si>
  <si>
    <t>23-6</t>
  </si>
  <si>
    <t xml:space="preserve">COH-07 MANSFIELD                                  </t>
  </si>
  <si>
    <t>23-8</t>
  </si>
  <si>
    <t xml:space="preserve">COH-07 OHIO MISC                                  </t>
  </si>
  <si>
    <t>23-9</t>
  </si>
  <si>
    <t xml:space="preserve">COH-05 PARMA                                      </t>
  </si>
  <si>
    <t>23N-2</t>
  </si>
  <si>
    <t xml:space="preserve">COH-05 SANDUSKY                                   </t>
  </si>
  <si>
    <t>23N-7</t>
  </si>
  <si>
    <t xml:space="preserve">COH-08 PITTSBURGH                                 </t>
  </si>
  <si>
    <t>24-35</t>
  </si>
  <si>
    <t xml:space="preserve">COH-08 NEWCASTLE                                  </t>
  </si>
  <si>
    <t>24-39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</si>
</sst>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sz val="10"/>
      <color indexed="8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7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Alignment="1">
      <alignment horizontal="right"/>
    </xf>
    <xf numFmtId="164" fontId="0" fillId="0" borderId="0" xfId="1" applyNumberFormat="1" applyFont="1" applyAlignment="1">
      <alignment horizontal="center"/>
    </xf>
    <xf numFmtId="0" fontId="2" fillId="0" borderId="0" xfId="2" applyFont="1" applyFill="1" applyBorder="1" applyAlignment="1">
      <alignment horizontal="left"/>
    </xf>
    <xf numFmtId="0" fontId="2" fillId="0" borderId="0" xfId="2" applyFont="1" applyFill="1" applyBorder="1" applyAlignment="1">
      <alignment horizontal="center"/>
    </xf>
    <xf numFmtId="164" fontId="2" fillId="0" borderId="0" xfId="1" applyNumberFormat="1" applyFont="1" applyFill="1"/>
  </cellXfs>
  <cellStyles count="3">
    <cellStyle name="Comma" xfId="1" builtinId="3"/>
    <cellStyle name="Normal" xfId="0" builtinId="0"/>
    <cellStyle name="Normal_RetailSalesAgreementSchedule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sqref="A1:E19"/>
    </sheetView>
  </sheetViews>
  <sheetFormatPr defaultRowHeight="13.2" x14ac:dyDescent="0.25"/>
  <cols>
    <col min="2" max="2" width="21.33203125" customWidth="1"/>
    <col min="3" max="3" width="10.33203125" bestFit="1" customWidth="1"/>
  </cols>
  <sheetData>
    <row r="1" spans="1:5" x14ac:dyDescent="0.25">
      <c r="A1" s="1" t="s">
        <v>0</v>
      </c>
      <c r="B1" s="1"/>
      <c r="C1" s="1"/>
      <c r="D1" s="1"/>
      <c r="E1" s="1"/>
    </row>
    <row r="2" spans="1:5" x14ac:dyDescent="0.25">
      <c r="A2" s="1"/>
      <c r="B2" s="1"/>
      <c r="C2" s="1"/>
      <c r="D2" s="1"/>
      <c r="E2" s="1"/>
    </row>
    <row r="3" spans="1:5" x14ac:dyDescent="0.25">
      <c r="A3" s="1"/>
      <c r="B3" s="2" t="s">
        <v>1</v>
      </c>
      <c r="C3" s="1">
        <v>6295922</v>
      </c>
      <c r="D3" s="1"/>
      <c r="E3" s="1"/>
    </row>
    <row r="4" spans="1:5" x14ac:dyDescent="0.25">
      <c r="A4" s="1"/>
      <c r="B4" s="2" t="s">
        <v>2</v>
      </c>
      <c r="C4" s="1">
        <v>113053</v>
      </c>
      <c r="D4" s="1"/>
      <c r="E4" s="1"/>
    </row>
    <row r="5" spans="1:5" x14ac:dyDescent="0.25">
      <c r="A5" s="1"/>
      <c r="B5" s="2" t="s">
        <v>3</v>
      </c>
      <c r="C5" s="1">
        <v>56527</v>
      </c>
      <c r="D5" s="1"/>
      <c r="E5" s="1"/>
    </row>
    <row r="6" spans="1:5" x14ac:dyDescent="0.25">
      <c r="A6" s="1"/>
      <c r="B6" s="1"/>
      <c r="C6" s="1"/>
      <c r="D6" s="3" t="s">
        <v>4</v>
      </c>
      <c r="E6" s="3" t="s">
        <v>5</v>
      </c>
    </row>
    <row r="7" spans="1:5" x14ac:dyDescent="0.25">
      <c r="A7" s="1"/>
      <c r="B7" s="4" t="s">
        <v>6</v>
      </c>
      <c r="C7" s="5" t="s">
        <v>7</v>
      </c>
      <c r="D7" s="6">
        <v>927</v>
      </c>
      <c r="E7" s="1">
        <v>1854</v>
      </c>
    </row>
    <row r="8" spans="1:5" x14ac:dyDescent="0.25">
      <c r="A8" s="1"/>
      <c r="B8" s="4" t="s">
        <v>8</v>
      </c>
      <c r="C8" s="5" t="s">
        <v>9</v>
      </c>
      <c r="D8" s="6">
        <v>15734</v>
      </c>
      <c r="E8" s="1">
        <v>31467</v>
      </c>
    </row>
    <row r="9" spans="1:5" x14ac:dyDescent="0.25">
      <c r="A9" s="1"/>
      <c r="B9" s="4" t="s">
        <v>10</v>
      </c>
      <c r="C9" s="5" t="s">
        <v>11</v>
      </c>
      <c r="D9" s="6">
        <v>2364</v>
      </c>
      <c r="E9" s="1">
        <v>4727</v>
      </c>
    </row>
    <row r="10" spans="1:5" x14ac:dyDescent="0.25">
      <c r="A10" s="1"/>
      <c r="B10" s="4" t="s">
        <v>12</v>
      </c>
      <c r="C10" s="5" t="s">
        <v>13</v>
      </c>
      <c r="D10" s="6">
        <v>1834</v>
      </c>
      <c r="E10" s="1">
        <v>3667</v>
      </c>
    </row>
    <row r="11" spans="1:5" x14ac:dyDescent="0.25">
      <c r="A11" s="1"/>
      <c r="B11" s="4" t="s">
        <v>14</v>
      </c>
      <c r="C11" s="5" t="s">
        <v>15</v>
      </c>
      <c r="D11" s="6">
        <v>14701</v>
      </c>
      <c r="E11" s="1">
        <v>29402</v>
      </c>
    </row>
    <row r="12" spans="1:5" x14ac:dyDescent="0.25">
      <c r="A12" s="1"/>
      <c r="B12" s="4" t="s">
        <v>16</v>
      </c>
      <c r="C12" s="5" t="s">
        <v>17</v>
      </c>
      <c r="D12" s="6">
        <v>2502</v>
      </c>
      <c r="E12" s="1">
        <v>5004</v>
      </c>
    </row>
    <row r="13" spans="1:5" x14ac:dyDescent="0.25">
      <c r="A13" s="1"/>
      <c r="B13" s="4" t="s">
        <v>18</v>
      </c>
      <c r="C13" s="5" t="s">
        <v>19</v>
      </c>
      <c r="D13" s="6">
        <v>2680</v>
      </c>
      <c r="E13" s="1">
        <v>5359</v>
      </c>
    </row>
    <row r="14" spans="1:5" x14ac:dyDescent="0.25">
      <c r="A14" s="1"/>
      <c r="B14" s="4" t="s">
        <v>20</v>
      </c>
      <c r="C14" s="5" t="s">
        <v>21</v>
      </c>
      <c r="D14" s="6">
        <v>3261</v>
      </c>
      <c r="E14" s="1">
        <v>6521</v>
      </c>
    </row>
    <row r="15" spans="1:5" x14ac:dyDescent="0.25">
      <c r="A15" s="1"/>
      <c r="B15" s="4" t="s">
        <v>22</v>
      </c>
      <c r="C15" s="5" t="s">
        <v>23</v>
      </c>
      <c r="D15" s="6">
        <v>7673</v>
      </c>
      <c r="E15" s="1">
        <v>15345</v>
      </c>
    </row>
    <row r="16" spans="1:5" x14ac:dyDescent="0.25">
      <c r="A16" s="1"/>
      <c r="B16" s="4" t="s">
        <v>24</v>
      </c>
      <c r="C16" s="5" t="s">
        <v>25</v>
      </c>
      <c r="D16" s="6">
        <v>3096</v>
      </c>
      <c r="E16" s="1">
        <v>6192</v>
      </c>
    </row>
    <row r="17" spans="1:5" x14ac:dyDescent="0.25">
      <c r="A17" s="1"/>
      <c r="B17" s="4" t="s">
        <v>26</v>
      </c>
      <c r="C17" s="5" t="s">
        <v>27</v>
      </c>
      <c r="D17" s="6">
        <v>1724</v>
      </c>
      <c r="E17" s="1">
        <v>3447</v>
      </c>
    </row>
    <row r="18" spans="1:5" x14ac:dyDescent="0.25">
      <c r="A18" s="1"/>
      <c r="B18" s="4" t="s">
        <v>28</v>
      </c>
      <c r="C18" s="5" t="s">
        <v>29</v>
      </c>
      <c r="D18" s="6">
        <v>34</v>
      </c>
      <c r="E18" s="1">
        <v>68</v>
      </c>
    </row>
    <row r="19" spans="1:5" x14ac:dyDescent="0.25">
      <c r="A19" s="1"/>
      <c r="B19" s="1"/>
      <c r="C19" s="1"/>
      <c r="D19" s="1">
        <f>SUM(D7:D18)</f>
        <v>56530</v>
      </c>
      <c r="E19" s="1">
        <f>SUM(E7:E18)</f>
        <v>113053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Columbia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P. Porter</dc:creator>
  <cp:lastModifiedBy>Havlíček Jan</cp:lastModifiedBy>
  <dcterms:created xsi:type="dcterms:W3CDTF">2000-03-22T14:41:02Z</dcterms:created>
  <dcterms:modified xsi:type="dcterms:W3CDTF">2023-09-10T12:09:16Z</dcterms:modified>
</cp:coreProperties>
</file>