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08" windowWidth="13212" windowHeight="7008"/>
  </bookViews>
  <sheets>
    <sheet name="Manual Billing" sheetId="2" r:id="rId1"/>
    <sheet name="febsaleinv2" sheetId="1" r:id="rId2"/>
  </sheets>
  <calcPr calcId="0"/>
</workbook>
</file>

<file path=xl/calcChain.xml><?xml version="1.0" encoding="utf-8"?>
<calcChain xmlns="http://schemas.openxmlformats.org/spreadsheetml/2006/main">
  <c r="E5" i="2" l="1"/>
  <c r="E6" i="2"/>
  <c r="E11" i="2"/>
  <c r="E13" i="2"/>
  <c r="E14" i="2"/>
  <c r="E15" i="2"/>
</calcChain>
</file>

<file path=xl/sharedStrings.xml><?xml version="1.0" encoding="utf-8"?>
<sst xmlns="http://schemas.openxmlformats.org/spreadsheetml/2006/main" count="2867" uniqueCount="312">
  <si>
    <t>Comments</t>
  </si>
  <si>
    <t>Sales_Sub_Contract_Name</t>
  </si>
  <si>
    <t>Delivery_Start_Date</t>
  </si>
  <si>
    <t>Delivery_End_Date</t>
  </si>
  <si>
    <t>Pipeline_Id</t>
  </si>
  <si>
    <t>Point_Name</t>
  </si>
  <si>
    <t>Item_Description</t>
  </si>
  <si>
    <t>Quantity</t>
  </si>
  <si>
    <t>Quantity_Unit_Id</t>
  </si>
  <si>
    <t>Unit_Price</t>
  </si>
  <si>
    <t>Extended_Amount</t>
  </si>
  <si>
    <t>Statement_Amount</t>
  </si>
  <si>
    <t>Due_Date</t>
  </si>
  <si>
    <t>Delivery_Period</t>
  </si>
  <si>
    <t>Sales_Contract_Number</t>
  </si>
  <si>
    <t>Index_Name</t>
  </si>
  <si>
    <t>Alternate_Quantity</t>
  </si>
  <si>
    <t>Feb-00</t>
  </si>
  <si>
    <t>145638</t>
  </si>
  <si>
    <t>2/1/2000 00:00:00</t>
  </si>
  <si>
    <t>2/29/2000 00:00:00</t>
  </si>
  <si>
    <t>Cost of Gas</t>
  </si>
  <si>
    <t>MMBtu</t>
  </si>
  <si>
    <t>3/27/2000 00:00:00</t>
  </si>
  <si>
    <t>96031861</t>
  </si>
  <si>
    <t>158580</t>
  </si>
  <si>
    <t>160829</t>
  </si>
  <si>
    <t>2/4/2000 00:00:00</t>
  </si>
  <si>
    <t>155832</t>
  </si>
  <si>
    <t>TENN</t>
  </si>
  <si>
    <t>WESTERN - HARRODSBURG</t>
  </si>
  <si>
    <t>WESTERN - LEBANON</t>
  </si>
  <si>
    <t>164209</t>
  </si>
  <si>
    <t>2/9/2000 00:00:00</t>
  </si>
  <si>
    <t>CGAS</t>
  </si>
  <si>
    <t>CMD - 8 (ELKINS)</t>
  </si>
  <si>
    <t>2/15/2000 00:00:00</t>
  </si>
  <si>
    <t>161997</t>
  </si>
  <si>
    <t>2/3/2000 00:00:00</t>
  </si>
  <si>
    <t>CMD - 04</t>
  </si>
  <si>
    <t>164973</t>
  </si>
  <si>
    <t>2/10/2000 00:00:00</t>
  </si>
  <si>
    <t>2/11/2000 00:00:00</t>
  </si>
  <si>
    <t>152478</t>
  </si>
  <si>
    <t>COH - 7 (TOLEDO)</t>
  </si>
  <si>
    <t>153341</t>
  </si>
  <si>
    <t>153359</t>
  </si>
  <si>
    <t>160410</t>
  </si>
  <si>
    <t>COH - 7 (COLUMBUS)</t>
  </si>
  <si>
    <t>159964</t>
  </si>
  <si>
    <t>COH - 7 (OHIO MISC)</t>
  </si>
  <si>
    <t>COH - 5 (PARMA)</t>
  </si>
  <si>
    <t>162797</t>
  </si>
  <si>
    <t>2/8/2000 00:00:00</t>
  </si>
  <si>
    <t>CPA - 8 (BEDFORD)</t>
  </si>
  <si>
    <t>157569</t>
  </si>
  <si>
    <t>CPA - 8 (PITTSBURGH)</t>
  </si>
  <si>
    <t>2/5/2000 00:00:00</t>
  </si>
  <si>
    <t>2/7/2000 00:00:00</t>
  </si>
  <si>
    <t>CPA - 8 (OLEAN)</t>
  </si>
  <si>
    <t>CPA - 8 (RIMERSBURG)</t>
  </si>
  <si>
    <t>CPA - 8 (NEWCASTLE)</t>
  </si>
  <si>
    <t>CPA - 4 (LANCASTER)</t>
  </si>
  <si>
    <t>160327</t>
  </si>
  <si>
    <t>2/2/2000 00:00:00</t>
  </si>
  <si>
    <t>CPA - 4</t>
  </si>
  <si>
    <t>205454</t>
  </si>
  <si>
    <t>2/27/2000 00:00:00</t>
  </si>
  <si>
    <t>IROQ</t>
  </si>
  <si>
    <t>PLEASANT VALLEY</t>
  </si>
  <si>
    <t>169576</t>
  </si>
  <si>
    <t>2/18/2000 00:00:00</t>
  </si>
  <si>
    <t>ALLIED SIGNAL</t>
  </si>
  <si>
    <t>2/19/2000 00:00:00</t>
  </si>
  <si>
    <t>2/22/2000 00:00:00</t>
  </si>
  <si>
    <t>2/23/2000 00:00:00</t>
  </si>
  <si>
    <t>162943</t>
  </si>
  <si>
    <t>CGV - 1 (RICHMOND)</t>
  </si>
  <si>
    <t>CGV - 1 (NORFOLK)</t>
  </si>
  <si>
    <t>164440</t>
  </si>
  <si>
    <t>ORWELL - 4</t>
  </si>
  <si>
    <t>170190</t>
  </si>
  <si>
    <t>TRCO</t>
  </si>
  <si>
    <t>LYNCHBURG</t>
  </si>
  <si>
    <t>159474</t>
  </si>
  <si>
    <t>WASHINGTON GAS LIGHT CO.</t>
  </si>
  <si>
    <t>162897</t>
  </si>
  <si>
    <t>BG&amp;E (BEAVER DAM)</t>
  </si>
  <si>
    <t>2/24/2000 00:00:00</t>
  </si>
  <si>
    <t>158564</t>
  </si>
  <si>
    <t>CNG</t>
  </si>
  <si>
    <t>CNG/SABINE 702US</t>
  </si>
  <si>
    <t>EOG - 7 (LIMA)</t>
  </si>
  <si>
    <t>143674</t>
  </si>
  <si>
    <t>WNG</t>
  </si>
  <si>
    <t>O'NEOK PRODUCTION POOL POINT</t>
  </si>
  <si>
    <t>162026</t>
  </si>
  <si>
    <t>TETC/CGAS (EAGLE)</t>
  </si>
  <si>
    <t>159101</t>
  </si>
  <si>
    <t>ACCESS TCO APPALACHIAN POL IPP</t>
  </si>
  <si>
    <t>160756</t>
  </si>
  <si>
    <t>2/12/2000 00:00:00</t>
  </si>
  <si>
    <t>2/14/2000 00:00:00</t>
  </si>
  <si>
    <t>144289</t>
  </si>
  <si>
    <t>CGLF</t>
  </si>
  <si>
    <t>ONSHORE POOL</t>
  </si>
  <si>
    <t>143336</t>
  </si>
  <si>
    <t>CKY - 6 (ABERDEEN)</t>
  </si>
  <si>
    <t>CGAS.APPAL.IF.M.I</t>
  </si>
  <si>
    <t>CKY - 6 (LEXINGTON)</t>
  </si>
  <si>
    <t>148416</t>
  </si>
  <si>
    <t>CMD - 8 (BEDFORD)</t>
  </si>
  <si>
    <t>CMD - 8 (CUMBERLAND)</t>
  </si>
  <si>
    <t>204778</t>
  </si>
  <si>
    <t>EAST OHIO POOL</t>
  </si>
  <si>
    <t>204788</t>
  </si>
  <si>
    <t>NYSEG - 02</t>
  </si>
  <si>
    <t>204791</t>
  </si>
  <si>
    <t>COH - 3</t>
  </si>
  <si>
    <t>COH - 7 (LIMA)</t>
  </si>
  <si>
    <t>COH - 7 (ALLIANCE)</t>
  </si>
  <si>
    <t>COH - 7 (DAYTON)</t>
  </si>
  <si>
    <t>COH - 7 (MANSFIELD)</t>
  </si>
  <si>
    <t>COH - 5 (SANDUSKY)</t>
  </si>
  <si>
    <t>COH - 8 (PITTSBURGH)</t>
  </si>
  <si>
    <t>COH - 8 (NEWCASTLE)</t>
  </si>
  <si>
    <t>158145</t>
  </si>
  <si>
    <t>204782</t>
  </si>
  <si>
    <t>204783</t>
  </si>
  <si>
    <t>204786</t>
  </si>
  <si>
    <t>204779</t>
  </si>
  <si>
    <t>MGC - 3 (LANCER)</t>
  </si>
  <si>
    <t>MGC - 3 (LEWISBURG)</t>
  </si>
  <si>
    <t>MGC - 3 (CLENDENIN)</t>
  </si>
  <si>
    <t>MGC - 8 (LOST RIVER)</t>
  </si>
  <si>
    <t>MGC - 8 (PITTSBURGH)</t>
  </si>
  <si>
    <t>LAKESIDE - 8</t>
  </si>
  <si>
    <t>CGV - 10 (ROCKVILLE)</t>
  </si>
  <si>
    <t>CGV - 10 (CHARLOTTESVILLE)</t>
  </si>
  <si>
    <t>MURPHY GAS INC</t>
  </si>
  <si>
    <t>BG&amp;E CITYGATE</t>
  </si>
  <si>
    <t>NYSEG-08</t>
  </si>
  <si>
    <t>ORANGE  &amp; ROCKLAND</t>
  </si>
  <si>
    <t>PENN FUEL - PFG 8</t>
  </si>
  <si>
    <t>ROANOKE GAS CO. - 31</t>
  </si>
  <si>
    <t>SUB - 7 (TOLEDO)</t>
  </si>
  <si>
    <t>BLACKVILLE - 40</t>
  </si>
  <si>
    <t>UNION LIGHT HEAT POWER - 6</t>
  </si>
  <si>
    <t>WGL - 10 (ROCKVILLE)</t>
  </si>
  <si>
    <t>CGAS/CGLF TCO-LEACH</t>
  </si>
  <si>
    <t>CGAS/CVPT LOUDOUN</t>
  </si>
  <si>
    <t>145328</t>
  </si>
  <si>
    <t>149785</t>
  </si>
  <si>
    <t>204462</t>
  </si>
  <si>
    <t>2/25/2000 00:00:00</t>
  </si>
  <si>
    <t>157258</t>
  </si>
  <si>
    <t>EQTR</t>
  </si>
  <si>
    <t>EQUITABLE CITY GATE</t>
  </si>
  <si>
    <t>CNG.APPAL.IF.M.I</t>
  </si>
  <si>
    <t>159319</t>
  </si>
  <si>
    <t>TGT</t>
  </si>
  <si>
    <t>TGT/CNG (LEBANON)</t>
  </si>
  <si>
    <t>LEBANON(DAYTON P&amp;L)</t>
  </si>
  <si>
    <t>204773</t>
  </si>
  <si>
    <t>PEOPLES NATURAL GAS POOL</t>
  </si>
  <si>
    <t>158512</t>
  </si>
  <si>
    <t>ANR</t>
  </si>
  <si>
    <t>STAG LAKE (ST. JOSEPH)</t>
  </si>
  <si>
    <t>MICHCON.CITYGATE.GD.M.I</t>
  </si>
  <si>
    <t>156369</t>
  </si>
  <si>
    <t>MUNCIE</t>
  </si>
  <si>
    <t>TRKL</t>
  </si>
  <si>
    <t>CONSUMERS POWER (ELKHART)</t>
  </si>
  <si>
    <t>156353</t>
  </si>
  <si>
    <t>MICH</t>
  </si>
  <si>
    <t>BELLE RIVER MILLS</t>
  </si>
  <si>
    <t>2/16/2000 00:00:00</t>
  </si>
  <si>
    <t>2/17/2000 00:00:00</t>
  </si>
  <si>
    <t>SHELL PLANT OUTLET</t>
  </si>
  <si>
    <t>MICH. CON. (WILLOW RUN) DEL</t>
  </si>
  <si>
    <t>MANCELONA #19</t>
  </si>
  <si>
    <t>SHERMAN #35</t>
  </si>
  <si>
    <t>TBQ</t>
  </si>
  <si>
    <t>KALKASKA - MICHCON</t>
  </si>
  <si>
    <t>ANR/MICH WILLOW MICHCON</t>
  </si>
  <si>
    <t>ANR/MICHIGAN (WOOLFOLK)</t>
  </si>
  <si>
    <t>PEPL</t>
  </si>
  <si>
    <t>MICHIGAN GAS STORAGE-CONSUMERS</t>
  </si>
  <si>
    <t>156360</t>
  </si>
  <si>
    <t>NIG</t>
  </si>
  <si>
    <t>NIG/NGPL  CENTRAL POINT</t>
  </si>
  <si>
    <t>NGPL.ILL-CITYGATE.NGI.M.I</t>
  </si>
  <si>
    <t>158584</t>
  </si>
  <si>
    <t>NGPL</t>
  </si>
  <si>
    <t>NGPL CENTRAL POINT</t>
  </si>
  <si>
    <t>NORTHERN INDIANA PUBLIC SVC</t>
  </si>
  <si>
    <t>143851</t>
  </si>
  <si>
    <t>NRAM</t>
  </si>
  <si>
    <t>ATLAS-JEWELLA ROAD</t>
  </si>
  <si>
    <t>NORAM.EAST.IF.M.I</t>
  </si>
  <si>
    <t>156775</t>
  </si>
  <si>
    <t>AWGC</t>
  </si>
  <si>
    <t>HARRISON</t>
  </si>
  <si>
    <t>NX1</t>
  </si>
  <si>
    <t>GREEN FOREST</t>
  </si>
  <si>
    <t>144283</t>
  </si>
  <si>
    <t>MAINLINE POOL</t>
  </si>
  <si>
    <t>144284</t>
  </si>
  <si>
    <t>144285</t>
  </si>
  <si>
    <t>144286</t>
  </si>
  <si>
    <t>204521</t>
  </si>
  <si>
    <t>SGNG</t>
  </si>
  <si>
    <t>AGL (VALDOSTA AREA)</t>
  </si>
  <si>
    <t>SONAT.LA.IF.M.I</t>
  </si>
  <si>
    <t>144235</t>
  </si>
  <si>
    <t>SNAT</t>
  </si>
  <si>
    <t>AGL ATLANTA AREA</t>
  </si>
  <si>
    <t>ATLANTA GAS LIGHT</t>
  </si>
  <si>
    <t>AGL RINGGOLD</t>
  </si>
  <si>
    <t>AGL MACON AREA</t>
  </si>
  <si>
    <t>AGL SAVANNAH AREA</t>
  </si>
  <si>
    <t>AGL GRIFFIN</t>
  </si>
  <si>
    <t>AGL THOMASTON</t>
  </si>
  <si>
    <t>AGL BARNESVILLE</t>
  </si>
  <si>
    <t>AGL - LAURENS</t>
  </si>
  <si>
    <t>AGL WARRENTON</t>
  </si>
  <si>
    <t>AGL SANDERSVILLE</t>
  </si>
  <si>
    <t>AGL ROME AREA</t>
  </si>
  <si>
    <t>AGL AUGUSTA AREA</t>
  </si>
  <si>
    <t>AGL NEWNAN-YATES-DALLAS AREA</t>
  </si>
  <si>
    <t>AGL CALHOUN AREA</t>
  </si>
  <si>
    <t>AGL CEDARTOWN-ROCKMART AREA</t>
  </si>
  <si>
    <t>AGL - CARROLLTON</t>
  </si>
  <si>
    <t>155892</t>
  </si>
  <si>
    <t>LOCKPORT (NYSEG)</t>
  </si>
  <si>
    <t>TENN.SLA.IF.M.I</t>
  </si>
  <si>
    <t>158930</t>
  </si>
  <si>
    <t>ETEN</t>
  </si>
  <si>
    <t>ATLANTA GAS LIGHT (HAMILTON)</t>
  </si>
  <si>
    <t>145427</t>
  </si>
  <si>
    <t>WARDER COASTAL PLT DEHYD</t>
  </si>
  <si>
    <t>TENN.Z0.IF.M.I</t>
  </si>
  <si>
    <t>LEG 100(POOL) ZONE 0</t>
  </si>
  <si>
    <t>LEG 500(POOL) ZONE 1</t>
  </si>
  <si>
    <t>LEG 500 (POOL)  ZONE L</t>
  </si>
  <si>
    <t>157273</t>
  </si>
  <si>
    <t>TETCO.ELA.IF.M.I</t>
  </si>
  <si>
    <t>158855</t>
  </si>
  <si>
    <t>TETC</t>
  </si>
  <si>
    <t>EGM ELA TABS POOL</t>
  </si>
  <si>
    <t>TETCO.M3.IF.M.I</t>
  </si>
  <si>
    <t>155781</t>
  </si>
  <si>
    <t>WORCESTER (COMMONWEALTH GAS)</t>
  </si>
  <si>
    <t>158398</t>
  </si>
  <si>
    <t>SALEM (BOSTON GAS)</t>
  </si>
  <si>
    <t>158416</t>
  </si>
  <si>
    <t>SO. CT (BRIDGEPORT)</t>
  </si>
  <si>
    <t>155743</t>
  </si>
  <si>
    <t>ENERGY-NASHUA NH</t>
  </si>
  <si>
    <t>155726</t>
  </si>
  <si>
    <t>TEWKSBURY</t>
  </si>
  <si>
    <t>158500</t>
  </si>
  <si>
    <t>EAST LONGMEADOW (GRANITE STATE</t>
  </si>
  <si>
    <t>158453</t>
  </si>
  <si>
    <t>PLEASANT STREET (GRANITE STATE</t>
  </si>
  <si>
    <t>158456</t>
  </si>
  <si>
    <t>BERKSHIRE-GREENFIELD SALES</t>
  </si>
  <si>
    <t>ENERGY-LACONIA NH</t>
  </si>
  <si>
    <t>158358</t>
  </si>
  <si>
    <t>ALGO</t>
  </si>
  <si>
    <t>BOSTON GAS - NORWOOD</t>
  </si>
  <si>
    <t>157280</t>
  </si>
  <si>
    <t>SHIPPENSBURG - PENN FUEL CO</t>
  </si>
  <si>
    <t>156326</t>
  </si>
  <si>
    <t>TRANSCO.MSAL.IF.M.I</t>
  </si>
  <si>
    <t>156329</t>
  </si>
  <si>
    <t>157591</t>
  </si>
  <si>
    <t>PUBLIC SER. OF N. CAROLINA</t>
  </si>
  <si>
    <t>157585</t>
  </si>
  <si>
    <t>LONG ISLAND LIGHTING</t>
  </si>
  <si>
    <t>TRANSCO.Z3.IF.M.I</t>
  </si>
  <si>
    <t>156327</t>
  </si>
  <si>
    <t>157589</t>
  </si>
  <si>
    <t>TRANSCO.Z6.IF.M.I</t>
  </si>
  <si>
    <t>157587</t>
  </si>
  <si>
    <t>PUBLIC SERVICE ELECTRIC &amp; GAS</t>
  </si>
  <si>
    <t>PIEDMONT</t>
  </si>
  <si>
    <t>157588</t>
  </si>
  <si>
    <t>SOUTH JERSEY</t>
  </si>
  <si>
    <t>CNG South Citygate</t>
  </si>
  <si>
    <t>Tetco M3</t>
  </si>
  <si>
    <t>Algo City Gate</t>
  </si>
  <si>
    <t>Trco Washington Gas Light</t>
  </si>
  <si>
    <t>Bill on Actuals - local production</t>
  </si>
  <si>
    <t>ok to bill</t>
  </si>
  <si>
    <t>suspend - need to check</t>
  </si>
  <si>
    <t>Suspend - will bill manually</t>
  </si>
  <si>
    <t>Suspend - will bill manually.  This deal will be fixed in Sitara</t>
  </si>
  <si>
    <t>Deal</t>
  </si>
  <si>
    <t>Pipeline</t>
  </si>
  <si>
    <t>Price</t>
  </si>
  <si>
    <t>Volume</t>
  </si>
  <si>
    <t>Amount</t>
  </si>
  <si>
    <t>Comment</t>
  </si>
  <si>
    <t>CGAS citygate FT pricing.</t>
  </si>
  <si>
    <t>Sales</t>
  </si>
  <si>
    <t>CES undertakes on CGAS priced at 1st of the month index plus premium</t>
  </si>
  <si>
    <t>Purchases</t>
  </si>
  <si>
    <t>CES undertakes on CGAS priced at Gas Daily - $.01</t>
  </si>
  <si>
    <t>See daily volume and pricing detail in demand charge worksheet.</t>
  </si>
  <si>
    <t>CES gross storage withdrawals for February</t>
  </si>
  <si>
    <t>Storage withdrawal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</si>
</sst>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1" formatCode="_(* #,##0_);_(* \(#,##0\);_(* &quot;-&quot;_);_(@_)"/>
    <numFmt numFmtId="164" formatCode="&quot;$&quot;#,##0.0000"/>
    <numFmt numFmtId="166" formatCode="&quot;$&quot;#,##0.00"/>
  </numFmts>
  <fonts count="1" x14ac:knownFonts="1"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0" borderId="0" xfId="0" applyNumberFormat="1"/>
    <xf numFmtId="3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38" fontId="0" fillId="0" borderId="0" xfId="0" applyNumberFormat="1"/>
    <xf numFmtId="8" fontId="0" fillId="0" borderId="0" xfId="0" applyNumberFormat="1"/>
    <xf numFmtId="41" fontId="0" fillId="0" borderId="0" xfId="0" applyNumberFormat="1"/>
    <xf numFmtId="8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6"/>
  <sheetViews>
    <sheetView tabSelected="1" workbookViewId="0">
      <selection activeCell="G15" sqref="G15"/>
    </sheetView>
  </sheetViews>
  <sheetFormatPr defaultRowHeight="13.2" x14ac:dyDescent="0.25"/>
  <cols>
    <col min="1" max="1" width="10.5546875" customWidth="1"/>
    <col min="4" max="4" width="13.33203125" customWidth="1"/>
    <col min="5" max="5" width="15.6640625" bestFit="1" customWidth="1"/>
  </cols>
  <sheetData>
    <row r="3" spans="1:7" s="7" customFormat="1" x14ac:dyDescent="0.25">
      <c r="A3" s="7" t="s">
        <v>298</v>
      </c>
      <c r="B3" s="7" t="s">
        <v>299</v>
      </c>
      <c r="C3" s="7" t="s">
        <v>300</v>
      </c>
      <c r="D3" s="7" t="s">
        <v>301</v>
      </c>
      <c r="E3" s="7" t="s">
        <v>302</v>
      </c>
      <c r="G3" s="7" t="s">
        <v>303</v>
      </c>
    </row>
    <row r="4" spans="1:7" x14ac:dyDescent="0.25">
      <c r="A4" t="s">
        <v>305</v>
      </c>
    </row>
    <row r="5" spans="1:7" x14ac:dyDescent="0.25">
      <c r="A5">
        <v>143336</v>
      </c>
      <c r="B5" t="s">
        <v>34</v>
      </c>
      <c r="C5" s="4">
        <v>2.8498999999999999</v>
      </c>
      <c r="D5" s="5">
        <v>5229418</v>
      </c>
      <c r="E5" s="6">
        <f>ROUND(+D5*C5,2)</f>
        <v>14903318.359999999</v>
      </c>
      <c r="G5" t="s">
        <v>304</v>
      </c>
    </row>
    <row r="6" spans="1:7" x14ac:dyDescent="0.25">
      <c r="A6">
        <v>204462</v>
      </c>
      <c r="B6" t="s">
        <v>34</v>
      </c>
      <c r="C6" s="4">
        <v>2.7675000000000001</v>
      </c>
      <c r="D6" s="5">
        <v>991014</v>
      </c>
      <c r="E6" s="6">
        <f>ROUND(+D6*C6,2)</f>
        <v>2742631.25</v>
      </c>
      <c r="G6" t="s">
        <v>306</v>
      </c>
    </row>
    <row r="10" spans="1:7" x14ac:dyDescent="0.25">
      <c r="A10" t="s">
        <v>307</v>
      </c>
    </row>
    <row r="11" spans="1:7" x14ac:dyDescent="0.25">
      <c r="A11">
        <v>204471</v>
      </c>
      <c r="B11" t="s">
        <v>34</v>
      </c>
      <c r="C11" s="4">
        <v>2.7490000000000001</v>
      </c>
      <c r="D11" s="8">
        <v>-991014</v>
      </c>
      <c r="E11" s="9">
        <f>ROUND(+D11*C11,2)</f>
        <v>-2724297.49</v>
      </c>
      <c r="G11" t="s">
        <v>308</v>
      </c>
    </row>
    <row r="12" spans="1:7" x14ac:dyDescent="0.25">
      <c r="G12" t="s">
        <v>309</v>
      </c>
    </row>
    <row r="13" spans="1:7" x14ac:dyDescent="0.25">
      <c r="A13">
        <v>142046</v>
      </c>
      <c r="B13" t="s">
        <v>34</v>
      </c>
      <c r="C13">
        <v>2.7675000000000001</v>
      </c>
      <c r="D13" s="10">
        <v>-1378894</v>
      </c>
      <c r="E13" s="9">
        <f>ROUND(+D13*C13,2)</f>
        <v>-3816089.15</v>
      </c>
      <c r="G13" t="s">
        <v>310</v>
      </c>
    </row>
    <row r="14" spans="1:7" x14ac:dyDescent="0.25">
      <c r="A14">
        <v>142046</v>
      </c>
      <c r="B14" t="s">
        <v>34</v>
      </c>
      <c r="C14">
        <v>1.5299999999999999E-2</v>
      </c>
      <c r="D14" s="10">
        <v>1378894</v>
      </c>
      <c r="E14" s="9">
        <f>ROUND(+D14*C14,2)</f>
        <v>21097.08</v>
      </c>
      <c r="G14" t="s">
        <v>311</v>
      </c>
    </row>
    <row r="15" spans="1:7" ht="13.8" thickBot="1" x14ac:dyDescent="0.3">
      <c r="E15" s="11">
        <f>SUM(E13:E14)</f>
        <v>-3794992.07</v>
      </c>
    </row>
    <row r="16" spans="1:7" ht="13.8" thickTop="1" x14ac:dyDescent="0.25"/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9"/>
  <sheetViews>
    <sheetView topLeftCell="A56" workbookViewId="0">
      <selection activeCell="A62" sqref="A62"/>
    </sheetView>
  </sheetViews>
  <sheetFormatPr defaultRowHeight="13.2" x14ac:dyDescent="0.25"/>
  <cols>
    <col min="1" max="1" width="12.109375" customWidth="1"/>
    <col min="2" max="2" width="10.44140625" hidden="1" customWidth="1"/>
    <col min="3" max="3" width="0" hidden="1" customWidth="1"/>
    <col min="4" max="4" width="12.44140625" customWidth="1"/>
    <col min="5" max="5" width="24.6640625" customWidth="1"/>
    <col min="6" max="6" width="13.109375" hidden="1" customWidth="1"/>
    <col min="7" max="7" width="14.109375" customWidth="1"/>
    <col min="9" max="9" width="12.88671875" customWidth="1"/>
    <col min="10" max="10" width="19.5546875" hidden="1" customWidth="1"/>
    <col min="11" max="11" width="14.6640625" customWidth="1"/>
    <col min="12" max="13" width="0" hidden="1" customWidth="1"/>
    <col min="14" max="14" width="11.88671875" hidden="1" customWidth="1"/>
    <col min="15" max="15" width="16.33203125" hidden="1" customWidth="1"/>
    <col min="16" max="16" width="0" hidden="1" customWidth="1"/>
    <col min="17" max="17" width="40.6640625" hidden="1" customWidth="1"/>
    <col min="18" max="18" width="2.88671875" customWidth="1"/>
  </cols>
  <sheetData>
    <row r="1" spans="1:1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0</v>
      </c>
    </row>
    <row r="2" spans="1:17" x14ac:dyDescent="0.25">
      <c r="A2" t="s">
        <v>169</v>
      </c>
      <c r="B2" t="s">
        <v>19</v>
      </c>
      <c r="C2" t="s">
        <v>20</v>
      </c>
      <c r="D2" t="s">
        <v>166</v>
      </c>
      <c r="E2" t="s">
        <v>170</v>
      </c>
      <c r="F2" t="s">
        <v>21</v>
      </c>
      <c r="G2">
        <v>46197</v>
      </c>
      <c r="H2" t="s">
        <v>22</v>
      </c>
      <c r="I2">
        <v>2.7450000000000001</v>
      </c>
      <c r="J2">
        <v>126810.77</v>
      </c>
      <c r="K2">
        <v>126810.77</v>
      </c>
      <c r="L2" t="s">
        <v>23</v>
      </c>
      <c r="M2" t="s">
        <v>17</v>
      </c>
      <c r="N2" t="s">
        <v>24</v>
      </c>
      <c r="O2" t="s">
        <v>168</v>
      </c>
      <c r="P2">
        <v>46197</v>
      </c>
    </row>
    <row r="3" spans="1:17" x14ac:dyDescent="0.25">
      <c r="A3" t="s">
        <v>165</v>
      </c>
      <c r="B3" t="s">
        <v>33</v>
      </c>
      <c r="C3" t="s">
        <v>74</v>
      </c>
      <c r="D3" t="s">
        <v>166</v>
      </c>
      <c r="E3" t="s">
        <v>167</v>
      </c>
      <c r="F3" t="s">
        <v>21</v>
      </c>
      <c r="G3">
        <v>8650</v>
      </c>
      <c r="H3" t="s">
        <v>22</v>
      </c>
      <c r="I3">
        <v>2.7450000000000001</v>
      </c>
      <c r="J3">
        <v>23744.25</v>
      </c>
      <c r="K3">
        <v>23744.25</v>
      </c>
      <c r="L3" t="s">
        <v>23</v>
      </c>
      <c r="M3" t="s">
        <v>17</v>
      </c>
      <c r="N3" t="s">
        <v>24</v>
      </c>
      <c r="O3" t="s">
        <v>168</v>
      </c>
      <c r="P3">
        <v>8650</v>
      </c>
    </row>
    <row r="4" spans="1:17" x14ac:dyDescent="0.25">
      <c r="A4" t="s">
        <v>200</v>
      </c>
      <c r="B4" t="s">
        <v>19</v>
      </c>
      <c r="C4" t="s">
        <v>20</v>
      </c>
      <c r="D4" t="s">
        <v>201</v>
      </c>
      <c r="E4" t="s">
        <v>202</v>
      </c>
      <c r="F4" t="s">
        <v>21</v>
      </c>
      <c r="G4">
        <v>37323</v>
      </c>
      <c r="H4" t="s">
        <v>22</v>
      </c>
      <c r="I4">
        <v>2.6949999999999998</v>
      </c>
      <c r="J4">
        <v>100585.49</v>
      </c>
      <c r="K4">
        <v>100585.49</v>
      </c>
      <c r="L4" t="s">
        <v>23</v>
      </c>
      <c r="M4" t="s">
        <v>17</v>
      </c>
      <c r="N4" t="s">
        <v>24</v>
      </c>
      <c r="O4" t="s">
        <v>203</v>
      </c>
      <c r="P4">
        <v>37323</v>
      </c>
    </row>
    <row r="5" spans="1:17" x14ac:dyDescent="0.25">
      <c r="A5" t="s">
        <v>200</v>
      </c>
      <c r="B5" t="s">
        <v>19</v>
      </c>
      <c r="C5" t="s">
        <v>20</v>
      </c>
      <c r="D5" t="s">
        <v>201</v>
      </c>
      <c r="E5" t="s">
        <v>204</v>
      </c>
      <c r="F5" t="s">
        <v>21</v>
      </c>
      <c r="G5">
        <v>3973</v>
      </c>
      <c r="H5" t="s">
        <v>22</v>
      </c>
      <c r="I5">
        <v>2.6949999999999998</v>
      </c>
      <c r="J5">
        <v>10707.23</v>
      </c>
      <c r="K5">
        <v>10707.23</v>
      </c>
      <c r="L5" t="s">
        <v>23</v>
      </c>
      <c r="M5" t="s">
        <v>17</v>
      </c>
      <c r="N5" t="s">
        <v>24</v>
      </c>
      <c r="O5" t="s">
        <v>203</v>
      </c>
      <c r="P5">
        <v>3973</v>
      </c>
    </row>
    <row r="6" spans="1:17" x14ac:dyDescent="0.25">
      <c r="A6" t="s">
        <v>173</v>
      </c>
      <c r="B6" t="s">
        <v>19</v>
      </c>
      <c r="C6" t="s">
        <v>38</v>
      </c>
      <c r="D6" t="s">
        <v>174</v>
      </c>
      <c r="E6" t="s">
        <v>175</v>
      </c>
      <c r="F6" t="s">
        <v>21</v>
      </c>
      <c r="G6">
        <v>1811</v>
      </c>
      <c r="H6" t="s">
        <v>22</v>
      </c>
      <c r="I6">
        <v>2.7450000000000001</v>
      </c>
      <c r="J6">
        <v>4971.2</v>
      </c>
      <c r="K6">
        <v>4971.2</v>
      </c>
      <c r="L6" t="s">
        <v>23</v>
      </c>
      <c r="M6" t="s">
        <v>17</v>
      </c>
      <c r="N6" t="s">
        <v>24</v>
      </c>
      <c r="O6" t="s">
        <v>168</v>
      </c>
      <c r="P6">
        <v>1811</v>
      </c>
    </row>
    <row r="7" spans="1:17" x14ac:dyDescent="0.25">
      <c r="A7" t="s">
        <v>173</v>
      </c>
      <c r="B7" t="s">
        <v>27</v>
      </c>
      <c r="C7" t="s">
        <v>27</v>
      </c>
      <c r="D7" t="s">
        <v>174</v>
      </c>
      <c r="E7" t="s">
        <v>175</v>
      </c>
      <c r="F7" t="s">
        <v>21</v>
      </c>
      <c r="G7">
        <v>889</v>
      </c>
      <c r="H7" t="s">
        <v>22</v>
      </c>
      <c r="I7">
        <v>2.7450000000000001</v>
      </c>
      <c r="J7">
        <v>2440.31</v>
      </c>
      <c r="K7">
        <v>2440.31</v>
      </c>
      <c r="L7" t="s">
        <v>23</v>
      </c>
      <c r="M7" t="s">
        <v>17</v>
      </c>
      <c r="N7" t="s">
        <v>24</v>
      </c>
      <c r="O7" t="s">
        <v>168</v>
      </c>
      <c r="P7">
        <v>889</v>
      </c>
    </row>
    <row r="8" spans="1:17" x14ac:dyDescent="0.25">
      <c r="A8" t="s">
        <v>173</v>
      </c>
      <c r="B8" t="s">
        <v>57</v>
      </c>
      <c r="C8" t="s">
        <v>53</v>
      </c>
      <c r="D8" t="s">
        <v>174</v>
      </c>
      <c r="E8" t="s">
        <v>175</v>
      </c>
      <c r="F8" t="s">
        <v>21</v>
      </c>
      <c r="G8">
        <v>3688</v>
      </c>
      <c r="H8" t="s">
        <v>22</v>
      </c>
      <c r="I8">
        <v>2.7450000000000001</v>
      </c>
      <c r="J8">
        <v>10123.56</v>
      </c>
      <c r="K8">
        <v>10123.56</v>
      </c>
      <c r="L8" t="s">
        <v>23</v>
      </c>
      <c r="M8" t="s">
        <v>17</v>
      </c>
      <c r="N8" t="s">
        <v>24</v>
      </c>
      <c r="O8" t="s">
        <v>168</v>
      </c>
      <c r="P8">
        <v>3688</v>
      </c>
    </row>
    <row r="9" spans="1:17" x14ac:dyDescent="0.25">
      <c r="A9" t="s">
        <v>173</v>
      </c>
      <c r="B9" t="s">
        <v>33</v>
      </c>
      <c r="C9" t="s">
        <v>36</v>
      </c>
      <c r="D9" t="s">
        <v>174</v>
      </c>
      <c r="E9" t="s">
        <v>175</v>
      </c>
      <c r="F9" t="s">
        <v>21</v>
      </c>
      <c r="G9">
        <v>6454</v>
      </c>
      <c r="H9" t="s">
        <v>22</v>
      </c>
      <c r="I9">
        <v>2.7450000000000001</v>
      </c>
      <c r="J9">
        <v>17716.23</v>
      </c>
      <c r="K9">
        <v>17716.23</v>
      </c>
      <c r="L9" t="s">
        <v>23</v>
      </c>
      <c r="M9" t="s">
        <v>17</v>
      </c>
      <c r="N9" t="s">
        <v>24</v>
      </c>
      <c r="O9" t="s">
        <v>168</v>
      </c>
      <c r="P9">
        <v>6454</v>
      </c>
    </row>
    <row r="10" spans="1:17" x14ac:dyDescent="0.25">
      <c r="A10" t="s">
        <v>173</v>
      </c>
      <c r="B10" t="s">
        <v>176</v>
      </c>
      <c r="C10" t="s">
        <v>176</v>
      </c>
      <c r="D10" t="s">
        <v>174</v>
      </c>
      <c r="E10" t="s">
        <v>175</v>
      </c>
      <c r="F10" t="s">
        <v>21</v>
      </c>
      <c r="G10">
        <v>922</v>
      </c>
      <c r="H10" t="s">
        <v>22</v>
      </c>
      <c r="I10">
        <v>2.7450000000000001</v>
      </c>
      <c r="J10">
        <v>2530.89</v>
      </c>
      <c r="K10">
        <v>2530.89</v>
      </c>
      <c r="L10" t="s">
        <v>23</v>
      </c>
      <c r="M10" t="s">
        <v>17</v>
      </c>
      <c r="N10" t="s">
        <v>24</v>
      </c>
      <c r="O10" t="s">
        <v>168</v>
      </c>
      <c r="P10">
        <v>922</v>
      </c>
    </row>
    <row r="11" spans="1:17" x14ac:dyDescent="0.25">
      <c r="A11" t="s">
        <v>173</v>
      </c>
      <c r="B11" t="s">
        <v>177</v>
      </c>
      <c r="C11" t="s">
        <v>20</v>
      </c>
      <c r="D11" t="s">
        <v>174</v>
      </c>
      <c r="E11" t="s">
        <v>175</v>
      </c>
      <c r="F11" t="s">
        <v>21</v>
      </c>
      <c r="G11">
        <v>11986</v>
      </c>
      <c r="H11" t="s">
        <v>22</v>
      </c>
      <c r="I11">
        <v>2.7450000000000001</v>
      </c>
      <c r="J11">
        <v>32901.57</v>
      </c>
      <c r="K11">
        <v>32901.57</v>
      </c>
      <c r="L11" t="s">
        <v>23</v>
      </c>
      <c r="M11" t="s">
        <v>17</v>
      </c>
      <c r="N11" t="s">
        <v>24</v>
      </c>
      <c r="O11" t="s">
        <v>168</v>
      </c>
      <c r="P11">
        <v>11986</v>
      </c>
    </row>
    <row r="12" spans="1:17" x14ac:dyDescent="0.25">
      <c r="A12" t="s">
        <v>173</v>
      </c>
      <c r="B12" t="s">
        <v>19</v>
      </c>
      <c r="C12" t="s">
        <v>38</v>
      </c>
      <c r="D12" t="s">
        <v>174</v>
      </c>
      <c r="E12" t="s">
        <v>178</v>
      </c>
      <c r="F12" t="s">
        <v>21</v>
      </c>
      <c r="G12">
        <v>6594</v>
      </c>
      <c r="H12" t="s">
        <v>22</v>
      </c>
      <c r="I12">
        <v>2.7450000000000001</v>
      </c>
      <c r="J12">
        <v>18100.53</v>
      </c>
      <c r="K12">
        <v>18100.53</v>
      </c>
      <c r="L12" t="s">
        <v>23</v>
      </c>
      <c r="M12" t="s">
        <v>17</v>
      </c>
      <c r="N12" t="s">
        <v>24</v>
      </c>
      <c r="O12" t="s">
        <v>168</v>
      </c>
      <c r="P12">
        <v>6594</v>
      </c>
    </row>
    <row r="13" spans="1:17" x14ac:dyDescent="0.25">
      <c r="A13" t="s">
        <v>173</v>
      </c>
      <c r="B13" t="s">
        <v>27</v>
      </c>
      <c r="C13" t="s">
        <v>27</v>
      </c>
      <c r="D13" t="s">
        <v>174</v>
      </c>
      <c r="E13" t="s">
        <v>178</v>
      </c>
      <c r="F13" t="s">
        <v>21</v>
      </c>
      <c r="G13">
        <v>2198</v>
      </c>
      <c r="H13" t="s">
        <v>22</v>
      </c>
      <c r="I13">
        <v>2.7450000000000001</v>
      </c>
      <c r="J13">
        <v>6033.51</v>
      </c>
      <c r="K13">
        <v>6033.51</v>
      </c>
      <c r="L13" t="s">
        <v>23</v>
      </c>
      <c r="M13" t="s">
        <v>17</v>
      </c>
      <c r="N13" t="s">
        <v>24</v>
      </c>
      <c r="O13" t="s">
        <v>168</v>
      </c>
      <c r="P13">
        <v>2198</v>
      </c>
    </row>
    <row r="14" spans="1:17" x14ac:dyDescent="0.25">
      <c r="A14" t="s">
        <v>173</v>
      </c>
      <c r="B14" t="s">
        <v>57</v>
      </c>
      <c r="C14" t="s">
        <v>53</v>
      </c>
      <c r="D14" t="s">
        <v>174</v>
      </c>
      <c r="E14" t="s">
        <v>178</v>
      </c>
      <c r="F14" t="s">
        <v>21</v>
      </c>
      <c r="G14">
        <v>8792</v>
      </c>
      <c r="H14" t="s">
        <v>22</v>
      </c>
      <c r="I14">
        <v>2.7450000000000001</v>
      </c>
      <c r="J14">
        <v>24134.04</v>
      </c>
      <c r="K14">
        <v>24134.04</v>
      </c>
      <c r="L14" t="s">
        <v>23</v>
      </c>
      <c r="M14" t="s">
        <v>17</v>
      </c>
      <c r="N14" t="s">
        <v>24</v>
      </c>
      <c r="O14" t="s">
        <v>168</v>
      </c>
      <c r="P14">
        <v>8792</v>
      </c>
    </row>
    <row r="15" spans="1:17" x14ac:dyDescent="0.25">
      <c r="A15" t="s">
        <v>173</v>
      </c>
      <c r="B15" t="s">
        <v>33</v>
      </c>
      <c r="C15" t="s">
        <v>36</v>
      </c>
      <c r="D15" t="s">
        <v>174</v>
      </c>
      <c r="E15" t="s">
        <v>178</v>
      </c>
      <c r="F15" t="s">
        <v>21</v>
      </c>
      <c r="G15">
        <v>15386</v>
      </c>
      <c r="H15" t="s">
        <v>22</v>
      </c>
      <c r="I15">
        <v>2.7450000000000001</v>
      </c>
      <c r="J15">
        <v>42234.57</v>
      </c>
      <c r="K15">
        <v>42234.57</v>
      </c>
      <c r="L15" t="s">
        <v>23</v>
      </c>
      <c r="M15" t="s">
        <v>17</v>
      </c>
      <c r="N15" t="s">
        <v>24</v>
      </c>
      <c r="O15" t="s">
        <v>168</v>
      </c>
      <c r="P15">
        <v>15386</v>
      </c>
    </row>
    <row r="16" spans="1:17" x14ac:dyDescent="0.25">
      <c r="A16" t="s">
        <v>173</v>
      </c>
      <c r="B16" t="s">
        <v>176</v>
      </c>
      <c r="C16" t="s">
        <v>176</v>
      </c>
      <c r="D16" t="s">
        <v>174</v>
      </c>
      <c r="E16" t="s">
        <v>178</v>
      </c>
      <c r="F16" t="s">
        <v>21</v>
      </c>
      <c r="G16">
        <v>2198</v>
      </c>
      <c r="H16" t="s">
        <v>22</v>
      </c>
      <c r="I16">
        <v>2.7450000000000001</v>
      </c>
      <c r="J16">
        <v>6033.51</v>
      </c>
      <c r="K16">
        <v>6033.51</v>
      </c>
      <c r="L16" t="s">
        <v>23</v>
      </c>
      <c r="M16" t="s">
        <v>17</v>
      </c>
      <c r="N16" t="s">
        <v>24</v>
      </c>
      <c r="O16" t="s">
        <v>168</v>
      </c>
      <c r="P16">
        <v>2198</v>
      </c>
    </row>
    <row r="17" spans="1:16" x14ac:dyDescent="0.25">
      <c r="A17" t="s">
        <v>173</v>
      </c>
      <c r="B17" t="s">
        <v>177</v>
      </c>
      <c r="C17" t="s">
        <v>20</v>
      </c>
      <c r="D17" t="s">
        <v>174</v>
      </c>
      <c r="E17" t="s">
        <v>178</v>
      </c>
      <c r="F17" t="s">
        <v>21</v>
      </c>
      <c r="G17">
        <v>38574</v>
      </c>
      <c r="H17" t="s">
        <v>22</v>
      </c>
      <c r="I17">
        <v>2.7450000000000001</v>
      </c>
      <c r="J17">
        <v>105885.63</v>
      </c>
      <c r="K17">
        <v>105885.63</v>
      </c>
      <c r="L17" t="s">
        <v>23</v>
      </c>
      <c r="M17" t="s">
        <v>17</v>
      </c>
      <c r="N17" t="s">
        <v>24</v>
      </c>
      <c r="O17" t="s">
        <v>168</v>
      </c>
      <c r="P17">
        <v>38574</v>
      </c>
    </row>
    <row r="18" spans="1:16" x14ac:dyDescent="0.25">
      <c r="A18" t="s">
        <v>173</v>
      </c>
      <c r="B18" t="s">
        <v>176</v>
      </c>
      <c r="C18" t="s">
        <v>176</v>
      </c>
      <c r="D18" t="s">
        <v>174</v>
      </c>
      <c r="E18" t="s">
        <v>179</v>
      </c>
      <c r="F18" t="s">
        <v>21</v>
      </c>
      <c r="G18">
        <v>862</v>
      </c>
      <c r="H18" t="s">
        <v>22</v>
      </c>
      <c r="I18">
        <v>2.7450000000000001</v>
      </c>
      <c r="J18">
        <v>2366.19</v>
      </c>
      <c r="K18">
        <v>2366.19</v>
      </c>
      <c r="L18" t="s">
        <v>23</v>
      </c>
      <c r="M18" t="s">
        <v>17</v>
      </c>
      <c r="N18" t="s">
        <v>24</v>
      </c>
      <c r="O18" t="s">
        <v>168</v>
      </c>
      <c r="P18">
        <v>862</v>
      </c>
    </row>
    <row r="19" spans="1:16" x14ac:dyDescent="0.25">
      <c r="A19" t="s">
        <v>173</v>
      </c>
      <c r="B19" t="s">
        <v>177</v>
      </c>
      <c r="C19" t="s">
        <v>20</v>
      </c>
      <c r="D19" t="s">
        <v>174</v>
      </c>
      <c r="E19" t="s">
        <v>179</v>
      </c>
      <c r="F19" t="s">
        <v>21</v>
      </c>
      <c r="G19">
        <v>10107</v>
      </c>
      <c r="H19" t="s">
        <v>22</v>
      </c>
      <c r="I19">
        <v>2.7450000000000001</v>
      </c>
      <c r="J19">
        <v>27743.72</v>
      </c>
      <c r="K19">
        <v>27743.72</v>
      </c>
      <c r="L19" t="s">
        <v>23</v>
      </c>
      <c r="M19" t="s">
        <v>17</v>
      </c>
      <c r="N19" t="s">
        <v>24</v>
      </c>
      <c r="O19" t="s">
        <v>168</v>
      </c>
      <c r="P19">
        <v>10107</v>
      </c>
    </row>
    <row r="20" spans="1:16" x14ac:dyDescent="0.25">
      <c r="A20" t="s">
        <v>173</v>
      </c>
      <c r="B20" t="s">
        <v>19</v>
      </c>
      <c r="C20" t="s">
        <v>38</v>
      </c>
      <c r="D20" t="s">
        <v>174</v>
      </c>
      <c r="E20" t="s">
        <v>180</v>
      </c>
      <c r="F20" t="s">
        <v>21</v>
      </c>
      <c r="G20">
        <v>33</v>
      </c>
      <c r="H20" t="s">
        <v>22</v>
      </c>
      <c r="I20">
        <v>2.7450000000000001</v>
      </c>
      <c r="J20">
        <v>90.59</v>
      </c>
      <c r="K20">
        <v>90.59</v>
      </c>
      <c r="L20" t="s">
        <v>23</v>
      </c>
      <c r="M20" t="s">
        <v>17</v>
      </c>
      <c r="N20" t="s">
        <v>24</v>
      </c>
      <c r="O20" t="s">
        <v>168</v>
      </c>
      <c r="P20">
        <v>33</v>
      </c>
    </row>
    <row r="21" spans="1:16" x14ac:dyDescent="0.25">
      <c r="A21" t="s">
        <v>173</v>
      </c>
      <c r="B21" t="s">
        <v>27</v>
      </c>
      <c r="C21" t="s">
        <v>27</v>
      </c>
      <c r="D21" t="s">
        <v>174</v>
      </c>
      <c r="E21" t="s">
        <v>180</v>
      </c>
      <c r="F21" t="s">
        <v>21</v>
      </c>
      <c r="G21">
        <v>33</v>
      </c>
      <c r="H21" t="s">
        <v>22</v>
      </c>
      <c r="I21">
        <v>2.7450000000000001</v>
      </c>
      <c r="J21">
        <v>90.59</v>
      </c>
      <c r="K21">
        <v>90.59</v>
      </c>
      <c r="L21" t="s">
        <v>23</v>
      </c>
      <c r="M21" t="s">
        <v>17</v>
      </c>
      <c r="N21" t="s">
        <v>24</v>
      </c>
      <c r="O21" t="s">
        <v>168</v>
      </c>
      <c r="P21">
        <v>33</v>
      </c>
    </row>
    <row r="22" spans="1:16" x14ac:dyDescent="0.25">
      <c r="A22" t="s">
        <v>173</v>
      </c>
      <c r="B22" t="s">
        <v>19</v>
      </c>
      <c r="C22" t="s">
        <v>38</v>
      </c>
      <c r="D22" t="s">
        <v>174</v>
      </c>
      <c r="E22" t="s">
        <v>181</v>
      </c>
      <c r="F22" t="s">
        <v>21</v>
      </c>
      <c r="G22">
        <v>1000</v>
      </c>
      <c r="H22" t="s">
        <v>22</v>
      </c>
      <c r="I22">
        <v>2.7450000000000001</v>
      </c>
      <c r="J22">
        <v>2745</v>
      </c>
      <c r="K22">
        <v>2745</v>
      </c>
      <c r="L22" t="s">
        <v>23</v>
      </c>
      <c r="M22" t="s">
        <v>17</v>
      </c>
      <c r="N22" t="s">
        <v>24</v>
      </c>
      <c r="O22" t="s">
        <v>168</v>
      </c>
      <c r="P22">
        <v>1000</v>
      </c>
    </row>
    <row r="23" spans="1:16" x14ac:dyDescent="0.25">
      <c r="A23" t="s">
        <v>173</v>
      </c>
      <c r="B23" t="s">
        <v>27</v>
      </c>
      <c r="C23" t="s">
        <v>27</v>
      </c>
      <c r="D23" t="s">
        <v>174</v>
      </c>
      <c r="E23" t="s">
        <v>181</v>
      </c>
      <c r="F23" t="s">
        <v>21</v>
      </c>
      <c r="G23">
        <v>500</v>
      </c>
      <c r="H23" t="s">
        <v>22</v>
      </c>
      <c r="I23">
        <v>2.7450000000000001</v>
      </c>
      <c r="J23">
        <v>1372.5</v>
      </c>
      <c r="K23">
        <v>1372.5</v>
      </c>
      <c r="L23" t="s">
        <v>23</v>
      </c>
      <c r="M23" t="s">
        <v>17</v>
      </c>
      <c r="N23" t="s">
        <v>24</v>
      </c>
      <c r="O23" t="s">
        <v>168</v>
      </c>
      <c r="P23">
        <v>500</v>
      </c>
    </row>
    <row r="24" spans="1:16" x14ac:dyDescent="0.25">
      <c r="A24" t="s">
        <v>173</v>
      </c>
      <c r="B24" t="s">
        <v>57</v>
      </c>
      <c r="C24" t="s">
        <v>53</v>
      </c>
      <c r="D24" t="s">
        <v>174</v>
      </c>
      <c r="E24" t="s">
        <v>181</v>
      </c>
      <c r="F24" t="s">
        <v>21</v>
      </c>
      <c r="G24">
        <v>2000</v>
      </c>
      <c r="H24" t="s">
        <v>22</v>
      </c>
      <c r="I24">
        <v>2.7450000000000001</v>
      </c>
      <c r="J24">
        <v>5490</v>
      </c>
      <c r="K24">
        <v>5490</v>
      </c>
      <c r="L24" t="s">
        <v>23</v>
      </c>
      <c r="M24" t="s">
        <v>17</v>
      </c>
      <c r="N24" t="s">
        <v>24</v>
      </c>
      <c r="O24" t="s">
        <v>168</v>
      </c>
      <c r="P24">
        <v>2000</v>
      </c>
    </row>
    <row r="25" spans="1:16" x14ac:dyDescent="0.25">
      <c r="A25" t="s">
        <v>173</v>
      </c>
      <c r="B25" t="s">
        <v>33</v>
      </c>
      <c r="C25" t="s">
        <v>36</v>
      </c>
      <c r="D25" t="s">
        <v>174</v>
      </c>
      <c r="E25" t="s">
        <v>181</v>
      </c>
      <c r="F25" t="s">
        <v>21</v>
      </c>
      <c r="G25">
        <v>3500</v>
      </c>
      <c r="H25" t="s">
        <v>22</v>
      </c>
      <c r="I25">
        <v>2.7450000000000001</v>
      </c>
      <c r="J25">
        <v>9607.5</v>
      </c>
      <c r="K25">
        <v>9607.5</v>
      </c>
      <c r="L25" t="s">
        <v>23</v>
      </c>
      <c r="M25" t="s">
        <v>17</v>
      </c>
      <c r="N25" t="s">
        <v>24</v>
      </c>
      <c r="O25" t="s">
        <v>168</v>
      </c>
      <c r="P25">
        <v>3500</v>
      </c>
    </row>
    <row r="26" spans="1:16" x14ac:dyDescent="0.25">
      <c r="A26" t="s">
        <v>173</v>
      </c>
      <c r="B26" t="s">
        <v>176</v>
      </c>
      <c r="C26" t="s">
        <v>176</v>
      </c>
      <c r="D26" t="s">
        <v>174</v>
      </c>
      <c r="E26" t="s">
        <v>181</v>
      </c>
      <c r="F26" t="s">
        <v>21</v>
      </c>
      <c r="G26">
        <v>500</v>
      </c>
      <c r="H26" t="s">
        <v>22</v>
      </c>
      <c r="I26">
        <v>2.7450000000000001</v>
      </c>
      <c r="J26">
        <v>1372.5</v>
      </c>
      <c r="K26">
        <v>1372.5</v>
      </c>
      <c r="L26" t="s">
        <v>23</v>
      </c>
      <c r="M26" t="s">
        <v>17</v>
      </c>
      <c r="N26" t="s">
        <v>24</v>
      </c>
      <c r="O26" t="s">
        <v>168</v>
      </c>
      <c r="P26">
        <v>500</v>
      </c>
    </row>
    <row r="27" spans="1:16" x14ac:dyDescent="0.25">
      <c r="A27" t="s">
        <v>173</v>
      </c>
      <c r="B27" t="s">
        <v>177</v>
      </c>
      <c r="C27" t="s">
        <v>20</v>
      </c>
      <c r="D27" t="s">
        <v>174</v>
      </c>
      <c r="E27" t="s">
        <v>181</v>
      </c>
      <c r="F27" t="s">
        <v>21</v>
      </c>
      <c r="G27">
        <v>6500</v>
      </c>
      <c r="H27" t="s">
        <v>22</v>
      </c>
      <c r="I27">
        <v>2.7450000000000001</v>
      </c>
      <c r="J27">
        <v>17842.5</v>
      </c>
      <c r="K27">
        <v>17842.5</v>
      </c>
      <c r="L27" t="s">
        <v>23</v>
      </c>
      <c r="M27" t="s">
        <v>17</v>
      </c>
      <c r="N27" t="s">
        <v>24</v>
      </c>
      <c r="O27" t="s">
        <v>168</v>
      </c>
      <c r="P27">
        <v>6500</v>
      </c>
    </row>
    <row r="28" spans="1:16" x14ac:dyDescent="0.25">
      <c r="A28" t="s">
        <v>173</v>
      </c>
      <c r="B28" t="s">
        <v>27</v>
      </c>
      <c r="C28" t="s">
        <v>27</v>
      </c>
      <c r="D28" t="s">
        <v>174</v>
      </c>
      <c r="E28" t="s">
        <v>182</v>
      </c>
      <c r="F28" t="s">
        <v>21</v>
      </c>
      <c r="G28">
        <v>10</v>
      </c>
      <c r="H28" t="s">
        <v>22</v>
      </c>
      <c r="I28">
        <v>2.7450000000000001</v>
      </c>
      <c r="J28">
        <v>27.45</v>
      </c>
      <c r="K28">
        <v>27.45</v>
      </c>
      <c r="L28" t="s">
        <v>23</v>
      </c>
      <c r="M28" t="s">
        <v>17</v>
      </c>
      <c r="N28" t="s">
        <v>24</v>
      </c>
      <c r="O28" t="s">
        <v>168</v>
      </c>
      <c r="P28">
        <v>10</v>
      </c>
    </row>
    <row r="29" spans="1:16" x14ac:dyDescent="0.25">
      <c r="A29" t="s">
        <v>173</v>
      </c>
      <c r="B29" t="s">
        <v>57</v>
      </c>
      <c r="C29" t="s">
        <v>53</v>
      </c>
      <c r="D29" t="s">
        <v>174</v>
      </c>
      <c r="E29" t="s">
        <v>182</v>
      </c>
      <c r="F29" t="s">
        <v>21</v>
      </c>
      <c r="G29">
        <v>40</v>
      </c>
      <c r="H29" t="s">
        <v>22</v>
      </c>
      <c r="I29">
        <v>2.7450000000000001</v>
      </c>
      <c r="J29">
        <v>109.8</v>
      </c>
      <c r="K29">
        <v>109.8</v>
      </c>
      <c r="L29" t="s">
        <v>23</v>
      </c>
      <c r="M29" t="s">
        <v>17</v>
      </c>
      <c r="N29" t="s">
        <v>24</v>
      </c>
      <c r="O29" t="s">
        <v>168</v>
      </c>
      <c r="P29">
        <v>40</v>
      </c>
    </row>
    <row r="30" spans="1:16" x14ac:dyDescent="0.25">
      <c r="A30" t="s">
        <v>173</v>
      </c>
      <c r="B30" t="s">
        <v>33</v>
      </c>
      <c r="C30" t="s">
        <v>36</v>
      </c>
      <c r="D30" t="s">
        <v>174</v>
      </c>
      <c r="E30" t="s">
        <v>182</v>
      </c>
      <c r="F30" t="s">
        <v>21</v>
      </c>
      <c r="G30">
        <v>70</v>
      </c>
      <c r="H30" t="s">
        <v>22</v>
      </c>
      <c r="I30">
        <v>2.7450000000000001</v>
      </c>
      <c r="J30">
        <v>192.15</v>
      </c>
      <c r="K30">
        <v>192.15</v>
      </c>
      <c r="L30" t="s">
        <v>23</v>
      </c>
      <c r="M30" t="s">
        <v>17</v>
      </c>
      <c r="N30" t="s">
        <v>24</v>
      </c>
      <c r="O30" t="s">
        <v>168</v>
      </c>
      <c r="P30">
        <v>70</v>
      </c>
    </row>
    <row r="31" spans="1:16" x14ac:dyDescent="0.25">
      <c r="A31" t="s">
        <v>173</v>
      </c>
      <c r="B31" t="s">
        <v>176</v>
      </c>
      <c r="C31" t="s">
        <v>176</v>
      </c>
      <c r="D31" t="s">
        <v>174</v>
      </c>
      <c r="E31" t="s">
        <v>182</v>
      </c>
      <c r="F31" t="s">
        <v>21</v>
      </c>
      <c r="G31">
        <v>10</v>
      </c>
      <c r="H31" t="s">
        <v>22</v>
      </c>
      <c r="I31">
        <v>2.7450000000000001</v>
      </c>
      <c r="J31">
        <v>27.45</v>
      </c>
      <c r="K31">
        <v>27.45</v>
      </c>
      <c r="L31" t="s">
        <v>23</v>
      </c>
      <c r="M31" t="s">
        <v>17</v>
      </c>
      <c r="N31" t="s">
        <v>24</v>
      </c>
      <c r="O31" t="s">
        <v>168</v>
      </c>
      <c r="P31">
        <v>10</v>
      </c>
    </row>
    <row r="32" spans="1:16" x14ac:dyDescent="0.25">
      <c r="A32" t="s">
        <v>173</v>
      </c>
      <c r="B32" t="s">
        <v>177</v>
      </c>
      <c r="C32" t="s">
        <v>20</v>
      </c>
      <c r="D32" t="s">
        <v>174</v>
      </c>
      <c r="E32" t="s">
        <v>182</v>
      </c>
      <c r="F32" t="s">
        <v>21</v>
      </c>
      <c r="G32">
        <v>141</v>
      </c>
      <c r="H32" t="s">
        <v>22</v>
      </c>
      <c r="I32">
        <v>2.7450000000000001</v>
      </c>
      <c r="J32">
        <v>387.05</v>
      </c>
      <c r="K32">
        <v>387.05</v>
      </c>
      <c r="L32" t="s">
        <v>23</v>
      </c>
      <c r="M32" t="s">
        <v>17</v>
      </c>
      <c r="N32" t="s">
        <v>24</v>
      </c>
      <c r="O32" t="s">
        <v>168</v>
      </c>
      <c r="P32">
        <v>141</v>
      </c>
    </row>
    <row r="33" spans="1:16" x14ac:dyDescent="0.25">
      <c r="A33" t="s">
        <v>173</v>
      </c>
      <c r="B33" t="s">
        <v>19</v>
      </c>
      <c r="C33" t="s">
        <v>38</v>
      </c>
      <c r="D33" t="s">
        <v>174</v>
      </c>
      <c r="E33" t="s">
        <v>183</v>
      </c>
      <c r="F33" t="s">
        <v>21</v>
      </c>
      <c r="G33">
        <v>25595</v>
      </c>
      <c r="H33" t="s">
        <v>22</v>
      </c>
      <c r="I33">
        <v>2.7450000000000001</v>
      </c>
      <c r="J33">
        <v>70258.28</v>
      </c>
      <c r="K33">
        <v>70258.28</v>
      </c>
      <c r="L33" t="s">
        <v>23</v>
      </c>
      <c r="M33" t="s">
        <v>17</v>
      </c>
      <c r="N33" t="s">
        <v>24</v>
      </c>
      <c r="O33" t="s">
        <v>168</v>
      </c>
      <c r="P33">
        <v>25595</v>
      </c>
    </row>
    <row r="34" spans="1:16" x14ac:dyDescent="0.25">
      <c r="A34" t="s">
        <v>173</v>
      </c>
      <c r="B34" t="s">
        <v>27</v>
      </c>
      <c r="C34" t="s">
        <v>27</v>
      </c>
      <c r="D34" t="s">
        <v>174</v>
      </c>
      <c r="E34" t="s">
        <v>183</v>
      </c>
      <c r="F34" t="s">
        <v>21</v>
      </c>
      <c r="G34">
        <v>7938</v>
      </c>
      <c r="H34" t="s">
        <v>22</v>
      </c>
      <c r="I34">
        <v>2.7450000000000001</v>
      </c>
      <c r="J34">
        <v>21789.81</v>
      </c>
      <c r="K34">
        <v>21789.81</v>
      </c>
      <c r="L34" t="s">
        <v>23</v>
      </c>
      <c r="M34" t="s">
        <v>17</v>
      </c>
      <c r="N34" t="s">
        <v>24</v>
      </c>
      <c r="O34" t="s">
        <v>168</v>
      </c>
      <c r="P34">
        <v>7938</v>
      </c>
    </row>
    <row r="35" spans="1:16" x14ac:dyDescent="0.25">
      <c r="A35" t="s">
        <v>173</v>
      </c>
      <c r="B35" t="s">
        <v>57</v>
      </c>
      <c r="C35" t="s">
        <v>53</v>
      </c>
      <c r="D35" t="s">
        <v>174</v>
      </c>
      <c r="E35" t="s">
        <v>183</v>
      </c>
      <c r="F35" t="s">
        <v>21</v>
      </c>
      <c r="G35">
        <v>31752</v>
      </c>
      <c r="H35" t="s">
        <v>22</v>
      </c>
      <c r="I35">
        <v>2.7450000000000001</v>
      </c>
      <c r="J35">
        <v>87159.24</v>
      </c>
      <c r="K35">
        <v>87159.24</v>
      </c>
      <c r="L35" t="s">
        <v>23</v>
      </c>
      <c r="M35" t="s">
        <v>17</v>
      </c>
      <c r="N35" t="s">
        <v>24</v>
      </c>
      <c r="O35" t="s">
        <v>168</v>
      </c>
      <c r="P35">
        <v>31752</v>
      </c>
    </row>
    <row r="36" spans="1:16" x14ac:dyDescent="0.25">
      <c r="A36" t="s">
        <v>173</v>
      </c>
      <c r="B36" t="s">
        <v>33</v>
      </c>
      <c r="C36" t="s">
        <v>36</v>
      </c>
      <c r="D36" t="s">
        <v>174</v>
      </c>
      <c r="E36" t="s">
        <v>183</v>
      </c>
      <c r="F36" t="s">
        <v>21</v>
      </c>
      <c r="G36">
        <v>44072</v>
      </c>
      <c r="H36" t="s">
        <v>22</v>
      </c>
      <c r="I36">
        <v>2.7450000000000001</v>
      </c>
      <c r="J36">
        <v>120977.64</v>
      </c>
      <c r="K36">
        <v>120977.64</v>
      </c>
      <c r="L36" t="s">
        <v>23</v>
      </c>
      <c r="M36" t="s">
        <v>17</v>
      </c>
      <c r="N36" t="s">
        <v>24</v>
      </c>
      <c r="O36" t="s">
        <v>168</v>
      </c>
      <c r="P36">
        <v>44072</v>
      </c>
    </row>
    <row r="37" spans="1:16" x14ac:dyDescent="0.25">
      <c r="A37" t="s">
        <v>173</v>
      </c>
      <c r="B37" t="s">
        <v>176</v>
      </c>
      <c r="C37" t="s">
        <v>176</v>
      </c>
      <c r="D37" t="s">
        <v>174</v>
      </c>
      <c r="E37" t="s">
        <v>183</v>
      </c>
      <c r="F37" t="s">
        <v>21</v>
      </c>
      <c r="G37">
        <v>5434</v>
      </c>
      <c r="H37" t="s">
        <v>22</v>
      </c>
      <c r="I37">
        <v>2.7450000000000001</v>
      </c>
      <c r="J37">
        <v>14916.33</v>
      </c>
      <c r="K37">
        <v>14916.33</v>
      </c>
      <c r="L37" t="s">
        <v>23</v>
      </c>
      <c r="M37" t="s">
        <v>17</v>
      </c>
      <c r="N37" t="s">
        <v>24</v>
      </c>
      <c r="O37" t="s">
        <v>168</v>
      </c>
      <c r="P37">
        <v>5434</v>
      </c>
    </row>
    <row r="38" spans="1:16" x14ac:dyDescent="0.25">
      <c r="A38" t="s">
        <v>173</v>
      </c>
      <c r="B38" t="s">
        <v>177</v>
      </c>
      <c r="C38" t="s">
        <v>20</v>
      </c>
      <c r="D38" t="s">
        <v>174</v>
      </c>
      <c r="E38" t="s">
        <v>183</v>
      </c>
      <c r="F38" t="s">
        <v>21</v>
      </c>
      <c r="G38">
        <v>42590</v>
      </c>
      <c r="H38" t="s">
        <v>22</v>
      </c>
      <c r="I38">
        <v>2.7450000000000001</v>
      </c>
      <c r="J38">
        <v>116909.55</v>
      </c>
      <c r="K38">
        <v>116909.55</v>
      </c>
      <c r="L38" t="s">
        <v>23</v>
      </c>
      <c r="M38" t="s">
        <v>17</v>
      </c>
      <c r="N38" t="s">
        <v>24</v>
      </c>
      <c r="O38" t="s">
        <v>168</v>
      </c>
      <c r="P38">
        <v>42590</v>
      </c>
    </row>
    <row r="39" spans="1:16" x14ac:dyDescent="0.25">
      <c r="A39" t="s">
        <v>173</v>
      </c>
      <c r="B39" t="s">
        <v>177</v>
      </c>
      <c r="C39" t="s">
        <v>20</v>
      </c>
      <c r="D39" t="s">
        <v>174</v>
      </c>
      <c r="E39" t="s">
        <v>184</v>
      </c>
      <c r="F39" t="s">
        <v>21</v>
      </c>
      <c r="G39">
        <v>19500</v>
      </c>
      <c r="H39" t="s">
        <v>22</v>
      </c>
      <c r="I39">
        <v>2.7450000000000001</v>
      </c>
      <c r="J39">
        <v>53527.5</v>
      </c>
      <c r="K39">
        <v>53527.5</v>
      </c>
      <c r="L39" t="s">
        <v>23</v>
      </c>
      <c r="M39" t="s">
        <v>17</v>
      </c>
      <c r="N39" t="s">
        <v>24</v>
      </c>
      <c r="O39" t="s">
        <v>168</v>
      </c>
      <c r="P39">
        <v>19500</v>
      </c>
    </row>
    <row r="40" spans="1:16" x14ac:dyDescent="0.25">
      <c r="A40" t="s">
        <v>173</v>
      </c>
      <c r="B40" t="s">
        <v>33</v>
      </c>
      <c r="C40" t="s">
        <v>36</v>
      </c>
      <c r="D40" t="s">
        <v>174</v>
      </c>
      <c r="E40" t="s">
        <v>185</v>
      </c>
      <c r="F40" t="s">
        <v>21</v>
      </c>
      <c r="G40">
        <v>11494</v>
      </c>
      <c r="H40" t="s">
        <v>22</v>
      </c>
      <c r="I40">
        <v>2.7450000000000001</v>
      </c>
      <c r="J40">
        <v>31551.03</v>
      </c>
      <c r="K40">
        <v>31551.03</v>
      </c>
      <c r="L40" t="s">
        <v>23</v>
      </c>
      <c r="M40" t="s">
        <v>17</v>
      </c>
      <c r="N40" t="s">
        <v>24</v>
      </c>
      <c r="O40" t="s">
        <v>168</v>
      </c>
      <c r="P40">
        <v>11494</v>
      </c>
    </row>
    <row r="41" spans="1:16" x14ac:dyDescent="0.25">
      <c r="A41" t="s">
        <v>173</v>
      </c>
      <c r="B41" t="s">
        <v>176</v>
      </c>
      <c r="C41" t="s">
        <v>176</v>
      </c>
      <c r="D41" t="s">
        <v>174</v>
      </c>
      <c r="E41" t="s">
        <v>185</v>
      </c>
      <c r="F41" t="s">
        <v>21</v>
      </c>
      <c r="G41">
        <v>1642</v>
      </c>
      <c r="H41" t="s">
        <v>22</v>
      </c>
      <c r="I41">
        <v>2.7450000000000001</v>
      </c>
      <c r="J41">
        <v>4507.29</v>
      </c>
      <c r="K41">
        <v>4507.29</v>
      </c>
      <c r="L41" t="s">
        <v>23</v>
      </c>
      <c r="M41" t="s">
        <v>17</v>
      </c>
      <c r="N41" t="s">
        <v>24</v>
      </c>
      <c r="O41" t="s">
        <v>168</v>
      </c>
      <c r="P41">
        <v>1642</v>
      </c>
    </row>
    <row r="42" spans="1:16" x14ac:dyDescent="0.25">
      <c r="A42" t="s">
        <v>173</v>
      </c>
      <c r="B42" t="s">
        <v>177</v>
      </c>
      <c r="C42" t="s">
        <v>20</v>
      </c>
      <c r="D42" t="s">
        <v>174</v>
      </c>
      <c r="E42" t="s">
        <v>185</v>
      </c>
      <c r="F42" t="s">
        <v>21</v>
      </c>
      <c r="G42">
        <v>21346</v>
      </c>
      <c r="H42" t="s">
        <v>22</v>
      </c>
      <c r="I42">
        <v>2.7450000000000001</v>
      </c>
      <c r="J42">
        <v>58594.77</v>
      </c>
      <c r="K42">
        <v>58594.77</v>
      </c>
      <c r="L42" t="s">
        <v>23</v>
      </c>
      <c r="M42" t="s">
        <v>17</v>
      </c>
      <c r="N42" t="s">
        <v>24</v>
      </c>
      <c r="O42" t="s">
        <v>168</v>
      </c>
      <c r="P42">
        <v>21346</v>
      </c>
    </row>
    <row r="43" spans="1:16" x14ac:dyDescent="0.25">
      <c r="A43" t="s">
        <v>192</v>
      </c>
      <c r="B43" t="s">
        <v>19</v>
      </c>
      <c r="C43" t="s">
        <v>20</v>
      </c>
      <c r="D43" t="s">
        <v>193</v>
      </c>
      <c r="E43" t="s">
        <v>194</v>
      </c>
      <c r="F43" t="s">
        <v>21</v>
      </c>
      <c r="G43">
        <v>32054</v>
      </c>
      <c r="H43" t="s">
        <v>22</v>
      </c>
      <c r="I43">
        <v>2.71</v>
      </c>
      <c r="J43">
        <v>86866.34</v>
      </c>
      <c r="K43">
        <v>86866.34</v>
      </c>
      <c r="L43" t="s">
        <v>23</v>
      </c>
      <c r="M43" t="s">
        <v>17</v>
      </c>
      <c r="N43" t="s">
        <v>24</v>
      </c>
      <c r="O43" t="s">
        <v>191</v>
      </c>
      <c r="P43">
        <v>32054</v>
      </c>
    </row>
    <row r="44" spans="1:16" x14ac:dyDescent="0.25">
      <c r="A44" t="s">
        <v>188</v>
      </c>
      <c r="B44" t="s">
        <v>19</v>
      </c>
      <c r="C44" t="s">
        <v>20</v>
      </c>
      <c r="D44" t="s">
        <v>189</v>
      </c>
      <c r="E44" t="s">
        <v>190</v>
      </c>
      <c r="F44" t="s">
        <v>21</v>
      </c>
      <c r="G44">
        <v>26100</v>
      </c>
      <c r="H44" t="s">
        <v>22</v>
      </c>
      <c r="I44">
        <v>2.73</v>
      </c>
      <c r="J44">
        <v>71253</v>
      </c>
      <c r="K44">
        <v>71253</v>
      </c>
      <c r="L44" t="s">
        <v>23</v>
      </c>
      <c r="M44" t="s">
        <v>17</v>
      </c>
      <c r="N44" t="s">
        <v>24</v>
      </c>
      <c r="O44" t="s">
        <v>191</v>
      </c>
      <c r="P44">
        <v>26100</v>
      </c>
    </row>
    <row r="45" spans="1:16" x14ac:dyDescent="0.25">
      <c r="A45" t="s">
        <v>196</v>
      </c>
      <c r="B45" t="s">
        <v>19</v>
      </c>
      <c r="C45" t="s">
        <v>20</v>
      </c>
      <c r="D45" t="s">
        <v>197</v>
      </c>
      <c r="E45" t="s">
        <v>198</v>
      </c>
      <c r="F45" t="s">
        <v>21</v>
      </c>
      <c r="G45">
        <v>33406</v>
      </c>
      <c r="H45" t="s">
        <v>22</v>
      </c>
      <c r="I45">
        <v>2.52</v>
      </c>
      <c r="J45">
        <v>84183.12</v>
      </c>
      <c r="K45">
        <v>84183.12</v>
      </c>
      <c r="L45" t="s">
        <v>23</v>
      </c>
      <c r="M45" t="s">
        <v>17</v>
      </c>
      <c r="N45" t="s">
        <v>24</v>
      </c>
      <c r="O45" t="s">
        <v>199</v>
      </c>
      <c r="P45">
        <v>33406</v>
      </c>
    </row>
    <row r="46" spans="1:16" x14ac:dyDescent="0.25">
      <c r="A46" t="s">
        <v>165</v>
      </c>
      <c r="B46" t="s">
        <v>19</v>
      </c>
      <c r="C46" t="s">
        <v>53</v>
      </c>
      <c r="D46" t="s">
        <v>186</v>
      </c>
      <c r="E46" t="s">
        <v>187</v>
      </c>
      <c r="F46" t="s">
        <v>21</v>
      </c>
      <c r="G46">
        <v>17300</v>
      </c>
      <c r="H46" t="s">
        <v>22</v>
      </c>
      <c r="I46">
        <v>2.7450000000000001</v>
      </c>
      <c r="J46">
        <v>47488.5</v>
      </c>
      <c r="K46">
        <v>47488.5</v>
      </c>
      <c r="L46" t="s">
        <v>23</v>
      </c>
      <c r="M46" t="s">
        <v>17</v>
      </c>
      <c r="N46" t="s">
        <v>24</v>
      </c>
      <c r="O46" t="s">
        <v>168</v>
      </c>
      <c r="P46">
        <v>17300</v>
      </c>
    </row>
    <row r="47" spans="1:16" x14ac:dyDescent="0.25">
      <c r="A47" t="s">
        <v>165</v>
      </c>
      <c r="B47" t="s">
        <v>33</v>
      </c>
      <c r="C47" t="s">
        <v>74</v>
      </c>
      <c r="D47" t="s">
        <v>186</v>
      </c>
      <c r="E47" t="s">
        <v>187</v>
      </c>
      <c r="F47" t="s">
        <v>21</v>
      </c>
      <c r="G47">
        <v>44218</v>
      </c>
      <c r="H47" t="s">
        <v>22</v>
      </c>
      <c r="I47">
        <v>2.7450000000000001</v>
      </c>
      <c r="J47">
        <v>121378.41</v>
      </c>
      <c r="K47">
        <v>121378.41</v>
      </c>
      <c r="L47" t="s">
        <v>23</v>
      </c>
      <c r="M47" t="s">
        <v>17</v>
      </c>
      <c r="N47" t="s">
        <v>24</v>
      </c>
      <c r="O47" t="s">
        <v>168</v>
      </c>
      <c r="P47">
        <v>44218</v>
      </c>
    </row>
    <row r="48" spans="1:16" x14ac:dyDescent="0.25">
      <c r="A48" t="s">
        <v>165</v>
      </c>
      <c r="B48" t="s">
        <v>75</v>
      </c>
      <c r="C48" t="s">
        <v>20</v>
      </c>
      <c r="D48" t="s">
        <v>186</v>
      </c>
      <c r="E48" t="s">
        <v>187</v>
      </c>
      <c r="F48" t="s">
        <v>21</v>
      </c>
      <c r="G48">
        <v>34600</v>
      </c>
      <c r="H48" t="s">
        <v>22</v>
      </c>
      <c r="I48">
        <v>2.7450000000000001</v>
      </c>
      <c r="J48">
        <v>94977</v>
      </c>
      <c r="K48">
        <v>94977</v>
      </c>
      <c r="L48" t="s">
        <v>23</v>
      </c>
      <c r="M48" t="s">
        <v>17</v>
      </c>
      <c r="N48" t="s">
        <v>24</v>
      </c>
      <c r="O48" t="s">
        <v>168</v>
      </c>
      <c r="P48">
        <v>34600</v>
      </c>
    </row>
    <row r="49" spans="1:19" x14ac:dyDescent="0.25">
      <c r="A49" t="s">
        <v>165</v>
      </c>
      <c r="B49" t="s">
        <v>19</v>
      </c>
      <c r="C49" t="s">
        <v>53</v>
      </c>
      <c r="D49" t="s">
        <v>171</v>
      </c>
      <c r="E49" t="s">
        <v>172</v>
      </c>
      <c r="F49" t="s">
        <v>21</v>
      </c>
      <c r="G49">
        <v>53972</v>
      </c>
      <c r="H49" t="s">
        <v>22</v>
      </c>
      <c r="I49">
        <v>2.7450000000000001</v>
      </c>
      <c r="J49">
        <v>148153.14000000001</v>
      </c>
      <c r="K49">
        <v>148153.14000000001</v>
      </c>
      <c r="L49" t="s">
        <v>23</v>
      </c>
      <c r="M49" t="s">
        <v>17</v>
      </c>
      <c r="N49" t="s">
        <v>24</v>
      </c>
      <c r="O49" t="s">
        <v>168</v>
      </c>
      <c r="P49">
        <v>53972</v>
      </c>
    </row>
    <row r="50" spans="1:19" x14ac:dyDescent="0.25">
      <c r="A50" t="s">
        <v>165</v>
      </c>
      <c r="B50" t="s">
        <v>33</v>
      </c>
      <c r="C50" t="s">
        <v>74</v>
      </c>
      <c r="D50" t="s">
        <v>171</v>
      </c>
      <c r="E50" t="s">
        <v>172</v>
      </c>
      <c r="F50" t="s">
        <v>21</v>
      </c>
      <c r="G50">
        <v>82034</v>
      </c>
      <c r="H50" t="s">
        <v>22</v>
      </c>
      <c r="I50">
        <v>2.7450000000000001</v>
      </c>
      <c r="J50">
        <v>225183.33</v>
      </c>
      <c r="K50">
        <v>225183.33</v>
      </c>
      <c r="L50" t="s">
        <v>23</v>
      </c>
      <c r="M50" t="s">
        <v>17</v>
      </c>
      <c r="N50" t="s">
        <v>24</v>
      </c>
      <c r="O50" t="s">
        <v>168</v>
      </c>
      <c r="P50">
        <v>82034</v>
      </c>
    </row>
    <row r="51" spans="1:19" x14ac:dyDescent="0.25">
      <c r="A51" t="s">
        <v>165</v>
      </c>
      <c r="B51" t="s">
        <v>75</v>
      </c>
      <c r="C51" t="s">
        <v>20</v>
      </c>
      <c r="D51" t="s">
        <v>171</v>
      </c>
      <c r="E51" t="s">
        <v>172</v>
      </c>
      <c r="F51" t="s">
        <v>21</v>
      </c>
      <c r="G51">
        <v>43835</v>
      </c>
      <c r="H51" t="s">
        <v>22</v>
      </c>
      <c r="I51">
        <v>2.7450000000000001</v>
      </c>
      <c r="J51">
        <v>120327.08</v>
      </c>
      <c r="K51">
        <v>120327.08</v>
      </c>
      <c r="L51" t="s">
        <v>23</v>
      </c>
      <c r="M51" t="s">
        <v>17</v>
      </c>
      <c r="N51" t="s">
        <v>24</v>
      </c>
      <c r="O51" t="s">
        <v>168</v>
      </c>
      <c r="P51">
        <v>43835</v>
      </c>
    </row>
    <row r="52" spans="1:19" x14ac:dyDescent="0.25">
      <c r="A52" t="s">
        <v>192</v>
      </c>
      <c r="B52" t="s">
        <v>19</v>
      </c>
      <c r="C52" t="s">
        <v>20</v>
      </c>
      <c r="D52" t="s">
        <v>171</v>
      </c>
      <c r="E52" t="s">
        <v>195</v>
      </c>
      <c r="F52" t="s">
        <v>21</v>
      </c>
      <c r="G52">
        <v>10875</v>
      </c>
      <c r="H52" t="s">
        <v>22</v>
      </c>
      <c r="I52">
        <v>2.71</v>
      </c>
      <c r="J52">
        <v>29471.25</v>
      </c>
      <c r="K52">
        <v>29471.25</v>
      </c>
      <c r="L52" t="s">
        <v>23</v>
      </c>
      <c r="M52" t="s">
        <v>17</v>
      </c>
      <c r="N52" t="s">
        <v>24</v>
      </c>
      <c r="O52" t="s">
        <v>191</v>
      </c>
      <c r="P52">
        <v>10875</v>
      </c>
    </row>
    <row r="53" spans="1:19" x14ac:dyDescent="0.25">
      <c r="A53" t="s">
        <v>93</v>
      </c>
      <c r="B53" t="s">
        <v>19</v>
      </c>
      <c r="C53" t="s">
        <v>20</v>
      </c>
      <c r="D53" t="s">
        <v>94</v>
      </c>
      <c r="E53" t="s">
        <v>95</v>
      </c>
      <c r="F53" t="s">
        <v>21</v>
      </c>
      <c r="G53">
        <v>145</v>
      </c>
      <c r="H53" t="s">
        <v>22</v>
      </c>
      <c r="I53">
        <v>2.7</v>
      </c>
      <c r="J53">
        <v>391.5</v>
      </c>
      <c r="K53">
        <v>391.5</v>
      </c>
      <c r="L53" t="s">
        <v>23</v>
      </c>
      <c r="M53" t="s">
        <v>17</v>
      </c>
      <c r="N53" t="s">
        <v>24</v>
      </c>
      <c r="P53">
        <v>145</v>
      </c>
    </row>
    <row r="55" spans="1:19" s="2" customFormat="1" x14ac:dyDescent="0.25">
      <c r="A55" s="2" t="s">
        <v>268</v>
      </c>
      <c r="B55" s="2" t="s">
        <v>19</v>
      </c>
      <c r="C55" s="2" t="s">
        <v>20</v>
      </c>
      <c r="D55" s="2" t="s">
        <v>269</v>
      </c>
      <c r="E55" s="2" t="s">
        <v>270</v>
      </c>
      <c r="F55" s="2" t="s">
        <v>21</v>
      </c>
      <c r="G55" s="2">
        <v>2001</v>
      </c>
      <c r="H55" s="2" t="s">
        <v>22</v>
      </c>
      <c r="I55" s="2">
        <v>3.3161</v>
      </c>
      <c r="J55" s="2">
        <v>6635.52</v>
      </c>
      <c r="K55" s="2">
        <v>6635.52</v>
      </c>
      <c r="L55" s="2" t="s">
        <v>23</v>
      </c>
      <c r="M55" s="2" t="s">
        <v>17</v>
      </c>
      <c r="N55" s="2" t="s">
        <v>24</v>
      </c>
      <c r="O55" s="2" t="s">
        <v>250</v>
      </c>
      <c r="P55" s="2">
        <v>2001</v>
      </c>
      <c r="S55" s="2" t="s">
        <v>294</v>
      </c>
    </row>
    <row r="56" spans="1:19" s="2" customFormat="1" x14ac:dyDescent="0.25">
      <c r="A56" s="2" t="s">
        <v>25</v>
      </c>
      <c r="B56" s="2" t="s">
        <v>19</v>
      </c>
      <c r="C56" s="2" t="s">
        <v>20</v>
      </c>
      <c r="D56" s="2" t="s">
        <v>269</v>
      </c>
      <c r="E56" s="2" t="s">
        <v>291</v>
      </c>
      <c r="F56" s="2" t="s">
        <v>21</v>
      </c>
      <c r="G56" s="2">
        <v>71157</v>
      </c>
      <c r="H56" s="2" t="s">
        <v>22</v>
      </c>
      <c r="I56" s="2">
        <v>3.5461999999999998</v>
      </c>
      <c r="J56" s="2">
        <v>252336.95</v>
      </c>
      <c r="K56" s="2">
        <v>252336.95</v>
      </c>
      <c r="L56" s="2" t="s">
        <v>23</v>
      </c>
      <c r="M56" s="2" t="s">
        <v>17</v>
      </c>
      <c r="N56" s="2" t="s">
        <v>24</v>
      </c>
      <c r="P56" s="2">
        <v>71157</v>
      </c>
      <c r="S56" s="2" t="s">
        <v>294</v>
      </c>
    </row>
    <row r="57" spans="1:19" s="2" customFormat="1" x14ac:dyDescent="0.25">
      <c r="A57" s="2" t="s">
        <v>25</v>
      </c>
      <c r="B57" s="2" t="s">
        <v>19</v>
      </c>
      <c r="C57" s="2" t="s">
        <v>20</v>
      </c>
      <c r="D57" s="2" t="s">
        <v>269</v>
      </c>
      <c r="E57" s="2" t="s">
        <v>291</v>
      </c>
      <c r="F57" s="2" t="s">
        <v>21</v>
      </c>
      <c r="G57" s="2">
        <v>22475</v>
      </c>
      <c r="H57" s="2" t="s">
        <v>22</v>
      </c>
      <c r="I57" s="2">
        <v>3.3374000000000001</v>
      </c>
      <c r="J57" s="2">
        <v>75008.070000000007</v>
      </c>
      <c r="K57" s="2">
        <v>75008.070000000007</v>
      </c>
      <c r="L57" s="2" t="s">
        <v>23</v>
      </c>
      <c r="M57" s="2" t="s">
        <v>17</v>
      </c>
      <c r="N57" s="2" t="s">
        <v>24</v>
      </c>
      <c r="P57" s="2">
        <v>22475</v>
      </c>
      <c r="S57" s="2" t="s">
        <v>294</v>
      </c>
    </row>
    <row r="58" spans="1:19" x14ac:dyDescent="0.25">
      <c r="A58" t="s">
        <v>106</v>
      </c>
      <c r="B58" t="s">
        <v>19</v>
      </c>
      <c r="C58" t="s">
        <v>20</v>
      </c>
      <c r="D58" t="s">
        <v>34</v>
      </c>
      <c r="E58" t="s">
        <v>107</v>
      </c>
      <c r="F58" t="s">
        <v>21</v>
      </c>
      <c r="G58">
        <v>8903</v>
      </c>
      <c r="H58" t="s">
        <v>22</v>
      </c>
      <c r="I58">
        <v>2.8440999999999996</v>
      </c>
      <c r="J58">
        <v>25321.02</v>
      </c>
      <c r="K58">
        <v>25321.02</v>
      </c>
      <c r="L58" t="s">
        <v>23</v>
      </c>
      <c r="M58" t="s">
        <v>17</v>
      </c>
      <c r="N58" t="s">
        <v>24</v>
      </c>
      <c r="O58" t="s">
        <v>108</v>
      </c>
      <c r="P58">
        <v>8903</v>
      </c>
      <c r="S58" t="s">
        <v>296</v>
      </c>
    </row>
    <row r="59" spans="1:19" x14ac:dyDescent="0.25">
      <c r="A59" t="s">
        <v>106</v>
      </c>
      <c r="B59" t="s">
        <v>19</v>
      </c>
      <c r="C59" t="s">
        <v>20</v>
      </c>
      <c r="D59" t="s">
        <v>34</v>
      </c>
      <c r="E59" t="s">
        <v>109</v>
      </c>
      <c r="F59" t="s">
        <v>21</v>
      </c>
      <c r="G59">
        <v>47560</v>
      </c>
      <c r="H59" t="s">
        <v>22</v>
      </c>
      <c r="I59">
        <v>2.8440999999999996</v>
      </c>
      <c r="J59">
        <v>135265.4</v>
      </c>
      <c r="K59">
        <v>135265.4</v>
      </c>
      <c r="L59" t="s">
        <v>23</v>
      </c>
      <c r="M59" t="s">
        <v>17</v>
      </c>
      <c r="N59" t="s">
        <v>24</v>
      </c>
      <c r="O59" t="s">
        <v>108</v>
      </c>
      <c r="P59">
        <v>47560</v>
      </c>
      <c r="S59" t="s">
        <v>296</v>
      </c>
    </row>
    <row r="60" spans="1:19" x14ac:dyDescent="0.25">
      <c r="A60" t="s">
        <v>106</v>
      </c>
      <c r="B60" t="s">
        <v>19</v>
      </c>
      <c r="C60" t="s">
        <v>20</v>
      </c>
      <c r="D60" t="s">
        <v>34</v>
      </c>
      <c r="E60" t="s">
        <v>112</v>
      </c>
      <c r="F60" t="s">
        <v>21</v>
      </c>
      <c r="G60">
        <v>12212</v>
      </c>
      <c r="H60" t="s">
        <v>22</v>
      </c>
      <c r="I60">
        <v>2.8440999999999996</v>
      </c>
      <c r="J60">
        <v>34732.15</v>
      </c>
      <c r="K60">
        <v>34732.15</v>
      </c>
      <c r="L60" t="s">
        <v>23</v>
      </c>
      <c r="M60" t="s">
        <v>17</v>
      </c>
      <c r="N60" t="s">
        <v>24</v>
      </c>
      <c r="O60" t="s">
        <v>108</v>
      </c>
      <c r="P60">
        <v>12212</v>
      </c>
      <c r="S60" t="s">
        <v>296</v>
      </c>
    </row>
    <row r="61" spans="1:19" x14ac:dyDescent="0.25">
      <c r="A61" t="s">
        <v>106</v>
      </c>
      <c r="B61" t="s">
        <v>19</v>
      </c>
      <c r="C61" t="s">
        <v>20</v>
      </c>
      <c r="D61" t="s">
        <v>34</v>
      </c>
      <c r="E61" t="s">
        <v>35</v>
      </c>
      <c r="F61" t="s">
        <v>21</v>
      </c>
      <c r="G61">
        <v>4934</v>
      </c>
      <c r="H61" t="s">
        <v>22</v>
      </c>
      <c r="I61">
        <v>2.8440999999999996</v>
      </c>
      <c r="J61">
        <v>14032.79</v>
      </c>
      <c r="K61">
        <v>14032.79</v>
      </c>
      <c r="L61" t="s">
        <v>23</v>
      </c>
      <c r="M61" t="s">
        <v>17</v>
      </c>
      <c r="N61" t="s">
        <v>24</v>
      </c>
      <c r="O61" t="s">
        <v>108</v>
      </c>
      <c r="P61">
        <v>4934</v>
      </c>
      <c r="S61" t="s">
        <v>296</v>
      </c>
    </row>
    <row r="62" spans="1:19" x14ac:dyDescent="0.25">
      <c r="A62" t="s">
        <v>106</v>
      </c>
      <c r="B62" t="s">
        <v>19</v>
      </c>
      <c r="C62" t="s">
        <v>20</v>
      </c>
      <c r="D62" t="s">
        <v>34</v>
      </c>
      <c r="E62" t="s">
        <v>39</v>
      </c>
      <c r="F62" t="s">
        <v>21</v>
      </c>
      <c r="G62">
        <v>114912</v>
      </c>
      <c r="H62" t="s">
        <v>22</v>
      </c>
      <c r="I62">
        <v>2.8440999999999996</v>
      </c>
      <c r="J62">
        <v>326821.21999999997</v>
      </c>
      <c r="K62">
        <v>326821.21999999997</v>
      </c>
      <c r="L62" t="s">
        <v>23</v>
      </c>
      <c r="M62" t="s">
        <v>17</v>
      </c>
      <c r="N62" t="s">
        <v>24</v>
      </c>
      <c r="O62" t="s">
        <v>108</v>
      </c>
      <c r="P62">
        <v>114912</v>
      </c>
      <c r="S62" t="s">
        <v>296</v>
      </c>
    </row>
    <row r="63" spans="1:19" x14ac:dyDescent="0.25">
      <c r="A63" t="s">
        <v>106</v>
      </c>
      <c r="B63" t="s">
        <v>19</v>
      </c>
      <c r="C63" t="s">
        <v>20</v>
      </c>
      <c r="D63" t="s">
        <v>34</v>
      </c>
      <c r="E63" t="s">
        <v>118</v>
      </c>
      <c r="F63" t="s">
        <v>21</v>
      </c>
      <c r="G63">
        <v>30179</v>
      </c>
      <c r="H63" t="s">
        <v>22</v>
      </c>
      <c r="I63">
        <v>2.8440999999999996</v>
      </c>
      <c r="J63">
        <v>85832.09</v>
      </c>
      <c r="K63">
        <v>85832.09</v>
      </c>
      <c r="L63" t="s">
        <v>23</v>
      </c>
      <c r="M63" t="s">
        <v>17</v>
      </c>
      <c r="N63" t="s">
        <v>24</v>
      </c>
      <c r="O63" t="s">
        <v>108</v>
      </c>
      <c r="P63">
        <v>30179</v>
      </c>
      <c r="S63" t="s">
        <v>296</v>
      </c>
    </row>
    <row r="64" spans="1:19" x14ac:dyDescent="0.25">
      <c r="A64" t="s">
        <v>106</v>
      </c>
      <c r="B64" t="s">
        <v>19</v>
      </c>
      <c r="C64" t="s">
        <v>20</v>
      </c>
      <c r="D64" t="s">
        <v>34</v>
      </c>
      <c r="E64" t="s">
        <v>44</v>
      </c>
      <c r="F64" t="s">
        <v>21</v>
      </c>
      <c r="G64">
        <v>195814</v>
      </c>
      <c r="H64" t="s">
        <v>22</v>
      </c>
      <c r="I64">
        <v>2.8440999999999996</v>
      </c>
      <c r="J64">
        <v>556914.6</v>
      </c>
      <c r="K64">
        <v>556914.6</v>
      </c>
      <c r="L64" t="s">
        <v>23</v>
      </c>
      <c r="M64" t="s">
        <v>17</v>
      </c>
      <c r="N64" t="s">
        <v>24</v>
      </c>
      <c r="O64" t="s">
        <v>108</v>
      </c>
      <c r="P64">
        <v>195814</v>
      </c>
      <c r="S64" t="s">
        <v>296</v>
      </c>
    </row>
    <row r="65" spans="1:19" x14ac:dyDescent="0.25">
      <c r="A65" t="s">
        <v>106</v>
      </c>
      <c r="B65" t="s">
        <v>19</v>
      </c>
      <c r="C65" t="s">
        <v>20</v>
      </c>
      <c r="D65" t="s">
        <v>34</v>
      </c>
      <c r="E65" t="s">
        <v>119</v>
      </c>
      <c r="F65" t="s">
        <v>21</v>
      </c>
      <c r="G65">
        <v>54784</v>
      </c>
      <c r="H65" t="s">
        <v>22</v>
      </c>
      <c r="I65">
        <v>2.8440999999999996</v>
      </c>
      <c r="J65">
        <v>155811.17000000001</v>
      </c>
      <c r="K65">
        <v>155811.17000000001</v>
      </c>
      <c r="L65" t="s">
        <v>23</v>
      </c>
      <c r="M65" t="s">
        <v>17</v>
      </c>
      <c r="N65" t="s">
        <v>24</v>
      </c>
      <c r="O65" t="s">
        <v>108</v>
      </c>
      <c r="P65">
        <v>54784</v>
      </c>
      <c r="S65" t="s">
        <v>296</v>
      </c>
    </row>
    <row r="66" spans="1:19" x14ac:dyDescent="0.25">
      <c r="A66" t="s">
        <v>106</v>
      </c>
      <c r="B66" t="s">
        <v>19</v>
      </c>
      <c r="C66" t="s">
        <v>20</v>
      </c>
      <c r="D66" t="s">
        <v>34</v>
      </c>
      <c r="E66" t="s">
        <v>120</v>
      </c>
      <c r="F66" t="s">
        <v>21</v>
      </c>
      <c r="G66">
        <v>103791</v>
      </c>
      <c r="H66" t="s">
        <v>22</v>
      </c>
      <c r="I66">
        <v>2.8440999999999996</v>
      </c>
      <c r="J66">
        <v>295191.98</v>
      </c>
      <c r="K66">
        <v>295191.98</v>
      </c>
      <c r="L66" t="s">
        <v>23</v>
      </c>
      <c r="M66" t="s">
        <v>17</v>
      </c>
      <c r="N66" t="s">
        <v>24</v>
      </c>
      <c r="O66" t="s">
        <v>108</v>
      </c>
      <c r="P66">
        <v>103791</v>
      </c>
      <c r="S66" t="s">
        <v>296</v>
      </c>
    </row>
    <row r="67" spans="1:19" x14ac:dyDescent="0.25">
      <c r="A67" t="s">
        <v>106</v>
      </c>
      <c r="B67" t="s">
        <v>19</v>
      </c>
      <c r="C67" t="s">
        <v>20</v>
      </c>
      <c r="D67" t="s">
        <v>34</v>
      </c>
      <c r="E67" t="s">
        <v>48</v>
      </c>
      <c r="F67" t="s">
        <v>21</v>
      </c>
      <c r="G67">
        <v>211167</v>
      </c>
      <c r="H67" t="s">
        <v>22</v>
      </c>
      <c r="I67">
        <v>2.8440999999999996</v>
      </c>
      <c r="J67">
        <v>600580.06000000006</v>
      </c>
      <c r="K67">
        <v>600580.06000000006</v>
      </c>
      <c r="L67" t="s">
        <v>23</v>
      </c>
      <c r="M67" t="s">
        <v>17</v>
      </c>
      <c r="N67" t="s">
        <v>24</v>
      </c>
      <c r="O67" t="s">
        <v>108</v>
      </c>
      <c r="P67">
        <v>211167</v>
      </c>
      <c r="S67" t="s">
        <v>296</v>
      </c>
    </row>
    <row r="68" spans="1:19" x14ac:dyDescent="0.25">
      <c r="A68" t="s">
        <v>106</v>
      </c>
      <c r="B68" t="s">
        <v>19</v>
      </c>
      <c r="C68" t="s">
        <v>20</v>
      </c>
      <c r="D68" t="s">
        <v>34</v>
      </c>
      <c r="E68" t="s">
        <v>121</v>
      </c>
      <c r="F68" t="s">
        <v>21</v>
      </c>
      <c r="G68">
        <v>18392</v>
      </c>
      <c r="H68" t="s">
        <v>22</v>
      </c>
      <c r="I68">
        <v>2.8440999999999996</v>
      </c>
      <c r="J68">
        <v>52308.69</v>
      </c>
      <c r="K68">
        <v>52308.69</v>
      </c>
      <c r="L68" t="s">
        <v>23</v>
      </c>
      <c r="M68" t="s">
        <v>17</v>
      </c>
      <c r="N68" t="s">
        <v>24</v>
      </c>
      <c r="O68" t="s">
        <v>108</v>
      </c>
      <c r="P68">
        <v>18392</v>
      </c>
      <c r="S68" t="s">
        <v>296</v>
      </c>
    </row>
    <row r="69" spans="1:19" x14ac:dyDescent="0.25">
      <c r="A69" t="s">
        <v>106</v>
      </c>
      <c r="B69" t="s">
        <v>19</v>
      </c>
      <c r="C69" t="s">
        <v>20</v>
      </c>
      <c r="D69" t="s">
        <v>34</v>
      </c>
      <c r="E69" t="s">
        <v>122</v>
      </c>
      <c r="F69" t="s">
        <v>21</v>
      </c>
      <c r="G69">
        <v>72945</v>
      </c>
      <c r="H69" t="s">
        <v>22</v>
      </c>
      <c r="I69">
        <v>2.8440999999999996</v>
      </c>
      <c r="J69">
        <v>207462.87</v>
      </c>
      <c r="K69">
        <v>207462.87</v>
      </c>
      <c r="L69" t="s">
        <v>23</v>
      </c>
      <c r="M69" t="s">
        <v>17</v>
      </c>
      <c r="N69" t="s">
        <v>24</v>
      </c>
      <c r="O69" t="s">
        <v>108</v>
      </c>
      <c r="P69">
        <v>72945</v>
      </c>
      <c r="S69" t="s">
        <v>296</v>
      </c>
    </row>
    <row r="70" spans="1:19" x14ac:dyDescent="0.25">
      <c r="A70" t="s">
        <v>106</v>
      </c>
      <c r="B70" t="s">
        <v>19</v>
      </c>
      <c r="C70" t="s">
        <v>20</v>
      </c>
      <c r="D70" t="s">
        <v>34</v>
      </c>
      <c r="E70" t="s">
        <v>50</v>
      </c>
      <c r="F70" t="s">
        <v>21</v>
      </c>
      <c r="G70">
        <v>164518</v>
      </c>
      <c r="H70" t="s">
        <v>22</v>
      </c>
      <c r="I70">
        <v>2.8440999999999996</v>
      </c>
      <c r="J70">
        <v>467905.64</v>
      </c>
      <c r="K70">
        <v>467905.64</v>
      </c>
      <c r="L70" t="s">
        <v>23</v>
      </c>
      <c r="M70" t="s">
        <v>17</v>
      </c>
      <c r="N70" t="s">
        <v>24</v>
      </c>
      <c r="O70" t="s">
        <v>108</v>
      </c>
      <c r="P70">
        <v>164518</v>
      </c>
      <c r="S70" t="s">
        <v>296</v>
      </c>
    </row>
    <row r="71" spans="1:19" x14ac:dyDescent="0.25">
      <c r="A71" t="s">
        <v>106</v>
      </c>
      <c r="B71" t="s">
        <v>19</v>
      </c>
      <c r="C71" t="s">
        <v>20</v>
      </c>
      <c r="D71" t="s">
        <v>34</v>
      </c>
      <c r="E71" t="s">
        <v>51</v>
      </c>
      <c r="F71" t="s">
        <v>21</v>
      </c>
      <c r="G71">
        <v>69912</v>
      </c>
      <c r="H71" t="s">
        <v>22</v>
      </c>
      <c r="I71">
        <v>2.8440999999999996</v>
      </c>
      <c r="J71">
        <v>198836.72</v>
      </c>
      <c r="K71">
        <v>198836.72</v>
      </c>
      <c r="L71" t="s">
        <v>23</v>
      </c>
      <c r="M71" t="s">
        <v>17</v>
      </c>
      <c r="N71" t="s">
        <v>24</v>
      </c>
      <c r="O71" t="s">
        <v>108</v>
      </c>
      <c r="P71">
        <v>69912</v>
      </c>
      <c r="S71" t="s">
        <v>296</v>
      </c>
    </row>
    <row r="72" spans="1:19" x14ac:dyDescent="0.25">
      <c r="A72" t="s">
        <v>106</v>
      </c>
      <c r="B72" t="s">
        <v>19</v>
      </c>
      <c r="C72" t="s">
        <v>20</v>
      </c>
      <c r="D72" t="s">
        <v>34</v>
      </c>
      <c r="E72" t="s">
        <v>123</v>
      </c>
      <c r="F72" t="s">
        <v>21</v>
      </c>
      <c r="G72">
        <v>35027</v>
      </c>
      <c r="H72" t="s">
        <v>22</v>
      </c>
      <c r="I72">
        <v>2.8440999999999996</v>
      </c>
      <c r="J72">
        <v>99620.29</v>
      </c>
      <c r="K72">
        <v>99620.29</v>
      </c>
      <c r="L72" t="s">
        <v>23</v>
      </c>
      <c r="M72" t="s">
        <v>17</v>
      </c>
      <c r="N72" t="s">
        <v>24</v>
      </c>
      <c r="O72" t="s">
        <v>108</v>
      </c>
      <c r="P72">
        <v>35027</v>
      </c>
      <c r="S72" t="s">
        <v>296</v>
      </c>
    </row>
    <row r="73" spans="1:19" x14ac:dyDescent="0.25">
      <c r="A73" t="s">
        <v>106</v>
      </c>
      <c r="B73" t="s">
        <v>19</v>
      </c>
      <c r="C73" t="s">
        <v>20</v>
      </c>
      <c r="D73" t="s">
        <v>34</v>
      </c>
      <c r="E73" t="s">
        <v>124</v>
      </c>
      <c r="F73" t="s">
        <v>21</v>
      </c>
      <c r="G73">
        <v>78732</v>
      </c>
      <c r="H73" t="s">
        <v>22</v>
      </c>
      <c r="I73">
        <v>2.8440999999999996</v>
      </c>
      <c r="J73">
        <v>223921.68</v>
      </c>
      <c r="K73">
        <v>223921.68</v>
      </c>
      <c r="L73" t="s">
        <v>23</v>
      </c>
      <c r="M73" t="s">
        <v>17</v>
      </c>
      <c r="N73" t="s">
        <v>24</v>
      </c>
      <c r="O73" t="s">
        <v>108</v>
      </c>
      <c r="P73">
        <v>78732</v>
      </c>
      <c r="S73" t="s">
        <v>296</v>
      </c>
    </row>
    <row r="74" spans="1:19" x14ac:dyDescent="0.25">
      <c r="A74" t="s">
        <v>106</v>
      </c>
      <c r="B74" t="s">
        <v>19</v>
      </c>
      <c r="C74" t="s">
        <v>20</v>
      </c>
      <c r="D74" t="s">
        <v>34</v>
      </c>
      <c r="E74" t="s">
        <v>54</v>
      </c>
      <c r="F74" t="s">
        <v>21</v>
      </c>
      <c r="G74">
        <v>31519</v>
      </c>
      <c r="H74" t="s">
        <v>22</v>
      </c>
      <c r="I74">
        <v>2.8440999999999996</v>
      </c>
      <c r="J74">
        <v>89643.19</v>
      </c>
      <c r="K74">
        <v>89643.19</v>
      </c>
      <c r="L74" t="s">
        <v>23</v>
      </c>
      <c r="M74" t="s">
        <v>17</v>
      </c>
      <c r="N74" t="s">
        <v>24</v>
      </c>
      <c r="O74" t="s">
        <v>108</v>
      </c>
      <c r="P74">
        <v>31519</v>
      </c>
      <c r="S74" t="s">
        <v>296</v>
      </c>
    </row>
    <row r="75" spans="1:19" x14ac:dyDescent="0.25">
      <c r="A75" t="s">
        <v>106</v>
      </c>
      <c r="B75" t="s">
        <v>19</v>
      </c>
      <c r="C75" t="s">
        <v>20</v>
      </c>
      <c r="D75" t="s">
        <v>34</v>
      </c>
      <c r="E75" t="s">
        <v>56</v>
      </c>
      <c r="F75" t="s">
        <v>21</v>
      </c>
      <c r="G75">
        <v>300281</v>
      </c>
      <c r="H75" t="s">
        <v>22</v>
      </c>
      <c r="I75">
        <v>2.8440999999999996</v>
      </c>
      <c r="J75">
        <v>854029.19</v>
      </c>
      <c r="K75">
        <v>854029.19</v>
      </c>
      <c r="L75" t="s">
        <v>23</v>
      </c>
      <c r="M75" t="s">
        <v>17</v>
      </c>
      <c r="N75" t="s">
        <v>24</v>
      </c>
      <c r="O75" t="s">
        <v>108</v>
      </c>
      <c r="P75">
        <v>300281</v>
      </c>
      <c r="S75" t="s">
        <v>296</v>
      </c>
    </row>
    <row r="76" spans="1:19" x14ac:dyDescent="0.25">
      <c r="A76" t="s">
        <v>106</v>
      </c>
      <c r="B76" t="s">
        <v>19</v>
      </c>
      <c r="C76" t="s">
        <v>20</v>
      </c>
      <c r="D76" t="s">
        <v>34</v>
      </c>
      <c r="E76" t="s">
        <v>59</v>
      </c>
      <c r="F76" t="s">
        <v>21</v>
      </c>
      <c r="G76">
        <v>79336</v>
      </c>
      <c r="H76" t="s">
        <v>22</v>
      </c>
      <c r="I76">
        <v>2.8440999999999996</v>
      </c>
      <c r="J76">
        <v>225639.52</v>
      </c>
      <c r="K76">
        <v>225639.52</v>
      </c>
      <c r="L76" t="s">
        <v>23</v>
      </c>
      <c r="M76" t="s">
        <v>17</v>
      </c>
      <c r="N76" t="s">
        <v>24</v>
      </c>
      <c r="O76" t="s">
        <v>108</v>
      </c>
      <c r="P76">
        <v>79336</v>
      </c>
      <c r="S76" t="s">
        <v>296</v>
      </c>
    </row>
    <row r="77" spans="1:19" x14ac:dyDescent="0.25">
      <c r="A77" t="s">
        <v>106</v>
      </c>
      <c r="B77" t="s">
        <v>19</v>
      </c>
      <c r="C77" t="s">
        <v>20</v>
      </c>
      <c r="D77" t="s">
        <v>34</v>
      </c>
      <c r="E77" t="s">
        <v>60</v>
      </c>
      <c r="F77" t="s">
        <v>21</v>
      </c>
      <c r="G77">
        <v>4884</v>
      </c>
      <c r="H77" t="s">
        <v>22</v>
      </c>
      <c r="I77">
        <v>2.8440999999999996</v>
      </c>
      <c r="J77">
        <v>13890.58</v>
      </c>
      <c r="K77">
        <v>13890.58</v>
      </c>
      <c r="L77" t="s">
        <v>23</v>
      </c>
      <c r="M77" t="s">
        <v>17</v>
      </c>
      <c r="N77" t="s">
        <v>24</v>
      </c>
      <c r="O77" t="s">
        <v>108</v>
      </c>
      <c r="P77">
        <v>4884</v>
      </c>
      <c r="S77" t="s">
        <v>296</v>
      </c>
    </row>
    <row r="78" spans="1:19" x14ac:dyDescent="0.25">
      <c r="A78" t="s">
        <v>106</v>
      </c>
      <c r="B78" t="s">
        <v>19</v>
      </c>
      <c r="C78" t="s">
        <v>20</v>
      </c>
      <c r="D78" t="s">
        <v>34</v>
      </c>
      <c r="E78" t="s">
        <v>61</v>
      </c>
      <c r="F78" t="s">
        <v>21</v>
      </c>
      <c r="G78">
        <v>20692</v>
      </c>
      <c r="H78" t="s">
        <v>22</v>
      </c>
      <c r="I78">
        <v>2.8440999999999996</v>
      </c>
      <c r="J78">
        <v>58850.12</v>
      </c>
      <c r="K78">
        <v>58850.12</v>
      </c>
      <c r="L78" t="s">
        <v>23</v>
      </c>
      <c r="M78" t="s">
        <v>17</v>
      </c>
      <c r="N78" t="s">
        <v>24</v>
      </c>
      <c r="O78" t="s">
        <v>108</v>
      </c>
      <c r="P78">
        <v>20692</v>
      </c>
      <c r="S78" t="s">
        <v>296</v>
      </c>
    </row>
    <row r="79" spans="1:19" x14ac:dyDescent="0.25">
      <c r="A79" t="s">
        <v>106</v>
      </c>
      <c r="B79" t="s">
        <v>19</v>
      </c>
      <c r="C79" t="s">
        <v>20</v>
      </c>
      <c r="D79" t="s">
        <v>34</v>
      </c>
      <c r="E79" t="s">
        <v>62</v>
      </c>
      <c r="F79" t="s">
        <v>21</v>
      </c>
      <c r="G79">
        <v>152179</v>
      </c>
      <c r="H79" t="s">
        <v>22</v>
      </c>
      <c r="I79">
        <v>2.8440999999999996</v>
      </c>
      <c r="J79">
        <v>432812.29</v>
      </c>
      <c r="K79">
        <v>432812.29</v>
      </c>
      <c r="L79" t="s">
        <v>23</v>
      </c>
      <c r="M79" t="s">
        <v>17</v>
      </c>
      <c r="N79" t="s">
        <v>24</v>
      </c>
      <c r="O79" t="s">
        <v>108</v>
      </c>
      <c r="P79">
        <v>152179</v>
      </c>
      <c r="S79" t="s">
        <v>296</v>
      </c>
    </row>
    <row r="80" spans="1:19" x14ac:dyDescent="0.25">
      <c r="A80" t="s">
        <v>106</v>
      </c>
      <c r="B80" t="s">
        <v>19</v>
      </c>
      <c r="C80" t="s">
        <v>20</v>
      </c>
      <c r="D80" t="s">
        <v>34</v>
      </c>
      <c r="E80" t="s">
        <v>131</v>
      </c>
      <c r="F80" t="s">
        <v>21</v>
      </c>
      <c r="G80">
        <v>15921</v>
      </c>
      <c r="H80" t="s">
        <v>22</v>
      </c>
      <c r="I80">
        <v>2.8440999999999996</v>
      </c>
      <c r="J80">
        <v>45280.92</v>
      </c>
      <c r="K80">
        <v>45280.92</v>
      </c>
      <c r="L80" t="s">
        <v>23</v>
      </c>
      <c r="M80" t="s">
        <v>17</v>
      </c>
      <c r="N80" t="s">
        <v>24</v>
      </c>
      <c r="O80" t="s">
        <v>108</v>
      </c>
      <c r="P80">
        <v>15921</v>
      </c>
      <c r="S80" t="s">
        <v>296</v>
      </c>
    </row>
    <row r="81" spans="1:19" x14ac:dyDescent="0.25">
      <c r="A81" t="s">
        <v>106</v>
      </c>
      <c r="B81" t="s">
        <v>19</v>
      </c>
      <c r="C81" t="s">
        <v>20</v>
      </c>
      <c r="D81" t="s">
        <v>34</v>
      </c>
      <c r="E81" t="s">
        <v>132</v>
      </c>
      <c r="F81" t="s">
        <v>21</v>
      </c>
      <c r="G81">
        <v>7669</v>
      </c>
      <c r="H81" t="s">
        <v>22</v>
      </c>
      <c r="I81">
        <v>2.8440999999999996</v>
      </c>
      <c r="J81">
        <v>21811.4</v>
      </c>
      <c r="K81">
        <v>21811.4</v>
      </c>
      <c r="L81" t="s">
        <v>23</v>
      </c>
      <c r="M81" t="s">
        <v>17</v>
      </c>
      <c r="N81" t="s">
        <v>24</v>
      </c>
      <c r="O81" t="s">
        <v>108</v>
      </c>
      <c r="P81">
        <v>7669</v>
      </c>
      <c r="S81" t="s">
        <v>296</v>
      </c>
    </row>
    <row r="82" spans="1:19" x14ac:dyDescent="0.25">
      <c r="A82" t="s">
        <v>106</v>
      </c>
      <c r="B82" t="s">
        <v>19</v>
      </c>
      <c r="C82" t="s">
        <v>20</v>
      </c>
      <c r="D82" t="s">
        <v>34</v>
      </c>
      <c r="E82" t="s">
        <v>133</v>
      </c>
      <c r="F82" t="s">
        <v>21</v>
      </c>
      <c r="G82">
        <v>50929</v>
      </c>
      <c r="H82" t="s">
        <v>22</v>
      </c>
      <c r="I82">
        <v>2.8440999999999996</v>
      </c>
      <c r="J82">
        <v>144847.17000000001</v>
      </c>
      <c r="K82">
        <v>144847.17000000001</v>
      </c>
      <c r="L82" t="s">
        <v>23</v>
      </c>
      <c r="M82" t="s">
        <v>17</v>
      </c>
      <c r="N82" t="s">
        <v>24</v>
      </c>
      <c r="O82" t="s">
        <v>108</v>
      </c>
      <c r="P82">
        <v>50929</v>
      </c>
      <c r="S82" t="s">
        <v>296</v>
      </c>
    </row>
    <row r="83" spans="1:19" x14ac:dyDescent="0.25">
      <c r="A83" t="s">
        <v>106</v>
      </c>
      <c r="B83" t="s">
        <v>19</v>
      </c>
      <c r="C83" t="s">
        <v>20</v>
      </c>
      <c r="D83" t="s">
        <v>34</v>
      </c>
      <c r="E83" t="s">
        <v>134</v>
      </c>
      <c r="F83" t="s">
        <v>21</v>
      </c>
      <c r="G83">
        <v>725</v>
      </c>
      <c r="H83" t="s">
        <v>22</v>
      </c>
      <c r="I83">
        <v>2.8440999999999996</v>
      </c>
      <c r="J83">
        <v>2061.9699999999998</v>
      </c>
      <c r="K83">
        <v>2061.9699999999998</v>
      </c>
      <c r="L83" t="s">
        <v>23</v>
      </c>
      <c r="M83" t="s">
        <v>17</v>
      </c>
      <c r="N83" t="s">
        <v>24</v>
      </c>
      <c r="O83" t="s">
        <v>108</v>
      </c>
      <c r="P83">
        <v>725</v>
      </c>
      <c r="S83" t="s">
        <v>296</v>
      </c>
    </row>
    <row r="84" spans="1:19" x14ac:dyDescent="0.25">
      <c r="A84" t="s">
        <v>106</v>
      </c>
      <c r="B84" t="s">
        <v>19</v>
      </c>
      <c r="C84" t="s">
        <v>20</v>
      </c>
      <c r="D84" t="s">
        <v>34</v>
      </c>
      <c r="E84" t="s">
        <v>135</v>
      </c>
      <c r="F84" t="s">
        <v>21</v>
      </c>
      <c r="G84">
        <v>25496</v>
      </c>
      <c r="H84" t="s">
        <v>22</v>
      </c>
      <c r="I84">
        <v>2.8440999999999996</v>
      </c>
      <c r="J84">
        <v>72513.17</v>
      </c>
      <c r="K84">
        <v>72513.17</v>
      </c>
      <c r="L84" t="s">
        <v>23</v>
      </c>
      <c r="M84" t="s">
        <v>17</v>
      </c>
      <c r="N84" t="s">
        <v>24</v>
      </c>
      <c r="O84" t="s">
        <v>108</v>
      </c>
      <c r="P84">
        <v>25496</v>
      </c>
      <c r="S84" t="s">
        <v>296</v>
      </c>
    </row>
    <row r="85" spans="1:19" x14ac:dyDescent="0.25">
      <c r="A85" t="s">
        <v>106</v>
      </c>
      <c r="B85" t="s">
        <v>19</v>
      </c>
      <c r="C85" t="s">
        <v>20</v>
      </c>
      <c r="D85" t="s">
        <v>34</v>
      </c>
      <c r="E85" t="s">
        <v>77</v>
      </c>
      <c r="F85" t="s">
        <v>21</v>
      </c>
      <c r="G85">
        <v>768</v>
      </c>
      <c r="H85" t="s">
        <v>22</v>
      </c>
      <c r="I85">
        <v>2.8440999999999996</v>
      </c>
      <c r="J85">
        <v>2184.27</v>
      </c>
      <c r="K85">
        <v>2184.27</v>
      </c>
      <c r="L85" t="s">
        <v>23</v>
      </c>
      <c r="M85" t="s">
        <v>17</v>
      </c>
      <c r="N85" t="s">
        <v>24</v>
      </c>
      <c r="O85" t="s">
        <v>108</v>
      </c>
      <c r="P85">
        <v>768</v>
      </c>
      <c r="S85" t="s">
        <v>296</v>
      </c>
    </row>
    <row r="86" spans="1:19" x14ac:dyDescent="0.25">
      <c r="A86" t="s">
        <v>106</v>
      </c>
      <c r="B86" t="s">
        <v>19</v>
      </c>
      <c r="C86" t="s">
        <v>20</v>
      </c>
      <c r="D86" t="s">
        <v>34</v>
      </c>
      <c r="E86" t="s">
        <v>78</v>
      </c>
      <c r="F86" t="s">
        <v>21</v>
      </c>
      <c r="G86">
        <v>4248</v>
      </c>
      <c r="H86" t="s">
        <v>22</v>
      </c>
      <c r="I86">
        <v>2.8440999999999996</v>
      </c>
      <c r="J86">
        <v>12081.74</v>
      </c>
      <c r="K86">
        <v>12081.74</v>
      </c>
      <c r="L86" t="s">
        <v>23</v>
      </c>
      <c r="M86" t="s">
        <v>17</v>
      </c>
      <c r="N86" t="s">
        <v>24</v>
      </c>
      <c r="O86" t="s">
        <v>108</v>
      </c>
      <c r="P86">
        <v>4248</v>
      </c>
      <c r="S86" t="s">
        <v>296</v>
      </c>
    </row>
    <row r="87" spans="1:19" x14ac:dyDescent="0.25">
      <c r="A87" t="s">
        <v>106</v>
      </c>
      <c r="B87" t="s">
        <v>19</v>
      </c>
      <c r="C87" t="s">
        <v>20</v>
      </c>
      <c r="D87" t="s">
        <v>34</v>
      </c>
      <c r="E87" t="s">
        <v>80</v>
      </c>
      <c r="F87" t="s">
        <v>21</v>
      </c>
      <c r="G87">
        <v>18603</v>
      </c>
      <c r="H87" t="s">
        <v>22</v>
      </c>
      <c r="I87">
        <v>2.8440999999999996</v>
      </c>
      <c r="J87">
        <v>52908.79</v>
      </c>
      <c r="K87">
        <v>52908.79</v>
      </c>
      <c r="L87" t="s">
        <v>23</v>
      </c>
      <c r="M87" t="s">
        <v>17</v>
      </c>
      <c r="N87" t="s">
        <v>24</v>
      </c>
      <c r="O87" t="s">
        <v>108</v>
      </c>
      <c r="P87">
        <v>18603</v>
      </c>
      <c r="S87" t="s">
        <v>296</v>
      </c>
    </row>
    <row r="88" spans="1:19" x14ac:dyDescent="0.25">
      <c r="A88" t="s">
        <v>106</v>
      </c>
      <c r="B88" t="s">
        <v>19</v>
      </c>
      <c r="C88" t="s">
        <v>20</v>
      </c>
      <c r="D88" t="s">
        <v>34</v>
      </c>
      <c r="E88" t="s">
        <v>136</v>
      </c>
      <c r="F88" t="s">
        <v>21</v>
      </c>
      <c r="G88">
        <v>2001</v>
      </c>
      <c r="H88" t="s">
        <v>22</v>
      </c>
      <c r="I88">
        <v>2.8440999999999996</v>
      </c>
      <c r="J88">
        <v>5691.04</v>
      </c>
      <c r="K88">
        <v>5691.04</v>
      </c>
      <c r="L88" t="s">
        <v>23</v>
      </c>
      <c r="M88" t="s">
        <v>17</v>
      </c>
      <c r="N88" t="s">
        <v>24</v>
      </c>
      <c r="O88" t="s">
        <v>108</v>
      </c>
      <c r="P88">
        <v>2001</v>
      </c>
      <c r="S88" t="s">
        <v>296</v>
      </c>
    </row>
    <row r="89" spans="1:19" x14ac:dyDescent="0.25">
      <c r="A89" t="s">
        <v>106</v>
      </c>
      <c r="B89" t="s">
        <v>19</v>
      </c>
      <c r="C89" t="s">
        <v>20</v>
      </c>
      <c r="D89" t="s">
        <v>34</v>
      </c>
      <c r="E89" t="s">
        <v>137</v>
      </c>
      <c r="F89" t="s">
        <v>21</v>
      </c>
      <c r="G89">
        <v>31639</v>
      </c>
      <c r="H89" t="s">
        <v>22</v>
      </c>
      <c r="I89">
        <v>2.8440999999999996</v>
      </c>
      <c r="J89">
        <v>89984.48</v>
      </c>
      <c r="K89">
        <v>89984.48</v>
      </c>
      <c r="L89" t="s">
        <v>23</v>
      </c>
      <c r="M89" t="s">
        <v>17</v>
      </c>
      <c r="N89" t="s">
        <v>24</v>
      </c>
      <c r="O89" t="s">
        <v>108</v>
      </c>
      <c r="P89">
        <v>31639</v>
      </c>
      <c r="S89" t="s">
        <v>296</v>
      </c>
    </row>
    <row r="90" spans="1:19" x14ac:dyDescent="0.25">
      <c r="A90" t="s">
        <v>106</v>
      </c>
      <c r="B90" t="s">
        <v>19</v>
      </c>
      <c r="C90" t="s">
        <v>20</v>
      </c>
      <c r="D90" t="s">
        <v>34</v>
      </c>
      <c r="E90" t="s">
        <v>138</v>
      </c>
      <c r="F90" t="s">
        <v>21</v>
      </c>
      <c r="G90">
        <v>46980</v>
      </c>
      <c r="H90" t="s">
        <v>22</v>
      </c>
      <c r="I90">
        <v>2.8440999999999996</v>
      </c>
      <c r="J90">
        <v>133615.82</v>
      </c>
      <c r="K90">
        <v>133615.82</v>
      </c>
      <c r="L90" t="s">
        <v>23</v>
      </c>
      <c r="M90" t="s">
        <v>17</v>
      </c>
      <c r="N90" t="s">
        <v>24</v>
      </c>
      <c r="O90" t="s">
        <v>108</v>
      </c>
      <c r="P90">
        <v>46980</v>
      </c>
      <c r="S90" t="s">
        <v>296</v>
      </c>
    </row>
    <row r="91" spans="1:19" x14ac:dyDescent="0.25">
      <c r="A91" t="s">
        <v>106</v>
      </c>
      <c r="B91" t="s">
        <v>19</v>
      </c>
      <c r="C91" t="s">
        <v>20</v>
      </c>
      <c r="D91" t="s">
        <v>34</v>
      </c>
      <c r="E91" t="s">
        <v>139</v>
      </c>
      <c r="F91" t="s">
        <v>21</v>
      </c>
      <c r="G91">
        <v>1656</v>
      </c>
      <c r="H91" t="s">
        <v>22</v>
      </c>
      <c r="I91">
        <v>2.8440999999999996</v>
      </c>
      <c r="J91">
        <v>4709.83</v>
      </c>
      <c r="K91">
        <v>4709.83</v>
      </c>
      <c r="L91" t="s">
        <v>23</v>
      </c>
      <c r="M91" t="s">
        <v>17</v>
      </c>
      <c r="N91" t="s">
        <v>24</v>
      </c>
      <c r="O91" t="s">
        <v>108</v>
      </c>
      <c r="P91">
        <v>1656</v>
      </c>
      <c r="S91" t="s">
        <v>296</v>
      </c>
    </row>
    <row r="92" spans="1:19" x14ac:dyDescent="0.25">
      <c r="A92" t="s">
        <v>106</v>
      </c>
      <c r="B92" t="s">
        <v>19</v>
      </c>
      <c r="C92" t="s">
        <v>20</v>
      </c>
      <c r="D92" t="s">
        <v>34</v>
      </c>
      <c r="E92" t="s">
        <v>140</v>
      </c>
      <c r="F92" t="s">
        <v>21</v>
      </c>
      <c r="G92">
        <v>480069</v>
      </c>
      <c r="H92" t="s">
        <v>22</v>
      </c>
      <c r="I92">
        <v>2.8440999999999996</v>
      </c>
      <c r="J92">
        <v>1365364.24</v>
      </c>
      <c r="K92">
        <v>1365364.24</v>
      </c>
      <c r="L92" t="s">
        <v>23</v>
      </c>
      <c r="M92" t="s">
        <v>17</v>
      </c>
      <c r="N92" t="s">
        <v>24</v>
      </c>
      <c r="O92" t="s">
        <v>108</v>
      </c>
      <c r="P92">
        <v>480069</v>
      </c>
      <c r="S92" t="s">
        <v>296</v>
      </c>
    </row>
    <row r="93" spans="1:19" x14ac:dyDescent="0.25">
      <c r="A93" t="s">
        <v>106</v>
      </c>
      <c r="B93" t="s">
        <v>19</v>
      </c>
      <c r="C93" t="s">
        <v>20</v>
      </c>
      <c r="D93" t="s">
        <v>34</v>
      </c>
      <c r="E93" t="s">
        <v>141</v>
      </c>
      <c r="F93" t="s">
        <v>21</v>
      </c>
      <c r="G93">
        <v>332</v>
      </c>
      <c r="H93" t="s">
        <v>22</v>
      </c>
      <c r="I93">
        <v>2.8440999999999996</v>
      </c>
      <c r="J93">
        <v>944.24</v>
      </c>
      <c r="K93">
        <v>944.24</v>
      </c>
      <c r="L93" t="s">
        <v>23</v>
      </c>
      <c r="M93" t="s">
        <v>17</v>
      </c>
      <c r="N93" t="s">
        <v>24</v>
      </c>
      <c r="O93" t="s">
        <v>108</v>
      </c>
      <c r="P93">
        <v>332</v>
      </c>
      <c r="S93" t="s">
        <v>296</v>
      </c>
    </row>
    <row r="94" spans="1:19" x14ac:dyDescent="0.25">
      <c r="A94" t="s">
        <v>106</v>
      </c>
      <c r="B94" t="s">
        <v>19</v>
      </c>
      <c r="C94" t="s">
        <v>20</v>
      </c>
      <c r="D94" t="s">
        <v>34</v>
      </c>
      <c r="E94" t="s">
        <v>142</v>
      </c>
      <c r="F94" t="s">
        <v>21</v>
      </c>
      <c r="G94">
        <v>5254</v>
      </c>
      <c r="H94" t="s">
        <v>22</v>
      </c>
      <c r="I94">
        <v>2.8440999999999996</v>
      </c>
      <c r="J94">
        <v>14942.9</v>
      </c>
      <c r="K94">
        <v>14942.9</v>
      </c>
      <c r="L94" t="s">
        <v>23</v>
      </c>
      <c r="M94" t="s">
        <v>17</v>
      </c>
      <c r="N94" t="s">
        <v>24</v>
      </c>
      <c r="O94" t="s">
        <v>108</v>
      </c>
      <c r="P94">
        <v>5254</v>
      </c>
      <c r="S94" t="s">
        <v>296</v>
      </c>
    </row>
    <row r="95" spans="1:19" x14ac:dyDescent="0.25">
      <c r="A95" t="s">
        <v>106</v>
      </c>
      <c r="B95" t="s">
        <v>19</v>
      </c>
      <c r="C95" t="s">
        <v>20</v>
      </c>
      <c r="D95" t="s">
        <v>34</v>
      </c>
      <c r="E95" t="s">
        <v>143</v>
      </c>
      <c r="F95" t="s">
        <v>21</v>
      </c>
      <c r="G95">
        <v>13630</v>
      </c>
      <c r="H95" t="s">
        <v>22</v>
      </c>
      <c r="I95">
        <v>2.8440999999999996</v>
      </c>
      <c r="J95">
        <v>38765.08</v>
      </c>
      <c r="K95">
        <v>38765.08</v>
      </c>
      <c r="L95" t="s">
        <v>23</v>
      </c>
      <c r="M95" t="s">
        <v>17</v>
      </c>
      <c r="N95" t="s">
        <v>24</v>
      </c>
      <c r="O95" t="s">
        <v>108</v>
      </c>
      <c r="P95">
        <v>13630</v>
      </c>
      <c r="S95" t="s">
        <v>296</v>
      </c>
    </row>
    <row r="96" spans="1:19" x14ac:dyDescent="0.25">
      <c r="A96" t="s">
        <v>106</v>
      </c>
      <c r="B96" t="s">
        <v>19</v>
      </c>
      <c r="C96" t="s">
        <v>20</v>
      </c>
      <c r="D96" t="s">
        <v>34</v>
      </c>
      <c r="E96" t="s">
        <v>144</v>
      </c>
      <c r="F96" t="s">
        <v>21</v>
      </c>
      <c r="G96">
        <v>26390</v>
      </c>
      <c r="H96" t="s">
        <v>22</v>
      </c>
      <c r="I96">
        <v>2.8440999999999996</v>
      </c>
      <c r="J96">
        <v>75055.8</v>
      </c>
      <c r="K96">
        <v>75055.8</v>
      </c>
      <c r="L96" t="s">
        <v>23</v>
      </c>
      <c r="M96" t="s">
        <v>17</v>
      </c>
      <c r="N96" t="s">
        <v>24</v>
      </c>
      <c r="O96" t="s">
        <v>108</v>
      </c>
      <c r="P96">
        <v>26390</v>
      </c>
      <c r="S96" t="s">
        <v>296</v>
      </c>
    </row>
    <row r="97" spans="1:19" x14ac:dyDescent="0.25">
      <c r="A97" t="s">
        <v>106</v>
      </c>
      <c r="B97" t="s">
        <v>19</v>
      </c>
      <c r="C97" t="s">
        <v>20</v>
      </c>
      <c r="D97" t="s">
        <v>34</v>
      </c>
      <c r="E97" t="s">
        <v>145</v>
      </c>
      <c r="F97" t="s">
        <v>21</v>
      </c>
      <c r="G97">
        <v>4350</v>
      </c>
      <c r="H97" t="s">
        <v>22</v>
      </c>
      <c r="I97">
        <v>2.8440999999999996</v>
      </c>
      <c r="J97">
        <v>12371.84</v>
      </c>
      <c r="K97">
        <v>12371.84</v>
      </c>
      <c r="L97" t="s">
        <v>23</v>
      </c>
      <c r="M97" t="s">
        <v>17</v>
      </c>
      <c r="N97" t="s">
        <v>24</v>
      </c>
      <c r="O97" t="s">
        <v>108</v>
      </c>
      <c r="P97">
        <v>4350</v>
      </c>
      <c r="S97" t="s">
        <v>296</v>
      </c>
    </row>
    <row r="98" spans="1:19" x14ac:dyDescent="0.25">
      <c r="A98" t="s">
        <v>106</v>
      </c>
      <c r="B98" t="s">
        <v>19</v>
      </c>
      <c r="C98" t="s">
        <v>20</v>
      </c>
      <c r="D98" t="s">
        <v>34</v>
      </c>
      <c r="E98" t="s">
        <v>146</v>
      </c>
      <c r="F98" t="s">
        <v>21</v>
      </c>
      <c r="G98">
        <v>1449</v>
      </c>
      <c r="H98" t="s">
        <v>22</v>
      </c>
      <c r="I98">
        <v>2.8440999999999996</v>
      </c>
      <c r="J98">
        <v>4121.1000000000004</v>
      </c>
      <c r="K98">
        <v>4121.1000000000004</v>
      </c>
      <c r="L98" t="s">
        <v>23</v>
      </c>
      <c r="M98" t="s">
        <v>17</v>
      </c>
      <c r="N98" t="s">
        <v>24</v>
      </c>
      <c r="O98" t="s">
        <v>108</v>
      </c>
      <c r="P98">
        <v>1449</v>
      </c>
      <c r="S98" t="s">
        <v>296</v>
      </c>
    </row>
    <row r="99" spans="1:19" x14ac:dyDescent="0.25">
      <c r="A99" t="s">
        <v>106</v>
      </c>
      <c r="B99" t="s">
        <v>19</v>
      </c>
      <c r="C99" t="s">
        <v>20</v>
      </c>
      <c r="D99" t="s">
        <v>34</v>
      </c>
      <c r="E99" t="s">
        <v>147</v>
      </c>
      <c r="F99" t="s">
        <v>21</v>
      </c>
      <c r="G99">
        <v>1917</v>
      </c>
      <c r="H99" t="s">
        <v>22</v>
      </c>
      <c r="I99">
        <v>2.8440999999999996</v>
      </c>
      <c r="J99">
        <v>5452.14</v>
      </c>
      <c r="K99">
        <v>5452.14</v>
      </c>
      <c r="L99" t="s">
        <v>23</v>
      </c>
      <c r="M99" t="s">
        <v>17</v>
      </c>
      <c r="N99" t="s">
        <v>24</v>
      </c>
      <c r="O99" t="s">
        <v>108</v>
      </c>
      <c r="P99">
        <v>1917</v>
      </c>
      <c r="S99" t="s">
        <v>296</v>
      </c>
    </row>
    <row r="100" spans="1:19" x14ac:dyDescent="0.25">
      <c r="A100" t="s">
        <v>106</v>
      </c>
      <c r="B100" t="s">
        <v>19</v>
      </c>
      <c r="C100" t="s">
        <v>20</v>
      </c>
      <c r="D100" t="s">
        <v>34</v>
      </c>
      <c r="E100" t="s">
        <v>148</v>
      </c>
      <c r="F100" t="s">
        <v>21</v>
      </c>
      <c r="G100">
        <v>207891</v>
      </c>
      <c r="H100" t="s">
        <v>22</v>
      </c>
      <c r="I100">
        <v>2.8440999999999996</v>
      </c>
      <c r="J100">
        <v>591262.79</v>
      </c>
      <c r="K100">
        <v>591262.79</v>
      </c>
      <c r="L100" t="s">
        <v>23</v>
      </c>
      <c r="M100" t="s">
        <v>17</v>
      </c>
      <c r="N100" t="s">
        <v>24</v>
      </c>
      <c r="O100" t="s">
        <v>108</v>
      </c>
      <c r="P100">
        <v>207891</v>
      </c>
      <c r="S100" t="s">
        <v>296</v>
      </c>
    </row>
    <row r="101" spans="1:19" x14ac:dyDescent="0.25">
      <c r="A101" t="s">
        <v>106</v>
      </c>
      <c r="B101" t="s">
        <v>19</v>
      </c>
      <c r="C101" t="s">
        <v>20</v>
      </c>
      <c r="D101" t="s">
        <v>34</v>
      </c>
      <c r="E101" t="s">
        <v>92</v>
      </c>
      <c r="F101" t="s">
        <v>21</v>
      </c>
      <c r="G101">
        <v>6720</v>
      </c>
      <c r="H101" t="s">
        <v>22</v>
      </c>
      <c r="I101">
        <v>2.8440999999999996</v>
      </c>
      <c r="J101">
        <v>19112.349999999999</v>
      </c>
      <c r="K101">
        <v>19112.349999999999</v>
      </c>
      <c r="L101" t="s">
        <v>23</v>
      </c>
      <c r="M101" t="s">
        <v>17</v>
      </c>
      <c r="N101" t="s">
        <v>24</v>
      </c>
      <c r="O101" t="s">
        <v>108</v>
      </c>
      <c r="P101">
        <v>6720</v>
      </c>
      <c r="S101" t="s">
        <v>296</v>
      </c>
    </row>
    <row r="102" spans="1:19" x14ac:dyDescent="0.25">
      <c r="A102" t="s">
        <v>106</v>
      </c>
      <c r="B102" t="s">
        <v>19</v>
      </c>
      <c r="C102" t="s">
        <v>20</v>
      </c>
      <c r="D102" t="s">
        <v>34</v>
      </c>
      <c r="E102" t="s">
        <v>149</v>
      </c>
      <c r="F102" t="s">
        <v>21</v>
      </c>
      <c r="G102">
        <v>11504</v>
      </c>
      <c r="H102" t="s">
        <v>22</v>
      </c>
      <c r="I102">
        <v>2.8440999999999996</v>
      </c>
      <c r="J102">
        <v>32718.53</v>
      </c>
      <c r="K102">
        <v>32718.53</v>
      </c>
      <c r="L102" t="s">
        <v>23</v>
      </c>
      <c r="M102" t="s">
        <v>17</v>
      </c>
      <c r="N102" t="s">
        <v>24</v>
      </c>
      <c r="O102" t="s">
        <v>108</v>
      </c>
      <c r="P102">
        <v>11504</v>
      </c>
      <c r="S102" t="s">
        <v>296</v>
      </c>
    </row>
    <row r="103" spans="1:19" x14ac:dyDescent="0.25">
      <c r="A103" t="s">
        <v>106</v>
      </c>
      <c r="B103" t="s">
        <v>19</v>
      </c>
      <c r="C103" t="s">
        <v>20</v>
      </c>
      <c r="D103" t="s">
        <v>34</v>
      </c>
      <c r="E103" t="s">
        <v>150</v>
      </c>
      <c r="F103" t="s">
        <v>21</v>
      </c>
      <c r="G103">
        <v>10308</v>
      </c>
      <c r="H103" t="s">
        <v>22</v>
      </c>
      <c r="I103">
        <v>2.8440999999999996</v>
      </c>
      <c r="J103">
        <v>29316.98</v>
      </c>
      <c r="K103">
        <v>29316.98</v>
      </c>
      <c r="L103" t="s">
        <v>23</v>
      </c>
      <c r="M103" t="s">
        <v>17</v>
      </c>
      <c r="N103" t="s">
        <v>24</v>
      </c>
      <c r="O103" t="s">
        <v>108</v>
      </c>
      <c r="P103">
        <v>10308</v>
      </c>
      <c r="S103" t="s">
        <v>296</v>
      </c>
    </row>
    <row r="104" spans="1:19" s="2" customFormat="1" x14ac:dyDescent="0.25">
      <c r="A104" s="2" t="s">
        <v>151</v>
      </c>
      <c r="B104" s="2" t="s">
        <v>19</v>
      </c>
      <c r="C104" s="2" t="s">
        <v>20</v>
      </c>
      <c r="D104" s="2" t="s">
        <v>34</v>
      </c>
      <c r="E104" s="2" t="s">
        <v>99</v>
      </c>
      <c r="F104" s="2" t="s">
        <v>21</v>
      </c>
      <c r="G104" s="2">
        <v>102150</v>
      </c>
      <c r="H104" s="2" t="s">
        <v>22</v>
      </c>
      <c r="I104" s="2">
        <v>2.76</v>
      </c>
      <c r="J104" s="2">
        <v>281934</v>
      </c>
      <c r="K104" s="2">
        <v>281934</v>
      </c>
      <c r="L104" s="2" t="s">
        <v>23</v>
      </c>
      <c r="M104" s="2" t="s">
        <v>17</v>
      </c>
      <c r="N104" s="2" t="s">
        <v>24</v>
      </c>
      <c r="O104" s="2" t="s">
        <v>108</v>
      </c>
      <c r="P104" s="2">
        <v>102150</v>
      </c>
      <c r="S104" s="2" t="s">
        <v>294</v>
      </c>
    </row>
    <row r="105" spans="1:19" x14ac:dyDescent="0.25">
      <c r="A105" t="s">
        <v>110</v>
      </c>
      <c r="B105" t="s">
        <v>19</v>
      </c>
      <c r="C105" t="s">
        <v>20</v>
      </c>
      <c r="D105" t="s">
        <v>34</v>
      </c>
      <c r="E105" t="s">
        <v>111</v>
      </c>
      <c r="F105" t="s">
        <v>21</v>
      </c>
      <c r="G105">
        <v>1160</v>
      </c>
      <c r="H105" t="s">
        <v>22</v>
      </c>
      <c r="I105">
        <v>2.847</v>
      </c>
      <c r="J105">
        <v>3302.52</v>
      </c>
      <c r="K105">
        <v>3302.52</v>
      </c>
      <c r="L105" t="s">
        <v>23</v>
      </c>
      <c r="M105" t="s">
        <v>17</v>
      </c>
      <c r="N105" t="s">
        <v>24</v>
      </c>
      <c r="O105" t="s">
        <v>108</v>
      </c>
      <c r="P105">
        <v>1160</v>
      </c>
      <c r="S105" t="s">
        <v>296</v>
      </c>
    </row>
    <row r="106" spans="1:19" x14ac:dyDescent="0.25">
      <c r="A106" t="s">
        <v>110</v>
      </c>
      <c r="B106" t="s">
        <v>19</v>
      </c>
      <c r="C106" t="s">
        <v>20</v>
      </c>
      <c r="D106" t="s">
        <v>34</v>
      </c>
      <c r="E106" t="s">
        <v>112</v>
      </c>
      <c r="F106" t="s">
        <v>21</v>
      </c>
      <c r="G106">
        <v>6206</v>
      </c>
      <c r="H106" t="s">
        <v>22</v>
      </c>
      <c r="I106">
        <v>2.847</v>
      </c>
      <c r="J106">
        <v>17668.48</v>
      </c>
      <c r="K106">
        <v>17668.48</v>
      </c>
      <c r="L106" t="s">
        <v>23</v>
      </c>
      <c r="M106" t="s">
        <v>17</v>
      </c>
      <c r="N106" t="s">
        <v>24</v>
      </c>
      <c r="O106" t="s">
        <v>108</v>
      </c>
      <c r="P106">
        <v>6206</v>
      </c>
      <c r="S106" t="s">
        <v>296</v>
      </c>
    </row>
    <row r="107" spans="1:19" x14ac:dyDescent="0.25">
      <c r="A107" t="s">
        <v>110</v>
      </c>
      <c r="B107" t="s">
        <v>19</v>
      </c>
      <c r="C107" t="s">
        <v>20</v>
      </c>
      <c r="D107" t="s">
        <v>34</v>
      </c>
      <c r="E107" t="s">
        <v>35</v>
      </c>
      <c r="F107" t="s">
        <v>21</v>
      </c>
      <c r="G107">
        <v>1247</v>
      </c>
      <c r="H107" t="s">
        <v>22</v>
      </c>
      <c r="I107">
        <v>2.847</v>
      </c>
      <c r="J107">
        <v>3550.21</v>
      </c>
      <c r="K107">
        <v>3550.21</v>
      </c>
      <c r="L107" t="s">
        <v>23</v>
      </c>
      <c r="M107" t="s">
        <v>17</v>
      </c>
      <c r="N107" t="s">
        <v>24</v>
      </c>
      <c r="O107" t="s">
        <v>108</v>
      </c>
      <c r="P107">
        <v>1247</v>
      </c>
      <c r="S107" t="s">
        <v>296</v>
      </c>
    </row>
    <row r="108" spans="1:19" x14ac:dyDescent="0.25">
      <c r="A108" t="s">
        <v>110</v>
      </c>
      <c r="B108" t="s">
        <v>19</v>
      </c>
      <c r="C108" t="s">
        <v>20</v>
      </c>
      <c r="D108" t="s">
        <v>34</v>
      </c>
      <c r="E108" t="s">
        <v>39</v>
      </c>
      <c r="F108" t="s">
        <v>21</v>
      </c>
      <c r="G108">
        <v>5394</v>
      </c>
      <c r="H108" t="s">
        <v>22</v>
      </c>
      <c r="I108">
        <v>2.847</v>
      </c>
      <c r="J108">
        <v>15356.72</v>
      </c>
      <c r="K108">
        <v>15356.72</v>
      </c>
      <c r="L108" t="s">
        <v>23</v>
      </c>
      <c r="M108" t="s">
        <v>17</v>
      </c>
      <c r="N108" t="s">
        <v>24</v>
      </c>
      <c r="O108" t="s">
        <v>108</v>
      </c>
      <c r="P108">
        <v>5394</v>
      </c>
      <c r="S108" t="s">
        <v>296</v>
      </c>
    </row>
    <row r="109" spans="1:19" x14ac:dyDescent="0.25">
      <c r="A109" t="s">
        <v>110</v>
      </c>
      <c r="B109" t="s">
        <v>19</v>
      </c>
      <c r="C109" t="s">
        <v>20</v>
      </c>
      <c r="D109" t="s">
        <v>34</v>
      </c>
      <c r="E109" t="s">
        <v>118</v>
      </c>
      <c r="F109" t="s">
        <v>21</v>
      </c>
      <c r="G109">
        <v>37176</v>
      </c>
      <c r="H109" t="s">
        <v>22</v>
      </c>
      <c r="I109">
        <v>2.847</v>
      </c>
      <c r="J109">
        <v>105840.07</v>
      </c>
      <c r="K109">
        <v>105840.07</v>
      </c>
      <c r="L109" t="s">
        <v>23</v>
      </c>
      <c r="M109" t="s">
        <v>17</v>
      </c>
      <c r="N109" t="s">
        <v>24</v>
      </c>
      <c r="O109" t="s">
        <v>108</v>
      </c>
      <c r="P109">
        <v>37176</v>
      </c>
      <c r="S109" t="s">
        <v>296</v>
      </c>
    </row>
    <row r="110" spans="1:19" x14ac:dyDescent="0.25">
      <c r="A110" t="s">
        <v>110</v>
      </c>
      <c r="B110" t="s">
        <v>19</v>
      </c>
      <c r="C110" t="s">
        <v>20</v>
      </c>
      <c r="D110" t="s">
        <v>34</v>
      </c>
      <c r="E110" t="s">
        <v>44</v>
      </c>
      <c r="F110" t="s">
        <v>21</v>
      </c>
      <c r="G110">
        <v>643900</v>
      </c>
      <c r="H110" t="s">
        <v>22</v>
      </c>
      <c r="I110">
        <v>2.847</v>
      </c>
      <c r="J110">
        <v>1833183.3</v>
      </c>
      <c r="K110">
        <v>1833183.3</v>
      </c>
      <c r="L110" t="s">
        <v>23</v>
      </c>
      <c r="M110" t="s">
        <v>17</v>
      </c>
      <c r="N110" t="s">
        <v>24</v>
      </c>
      <c r="O110" t="s">
        <v>108</v>
      </c>
      <c r="P110">
        <v>643900</v>
      </c>
      <c r="S110" t="s">
        <v>296</v>
      </c>
    </row>
    <row r="111" spans="1:19" x14ac:dyDescent="0.25">
      <c r="A111" t="s">
        <v>110</v>
      </c>
      <c r="B111" t="s">
        <v>19</v>
      </c>
      <c r="C111" t="s">
        <v>20</v>
      </c>
      <c r="D111" t="s">
        <v>34</v>
      </c>
      <c r="E111" t="s">
        <v>119</v>
      </c>
      <c r="F111" t="s">
        <v>21</v>
      </c>
      <c r="G111">
        <v>93183</v>
      </c>
      <c r="H111" t="s">
        <v>22</v>
      </c>
      <c r="I111">
        <v>2.847</v>
      </c>
      <c r="J111">
        <v>265292</v>
      </c>
      <c r="K111">
        <v>265292</v>
      </c>
      <c r="L111" t="s">
        <v>23</v>
      </c>
      <c r="M111" t="s">
        <v>17</v>
      </c>
      <c r="N111" t="s">
        <v>24</v>
      </c>
      <c r="O111" t="s">
        <v>108</v>
      </c>
      <c r="P111">
        <v>93183</v>
      </c>
      <c r="S111" t="s">
        <v>296</v>
      </c>
    </row>
    <row r="112" spans="1:19" x14ac:dyDescent="0.25">
      <c r="A112" t="s">
        <v>110</v>
      </c>
      <c r="B112" t="s">
        <v>19</v>
      </c>
      <c r="C112" t="s">
        <v>20</v>
      </c>
      <c r="D112" t="s">
        <v>34</v>
      </c>
      <c r="E112" t="s">
        <v>120</v>
      </c>
      <c r="F112" t="s">
        <v>21</v>
      </c>
      <c r="G112">
        <v>77660</v>
      </c>
      <c r="H112" t="s">
        <v>22</v>
      </c>
      <c r="I112">
        <v>2.847</v>
      </c>
      <c r="J112">
        <v>221098.02</v>
      </c>
      <c r="K112">
        <v>221098.02</v>
      </c>
      <c r="L112" t="s">
        <v>23</v>
      </c>
      <c r="M112" t="s">
        <v>17</v>
      </c>
      <c r="N112" t="s">
        <v>24</v>
      </c>
      <c r="O112" t="s">
        <v>108</v>
      </c>
      <c r="P112">
        <v>77660</v>
      </c>
      <c r="S112" t="s">
        <v>296</v>
      </c>
    </row>
    <row r="113" spans="1:19" x14ac:dyDescent="0.25">
      <c r="A113" t="s">
        <v>110</v>
      </c>
      <c r="B113" t="s">
        <v>19</v>
      </c>
      <c r="C113" t="s">
        <v>20</v>
      </c>
      <c r="D113" t="s">
        <v>34</v>
      </c>
      <c r="E113" t="s">
        <v>48</v>
      </c>
      <c r="F113" t="s">
        <v>21</v>
      </c>
      <c r="G113">
        <v>550758</v>
      </c>
      <c r="H113" t="s">
        <v>22</v>
      </c>
      <c r="I113">
        <v>2.847</v>
      </c>
      <c r="J113">
        <v>1568008.03</v>
      </c>
      <c r="K113">
        <v>1568008.03</v>
      </c>
      <c r="L113" t="s">
        <v>23</v>
      </c>
      <c r="M113" t="s">
        <v>17</v>
      </c>
      <c r="N113" t="s">
        <v>24</v>
      </c>
      <c r="O113" t="s">
        <v>108</v>
      </c>
      <c r="P113">
        <v>550758</v>
      </c>
      <c r="S113" t="s">
        <v>296</v>
      </c>
    </row>
    <row r="114" spans="1:19" x14ac:dyDescent="0.25">
      <c r="A114" t="s">
        <v>110</v>
      </c>
      <c r="B114" t="s">
        <v>19</v>
      </c>
      <c r="C114" t="s">
        <v>20</v>
      </c>
      <c r="D114" t="s">
        <v>34</v>
      </c>
      <c r="E114" t="s">
        <v>121</v>
      </c>
      <c r="F114" t="s">
        <v>21</v>
      </c>
      <c r="G114">
        <v>93549</v>
      </c>
      <c r="H114" t="s">
        <v>22</v>
      </c>
      <c r="I114">
        <v>2.847</v>
      </c>
      <c r="J114">
        <v>266334</v>
      </c>
      <c r="K114">
        <v>266334</v>
      </c>
      <c r="L114" t="s">
        <v>23</v>
      </c>
      <c r="M114" t="s">
        <v>17</v>
      </c>
      <c r="N114" t="s">
        <v>24</v>
      </c>
      <c r="O114" t="s">
        <v>108</v>
      </c>
      <c r="P114">
        <v>93549</v>
      </c>
      <c r="S114" t="s">
        <v>296</v>
      </c>
    </row>
    <row r="115" spans="1:19" x14ac:dyDescent="0.25">
      <c r="A115" t="s">
        <v>110</v>
      </c>
      <c r="B115" t="s">
        <v>19</v>
      </c>
      <c r="C115" t="s">
        <v>20</v>
      </c>
      <c r="D115" t="s">
        <v>34</v>
      </c>
      <c r="E115" t="s">
        <v>122</v>
      </c>
      <c r="F115" t="s">
        <v>21</v>
      </c>
      <c r="G115">
        <v>98884</v>
      </c>
      <c r="H115" t="s">
        <v>22</v>
      </c>
      <c r="I115">
        <v>2.847</v>
      </c>
      <c r="J115">
        <v>281522.75</v>
      </c>
      <c r="K115">
        <v>281522.75</v>
      </c>
      <c r="L115" t="s">
        <v>23</v>
      </c>
      <c r="M115" t="s">
        <v>17</v>
      </c>
      <c r="N115" t="s">
        <v>24</v>
      </c>
      <c r="O115" t="s">
        <v>108</v>
      </c>
      <c r="P115">
        <v>98884</v>
      </c>
      <c r="S115" t="s">
        <v>296</v>
      </c>
    </row>
    <row r="116" spans="1:19" x14ac:dyDescent="0.25">
      <c r="A116" t="s">
        <v>110</v>
      </c>
      <c r="B116" t="s">
        <v>19</v>
      </c>
      <c r="C116" t="s">
        <v>20</v>
      </c>
      <c r="D116" t="s">
        <v>34</v>
      </c>
      <c r="E116" t="s">
        <v>50</v>
      </c>
      <c r="F116" t="s">
        <v>21</v>
      </c>
      <c r="G116">
        <v>121100</v>
      </c>
      <c r="H116" t="s">
        <v>22</v>
      </c>
      <c r="I116">
        <v>2.847</v>
      </c>
      <c r="J116">
        <v>344771.7</v>
      </c>
      <c r="K116">
        <v>344771.7</v>
      </c>
      <c r="L116" t="s">
        <v>23</v>
      </c>
      <c r="M116" t="s">
        <v>17</v>
      </c>
      <c r="N116" t="s">
        <v>24</v>
      </c>
      <c r="O116" t="s">
        <v>108</v>
      </c>
      <c r="P116">
        <v>121100</v>
      </c>
      <c r="S116" t="s">
        <v>296</v>
      </c>
    </row>
    <row r="117" spans="1:19" x14ac:dyDescent="0.25">
      <c r="A117" t="s">
        <v>110</v>
      </c>
      <c r="B117" t="s">
        <v>19</v>
      </c>
      <c r="C117" t="s">
        <v>20</v>
      </c>
      <c r="D117" t="s">
        <v>34</v>
      </c>
      <c r="E117" t="s">
        <v>51</v>
      </c>
      <c r="F117" t="s">
        <v>21</v>
      </c>
      <c r="G117">
        <v>307447</v>
      </c>
      <c r="H117" t="s">
        <v>22</v>
      </c>
      <c r="I117">
        <v>2.847</v>
      </c>
      <c r="J117">
        <v>875301.61</v>
      </c>
      <c r="K117">
        <v>875301.61</v>
      </c>
      <c r="L117" t="s">
        <v>23</v>
      </c>
      <c r="M117" t="s">
        <v>17</v>
      </c>
      <c r="N117" t="s">
        <v>24</v>
      </c>
      <c r="O117" t="s">
        <v>108</v>
      </c>
      <c r="P117">
        <v>307447</v>
      </c>
      <c r="S117" t="s">
        <v>296</v>
      </c>
    </row>
    <row r="118" spans="1:19" x14ac:dyDescent="0.25">
      <c r="A118" t="s">
        <v>110</v>
      </c>
      <c r="B118" t="s">
        <v>19</v>
      </c>
      <c r="C118" t="s">
        <v>20</v>
      </c>
      <c r="D118" t="s">
        <v>34</v>
      </c>
      <c r="E118" t="s">
        <v>123</v>
      </c>
      <c r="F118" t="s">
        <v>21</v>
      </c>
      <c r="G118">
        <v>125072</v>
      </c>
      <c r="H118" t="s">
        <v>22</v>
      </c>
      <c r="I118">
        <v>2.847</v>
      </c>
      <c r="J118">
        <v>356079.98</v>
      </c>
      <c r="K118">
        <v>356079.98</v>
      </c>
      <c r="L118" t="s">
        <v>23</v>
      </c>
      <c r="M118" t="s">
        <v>17</v>
      </c>
      <c r="N118" t="s">
        <v>24</v>
      </c>
      <c r="O118" t="s">
        <v>108</v>
      </c>
      <c r="P118">
        <v>125072</v>
      </c>
      <c r="S118" t="s">
        <v>296</v>
      </c>
    </row>
    <row r="119" spans="1:19" x14ac:dyDescent="0.25">
      <c r="A119" t="s">
        <v>110</v>
      </c>
      <c r="B119" t="s">
        <v>19</v>
      </c>
      <c r="C119" t="s">
        <v>20</v>
      </c>
      <c r="D119" t="s">
        <v>34</v>
      </c>
      <c r="E119" t="s">
        <v>124</v>
      </c>
      <c r="F119" t="s">
        <v>21</v>
      </c>
      <c r="G119">
        <v>64344</v>
      </c>
      <c r="H119" t="s">
        <v>22</v>
      </c>
      <c r="I119">
        <v>2.847</v>
      </c>
      <c r="J119">
        <v>183187.37</v>
      </c>
      <c r="K119">
        <v>183187.37</v>
      </c>
      <c r="L119" t="s">
        <v>23</v>
      </c>
      <c r="M119" t="s">
        <v>17</v>
      </c>
      <c r="N119" t="s">
        <v>24</v>
      </c>
      <c r="O119" t="s">
        <v>108</v>
      </c>
      <c r="P119">
        <v>64344</v>
      </c>
      <c r="S119" t="s">
        <v>296</v>
      </c>
    </row>
    <row r="120" spans="1:19" x14ac:dyDescent="0.25">
      <c r="A120" t="s">
        <v>110</v>
      </c>
      <c r="B120" t="s">
        <v>19</v>
      </c>
      <c r="C120" t="s">
        <v>20</v>
      </c>
      <c r="D120" t="s">
        <v>34</v>
      </c>
      <c r="E120" t="s">
        <v>125</v>
      </c>
      <c r="F120" t="s">
        <v>21</v>
      </c>
      <c r="G120">
        <v>1370</v>
      </c>
      <c r="H120" t="s">
        <v>22</v>
      </c>
      <c r="I120">
        <v>2.847</v>
      </c>
      <c r="J120">
        <v>3900.39</v>
      </c>
      <c r="K120">
        <v>3900.39</v>
      </c>
      <c r="L120" t="s">
        <v>23</v>
      </c>
      <c r="M120" t="s">
        <v>17</v>
      </c>
      <c r="N120" t="s">
        <v>24</v>
      </c>
      <c r="O120" t="s">
        <v>108</v>
      </c>
      <c r="P120">
        <v>1370</v>
      </c>
      <c r="S120" t="s">
        <v>296</v>
      </c>
    </row>
    <row r="121" spans="1:19" x14ac:dyDescent="0.25">
      <c r="A121" t="s">
        <v>110</v>
      </c>
      <c r="B121" t="s">
        <v>19</v>
      </c>
      <c r="C121" t="s">
        <v>20</v>
      </c>
      <c r="D121" t="s">
        <v>34</v>
      </c>
      <c r="E121" t="s">
        <v>54</v>
      </c>
      <c r="F121" t="s">
        <v>21</v>
      </c>
      <c r="G121">
        <v>1015</v>
      </c>
      <c r="H121" t="s">
        <v>22</v>
      </c>
      <c r="I121">
        <v>2.847</v>
      </c>
      <c r="J121">
        <v>2889.71</v>
      </c>
      <c r="K121">
        <v>2889.71</v>
      </c>
      <c r="L121" t="s">
        <v>23</v>
      </c>
      <c r="M121" t="s">
        <v>17</v>
      </c>
      <c r="N121" t="s">
        <v>24</v>
      </c>
      <c r="O121" t="s">
        <v>108</v>
      </c>
      <c r="P121">
        <v>1015</v>
      </c>
      <c r="S121" t="s">
        <v>296</v>
      </c>
    </row>
    <row r="122" spans="1:19" x14ac:dyDescent="0.25">
      <c r="A122" t="s">
        <v>110</v>
      </c>
      <c r="B122" t="s">
        <v>19</v>
      </c>
      <c r="C122" t="s">
        <v>20</v>
      </c>
      <c r="D122" t="s">
        <v>34</v>
      </c>
      <c r="E122" t="s">
        <v>56</v>
      </c>
      <c r="F122" t="s">
        <v>21</v>
      </c>
      <c r="G122">
        <v>262084</v>
      </c>
      <c r="H122" t="s">
        <v>22</v>
      </c>
      <c r="I122">
        <v>2.847</v>
      </c>
      <c r="J122">
        <v>746153.15</v>
      </c>
      <c r="K122">
        <v>746153.15</v>
      </c>
      <c r="L122" t="s">
        <v>23</v>
      </c>
      <c r="M122" t="s">
        <v>17</v>
      </c>
      <c r="N122" t="s">
        <v>24</v>
      </c>
      <c r="O122" t="s">
        <v>108</v>
      </c>
      <c r="P122">
        <v>262084</v>
      </c>
      <c r="S122" t="s">
        <v>296</v>
      </c>
    </row>
    <row r="123" spans="1:19" x14ac:dyDescent="0.25">
      <c r="A123" t="s">
        <v>110</v>
      </c>
      <c r="B123" t="s">
        <v>19</v>
      </c>
      <c r="C123" t="s">
        <v>20</v>
      </c>
      <c r="D123" t="s">
        <v>34</v>
      </c>
      <c r="E123" t="s">
        <v>60</v>
      </c>
      <c r="F123" t="s">
        <v>21</v>
      </c>
      <c r="G123">
        <v>3451</v>
      </c>
      <c r="H123" t="s">
        <v>22</v>
      </c>
      <c r="I123">
        <v>2.847</v>
      </c>
      <c r="J123">
        <v>9825</v>
      </c>
      <c r="K123">
        <v>9825</v>
      </c>
      <c r="L123" t="s">
        <v>23</v>
      </c>
      <c r="M123" t="s">
        <v>17</v>
      </c>
      <c r="N123" t="s">
        <v>24</v>
      </c>
      <c r="O123" t="s">
        <v>108</v>
      </c>
      <c r="P123">
        <v>3451</v>
      </c>
      <c r="S123" t="s">
        <v>296</v>
      </c>
    </row>
    <row r="124" spans="1:19" x14ac:dyDescent="0.25">
      <c r="A124" t="s">
        <v>110</v>
      </c>
      <c r="B124" t="s">
        <v>19</v>
      </c>
      <c r="C124" t="s">
        <v>20</v>
      </c>
      <c r="D124" t="s">
        <v>34</v>
      </c>
      <c r="E124" t="s">
        <v>61</v>
      </c>
      <c r="F124" t="s">
        <v>21</v>
      </c>
      <c r="G124">
        <v>3915</v>
      </c>
      <c r="H124" t="s">
        <v>22</v>
      </c>
      <c r="I124">
        <v>2.847</v>
      </c>
      <c r="J124">
        <v>11146.01</v>
      </c>
      <c r="K124">
        <v>11146.01</v>
      </c>
      <c r="L124" t="s">
        <v>23</v>
      </c>
      <c r="M124" t="s">
        <v>17</v>
      </c>
      <c r="N124" t="s">
        <v>24</v>
      </c>
      <c r="O124" t="s">
        <v>108</v>
      </c>
      <c r="P124">
        <v>3915</v>
      </c>
      <c r="S124" t="s">
        <v>296</v>
      </c>
    </row>
    <row r="125" spans="1:19" x14ac:dyDescent="0.25">
      <c r="A125" t="s">
        <v>110</v>
      </c>
      <c r="B125" t="s">
        <v>19</v>
      </c>
      <c r="C125" t="s">
        <v>20</v>
      </c>
      <c r="D125" t="s">
        <v>34</v>
      </c>
      <c r="E125" t="s">
        <v>62</v>
      </c>
      <c r="F125" t="s">
        <v>21</v>
      </c>
      <c r="G125">
        <v>125251</v>
      </c>
      <c r="H125" t="s">
        <v>22</v>
      </c>
      <c r="I125">
        <v>2.847</v>
      </c>
      <c r="J125">
        <v>356589.6</v>
      </c>
      <c r="K125">
        <v>356589.6</v>
      </c>
      <c r="L125" t="s">
        <v>23</v>
      </c>
      <c r="M125" t="s">
        <v>17</v>
      </c>
      <c r="N125" t="s">
        <v>24</v>
      </c>
      <c r="O125" t="s">
        <v>108</v>
      </c>
      <c r="P125">
        <v>125251</v>
      </c>
      <c r="S125" t="s">
        <v>296</v>
      </c>
    </row>
    <row r="126" spans="1:19" x14ac:dyDescent="0.25">
      <c r="A126" t="s">
        <v>110</v>
      </c>
      <c r="B126" t="s">
        <v>19</v>
      </c>
      <c r="C126" t="s">
        <v>20</v>
      </c>
      <c r="D126" t="s">
        <v>34</v>
      </c>
      <c r="E126" t="s">
        <v>137</v>
      </c>
      <c r="F126" t="s">
        <v>21</v>
      </c>
      <c r="G126">
        <v>36076</v>
      </c>
      <c r="H126" t="s">
        <v>22</v>
      </c>
      <c r="I126">
        <v>2.847</v>
      </c>
      <c r="J126">
        <v>102708.37</v>
      </c>
      <c r="K126">
        <v>102708.37</v>
      </c>
      <c r="L126" t="s">
        <v>23</v>
      </c>
      <c r="M126" t="s">
        <v>17</v>
      </c>
      <c r="N126" t="s">
        <v>24</v>
      </c>
      <c r="O126" t="s">
        <v>108</v>
      </c>
      <c r="P126">
        <v>36076</v>
      </c>
      <c r="S126" t="s">
        <v>296</v>
      </c>
    </row>
    <row r="127" spans="1:19" x14ac:dyDescent="0.25">
      <c r="A127" t="s">
        <v>110</v>
      </c>
      <c r="B127" t="s">
        <v>19</v>
      </c>
      <c r="C127" t="s">
        <v>20</v>
      </c>
      <c r="D127" t="s">
        <v>34</v>
      </c>
      <c r="E127" t="s">
        <v>148</v>
      </c>
      <c r="F127" t="s">
        <v>21</v>
      </c>
      <c r="G127">
        <v>47852</v>
      </c>
      <c r="H127" t="s">
        <v>22</v>
      </c>
      <c r="I127">
        <v>2.847</v>
      </c>
      <c r="J127">
        <v>136234.64000000001</v>
      </c>
      <c r="K127">
        <v>136234.64000000001</v>
      </c>
      <c r="L127" t="s">
        <v>23</v>
      </c>
      <c r="M127" t="s">
        <v>17</v>
      </c>
      <c r="N127" t="s">
        <v>24</v>
      </c>
      <c r="O127" t="s">
        <v>108</v>
      </c>
      <c r="P127">
        <v>47852</v>
      </c>
      <c r="S127" t="s">
        <v>296</v>
      </c>
    </row>
    <row r="128" spans="1:19" s="2" customFormat="1" x14ac:dyDescent="0.25">
      <c r="A128" s="2" t="s">
        <v>152</v>
      </c>
      <c r="B128" s="2" t="s">
        <v>19</v>
      </c>
      <c r="C128" s="2" t="s">
        <v>20</v>
      </c>
      <c r="D128" s="2" t="s">
        <v>34</v>
      </c>
      <c r="E128" s="2" t="s">
        <v>99</v>
      </c>
      <c r="F128" s="2" t="s">
        <v>21</v>
      </c>
      <c r="G128" s="2">
        <v>207582</v>
      </c>
      <c r="H128" s="2" t="s">
        <v>22</v>
      </c>
      <c r="I128" s="2">
        <v>2.76</v>
      </c>
      <c r="J128" s="2">
        <v>572926.31999999995</v>
      </c>
      <c r="K128" s="2">
        <v>572926.31999999995</v>
      </c>
      <c r="L128" s="2" t="s">
        <v>23</v>
      </c>
      <c r="M128" s="2" t="s">
        <v>17</v>
      </c>
      <c r="N128" s="2" t="s">
        <v>24</v>
      </c>
      <c r="O128" s="2" t="s">
        <v>108</v>
      </c>
      <c r="P128" s="2">
        <v>207582</v>
      </c>
      <c r="S128" s="2" t="s">
        <v>294</v>
      </c>
    </row>
    <row r="129" spans="1:19" s="2" customFormat="1" x14ac:dyDescent="0.25">
      <c r="A129" s="2" t="s">
        <v>43</v>
      </c>
      <c r="B129" s="2" t="s">
        <v>19</v>
      </c>
      <c r="C129" s="2" t="s">
        <v>20</v>
      </c>
      <c r="D129" s="2" t="s">
        <v>34</v>
      </c>
      <c r="E129" s="2" t="s">
        <v>44</v>
      </c>
      <c r="F129" s="2" t="s">
        <v>21</v>
      </c>
      <c r="G129" s="2">
        <v>12151</v>
      </c>
      <c r="H129" s="2" t="s">
        <v>22</v>
      </c>
      <c r="I129" s="2">
        <v>2.8050000000000002</v>
      </c>
      <c r="J129" s="2">
        <v>34083.56</v>
      </c>
      <c r="K129" s="2">
        <v>34083.56</v>
      </c>
      <c r="L129" s="2" t="s">
        <v>23</v>
      </c>
      <c r="M129" s="2" t="s">
        <v>17</v>
      </c>
      <c r="N129" s="2" t="s">
        <v>24</v>
      </c>
      <c r="P129" s="2">
        <v>12151</v>
      </c>
      <c r="S129" s="2" t="s">
        <v>294</v>
      </c>
    </row>
    <row r="130" spans="1:19" s="2" customFormat="1" x14ac:dyDescent="0.25">
      <c r="A130" s="2" t="s">
        <v>45</v>
      </c>
      <c r="B130" s="2" t="s">
        <v>19</v>
      </c>
      <c r="C130" s="2" t="s">
        <v>20</v>
      </c>
      <c r="D130" s="2" t="s">
        <v>34</v>
      </c>
      <c r="E130" s="2" t="s">
        <v>44</v>
      </c>
      <c r="F130" s="2" t="s">
        <v>21</v>
      </c>
      <c r="G130" s="2">
        <v>551</v>
      </c>
      <c r="H130" s="2" t="s">
        <v>22</v>
      </c>
      <c r="I130" s="2">
        <v>2.915</v>
      </c>
      <c r="J130" s="2">
        <v>1606.17</v>
      </c>
      <c r="K130" s="2">
        <v>1606.17</v>
      </c>
      <c r="L130" s="2" t="s">
        <v>23</v>
      </c>
      <c r="M130" s="2" t="s">
        <v>17</v>
      </c>
      <c r="N130" s="2" t="s">
        <v>24</v>
      </c>
      <c r="P130" s="2">
        <v>551</v>
      </c>
      <c r="S130" s="2" t="s">
        <v>294</v>
      </c>
    </row>
    <row r="131" spans="1:19" s="2" customFormat="1" x14ac:dyDescent="0.25">
      <c r="A131" s="2" t="s">
        <v>46</v>
      </c>
      <c r="B131" s="2" t="s">
        <v>19</v>
      </c>
      <c r="C131" s="2" t="s">
        <v>20</v>
      </c>
      <c r="D131" s="2" t="s">
        <v>34</v>
      </c>
      <c r="E131" s="2" t="s">
        <v>44</v>
      </c>
      <c r="F131" s="2" t="s">
        <v>21</v>
      </c>
      <c r="G131" s="2">
        <v>435</v>
      </c>
      <c r="H131" s="2" t="s">
        <v>22</v>
      </c>
      <c r="I131" s="2">
        <v>2.92</v>
      </c>
      <c r="J131" s="2">
        <v>1270.2</v>
      </c>
      <c r="K131" s="2">
        <v>1270.2</v>
      </c>
      <c r="L131" s="2" t="s">
        <v>23</v>
      </c>
      <c r="M131" s="2" t="s">
        <v>17</v>
      </c>
      <c r="N131" s="2" t="s">
        <v>24</v>
      </c>
      <c r="P131" s="2">
        <v>435</v>
      </c>
      <c r="S131" s="2" t="s">
        <v>294</v>
      </c>
    </row>
    <row r="132" spans="1:19" s="2" customFormat="1" x14ac:dyDescent="0.25">
      <c r="A132" s="2" t="s">
        <v>55</v>
      </c>
      <c r="B132" s="2" t="s">
        <v>19</v>
      </c>
      <c r="C132" s="2" t="s">
        <v>20</v>
      </c>
      <c r="D132" s="2" t="s">
        <v>34</v>
      </c>
      <c r="E132" s="2" t="s">
        <v>56</v>
      </c>
      <c r="F132" s="2" t="s">
        <v>21</v>
      </c>
      <c r="G132" s="2">
        <v>2900</v>
      </c>
      <c r="H132" s="2" t="s">
        <v>22</v>
      </c>
      <c r="I132" s="2">
        <v>2.94</v>
      </c>
      <c r="J132" s="2">
        <v>8526</v>
      </c>
      <c r="K132" s="2">
        <v>8526</v>
      </c>
      <c r="L132" s="2" t="s">
        <v>23</v>
      </c>
      <c r="M132" s="2" t="s">
        <v>17</v>
      </c>
      <c r="N132" s="2" t="s">
        <v>24</v>
      </c>
      <c r="P132" s="2">
        <v>2900</v>
      </c>
      <c r="S132" s="2" t="s">
        <v>294</v>
      </c>
    </row>
    <row r="133" spans="1:19" s="2" customFormat="1" x14ac:dyDescent="0.25">
      <c r="A133" s="2" t="s">
        <v>126</v>
      </c>
      <c r="B133" s="2" t="s">
        <v>19</v>
      </c>
      <c r="C133" s="2" t="s">
        <v>20</v>
      </c>
      <c r="D133" s="2" t="s">
        <v>34</v>
      </c>
      <c r="E133" s="2" t="s">
        <v>56</v>
      </c>
      <c r="F133" s="2" t="s">
        <v>21</v>
      </c>
      <c r="G133" s="2">
        <v>8004</v>
      </c>
      <c r="H133" s="2" t="s">
        <v>22</v>
      </c>
      <c r="I133" s="2">
        <v>3.09</v>
      </c>
      <c r="J133" s="2">
        <v>24732.36</v>
      </c>
      <c r="K133" s="2">
        <v>24732.36</v>
      </c>
      <c r="L133" s="2" t="s">
        <v>23</v>
      </c>
      <c r="M133" s="2" t="s">
        <v>17</v>
      </c>
      <c r="N133" s="2" t="s">
        <v>24</v>
      </c>
      <c r="O133" s="2" t="s">
        <v>108</v>
      </c>
      <c r="P133" s="2">
        <v>8004</v>
      </c>
      <c r="S133" s="2" t="s">
        <v>294</v>
      </c>
    </row>
    <row r="134" spans="1:19" s="2" customFormat="1" x14ac:dyDescent="0.25">
      <c r="A134" s="2" t="s">
        <v>98</v>
      </c>
      <c r="B134" s="2" t="s">
        <v>19</v>
      </c>
      <c r="C134" s="2" t="s">
        <v>64</v>
      </c>
      <c r="D134" s="2" t="s">
        <v>34</v>
      </c>
      <c r="E134" s="2" t="s">
        <v>99</v>
      </c>
      <c r="F134" s="2" t="s">
        <v>21</v>
      </c>
      <c r="G134" s="2">
        <v>17960</v>
      </c>
      <c r="H134" s="2" t="s">
        <v>22</v>
      </c>
      <c r="I134" s="2">
        <v>2.78</v>
      </c>
      <c r="J134" s="2">
        <v>49928.800000000003</v>
      </c>
      <c r="K134" s="2">
        <v>49928.800000000003</v>
      </c>
      <c r="L134" s="2" t="s">
        <v>23</v>
      </c>
      <c r="M134" s="2" t="s">
        <v>17</v>
      </c>
      <c r="N134" s="2" t="s">
        <v>24</v>
      </c>
      <c r="P134" s="2">
        <v>17960</v>
      </c>
      <c r="S134" s="2" t="s">
        <v>294</v>
      </c>
    </row>
    <row r="135" spans="1:19" s="2" customFormat="1" x14ac:dyDescent="0.25">
      <c r="A135" s="2" t="s">
        <v>49</v>
      </c>
      <c r="B135" s="2" t="s">
        <v>19</v>
      </c>
      <c r="C135" s="2" t="s">
        <v>20</v>
      </c>
      <c r="D135" s="2" t="s">
        <v>34</v>
      </c>
      <c r="E135" s="2" t="s">
        <v>50</v>
      </c>
      <c r="F135" s="2" t="s">
        <v>21</v>
      </c>
      <c r="G135" s="2">
        <v>232</v>
      </c>
      <c r="H135" s="2" t="s">
        <v>22</v>
      </c>
      <c r="I135" s="2">
        <v>3.06</v>
      </c>
      <c r="J135" s="2">
        <v>709.92</v>
      </c>
      <c r="K135" s="2">
        <v>709.92</v>
      </c>
      <c r="L135" s="2" t="s">
        <v>23</v>
      </c>
      <c r="M135" s="2" t="s">
        <v>17</v>
      </c>
      <c r="N135" s="2" t="s">
        <v>24</v>
      </c>
      <c r="P135" s="2">
        <v>232</v>
      </c>
      <c r="S135" s="2" t="s">
        <v>294</v>
      </c>
    </row>
    <row r="136" spans="1:19" s="2" customFormat="1" x14ac:dyDescent="0.25">
      <c r="A136" s="2" t="s">
        <v>63</v>
      </c>
      <c r="B136" s="2" t="s">
        <v>64</v>
      </c>
      <c r="C136" s="2" t="s">
        <v>64</v>
      </c>
      <c r="D136" s="2" t="s">
        <v>34</v>
      </c>
      <c r="E136" s="2" t="s">
        <v>65</v>
      </c>
      <c r="F136" s="2" t="s">
        <v>21</v>
      </c>
      <c r="G136" s="2">
        <v>8000</v>
      </c>
      <c r="H136" s="2" t="s">
        <v>22</v>
      </c>
      <c r="I136" s="2">
        <v>5.5</v>
      </c>
      <c r="J136" s="2">
        <v>44000</v>
      </c>
      <c r="K136" s="2">
        <v>44000</v>
      </c>
      <c r="L136" s="2" t="s">
        <v>23</v>
      </c>
      <c r="M136" s="2" t="s">
        <v>17</v>
      </c>
      <c r="N136" s="2" t="s">
        <v>24</v>
      </c>
      <c r="P136" s="2">
        <v>8000</v>
      </c>
      <c r="S136" s="2" t="s">
        <v>294</v>
      </c>
    </row>
    <row r="137" spans="1:19" s="2" customFormat="1" x14ac:dyDescent="0.25">
      <c r="A137" s="2" t="s">
        <v>47</v>
      </c>
      <c r="B137" s="2" t="s">
        <v>19</v>
      </c>
      <c r="C137" s="2" t="s">
        <v>20</v>
      </c>
      <c r="D137" s="2" t="s">
        <v>34</v>
      </c>
      <c r="E137" s="2" t="s">
        <v>44</v>
      </c>
      <c r="F137" s="2" t="s">
        <v>21</v>
      </c>
      <c r="G137" s="2">
        <v>1820</v>
      </c>
      <c r="H137" s="2" t="s">
        <v>22</v>
      </c>
      <c r="I137" s="2">
        <v>3.06</v>
      </c>
      <c r="J137" s="2">
        <v>5569.2</v>
      </c>
      <c r="K137" s="2">
        <v>5569.2</v>
      </c>
      <c r="L137" s="2" t="s">
        <v>23</v>
      </c>
      <c r="M137" s="2" t="s">
        <v>17</v>
      </c>
      <c r="N137" s="2" t="s">
        <v>24</v>
      </c>
      <c r="P137" s="2">
        <v>1820</v>
      </c>
      <c r="S137" s="2" t="s">
        <v>294</v>
      </c>
    </row>
    <row r="138" spans="1:19" s="2" customFormat="1" x14ac:dyDescent="0.25">
      <c r="A138" s="2" t="s">
        <v>47</v>
      </c>
      <c r="B138" s="2" t="s">
        <v>19</v>
      </c>
      <c r="C138" s="2" t="s">
        <v>20</v>
      </c>
      <c r="D138" s="2" t="s">
        <v>34</v>
      </c>
      <c r="E138" s="2" t="s">
        <v>48</v>
      </c>
      <c r="F138" s="2" t="s">
        <v>21</v>
      </c>
      <c r="G138" s="2">
        <v>22720</v>
      </c>
      <c r="H138" s="2" t="s">
        <v>22</v>
      </c>
      <c r="I138" s="2">
        <v>3.06</v>
      </c>
      <c r="J138" s="2">
        <v>69523.199999999997</v>
      </c>
      <c r="K138" s="2">
        <v>69523.199999999997</v>
      </c>
      <c r="L138" s="2" t="s">
        <v>23</v>
      </c>
      <c r="M138" s="2" t="s">
        <v>17</v>
      </c>
      <c r="N138" s="2" t="s">
        <v>24</v>
      </c>
      <c r="P138" s="2">
        <v>22720</v>
      </c>
      <c r="S138" s="2" t="s">
        <v>294</v>
      </c>
    </row>
    <row r="139" spans="1:19" s="2" customFormat="1" x14ac:dyDescent="0.25">
      <c r="A139" s="2" t="s">
        <v>47</v>
      </c>
      <c r="B139" s="2" t="s">
        <v>19</v>
      </c>
      <c r="C139" s="2" t="s">
        <v>20</v>
      </c>
      <c r="D139" s="2" t="s">
        <v>34</v>
      </c>
      <c r="E139" s="2" t="s">
        <v>50</v>
      </c>
      <c r="F139" s="2" t="s">
        <v>21</v>
      </c>
      <c r="G139" s="2">
        <v>700</v>
      </c>
      <c r="H139" s="2" t="s">
        <v>22</v>
      </c>
      <c r="I139" s="2">
        <v>3.06</v>
      </c>
      <c r="J139" s="2">
        <v>2142</v>
      </c>
      <c r="K139" s="2">
        <v>2142</v>
      </c>
      <c r="L139" s="2" t="s">
        <v>23</v>
      </c>
      <c r="M139" s="2" t="s">
        <v>17</v>
      </c>
      <c r="N139" s="2" t="s">
        <v>24</v>
      </c>
      <c r="P139" s="2">
        <v>700</v>
      </c>
      <c r="S139" s="2" t="s">
        <v>294</v>
      </c>
    </row>
    <row r="140" spans="1:19" s="2" customFormat="1" x14ac:dyDescent="0.25">
      <c r="A140" s="2" t="s">
        <v>47</v>
      </c>
      <c r="B140" s="2" t="s">
        <v>19</v>
      </c>
      <c r="C140" s="2" t="s">
        <v>20</v>
      </c>
      <c r="D140" s="2" t="s">
        <v>34</v>
      </c>
      <c r="E140" s="2" t="s">
        <v>51</v>
      </c>
      <c r="F140" s="2" t="s">
        <v>21</v>
      </c>
      <c r="G140" s="2">
        <v>1580</v>
      </c>
      <c r="H140" s="2" t="s">
        <v>22</v>
      </c>
      <c r="I140" s="2">
        <v>3.06</v>
      </c>
      <c r="J140" s="2">
        <v>4834.8</v>
      </c>
      <c r="K140" s="2">
        <v>4834.8</v>
      </c>
      <c r="L140" s="2" t="s">
        <v>23</v>
      </c>
      <c r="M140" s="2" t="s">
        <v>17</v>
      </c>
      <c r="N140" s="2" t="s">
        <v>24</v>
      </c>
      <c r="P140" s="2">
        <v>1580</v>
      </c>
      <c r="S140" s="2" t="s">
        <v>294</v>
      </c>
    </row>
    <row r="141" spans="1:19" s="2" customFormat="1" x14ac:dyDescent="0.25">
      <c r="A141" s="2" t="s">
        <v>47</v>
      </c>
      <c r="B141" s="2" t="s">
        <v>19</v>
      </c>
      <c r="C141" s="2" t="s">
        <v>19</v>
      </c>
      <c r="D141" s="2" t="s">
        <v>34</v>
      </c>
      <c r="E141" s="2" t="s">
        <v>92</v>
      </c>
      <c r="F141" s="2" t="s">
        <v>21</v>
      </c>
      <c r="G141" s="2">
        <v>240</v>
      </c>
      <c r="H141" s="2" t="s">
        <v>22</v>
      </c>
      <c r="I141" s="2">
        <v>3.75</v>
      </c>
      <c r="J141" s="2">
        <v>900</v>
      </c>
      <c r="K141" s="2">
        <v>900</v>
      </c>
      <c r="L141" s="2" t="s">
        <v>23</v>
      </c>
      <c r="M141" s="2" t="s">
        <v>17</v>
      </c>
      <c r="N141" s="2" t="s">
        <v>24</v>
      </c>
      <c r="P141" s="2">
        <v>240</v>
      </c>
      <c r="S141" s="2" t="s">
        <v>294</v>
      </c>
    </row>
    <row r="142" spans="1:19" s="2" customFormat="1" x14ac:dyDescent="0.25">
      <c r="A142" s="2" t="s">
        <v>100</v>
      </c>
      <c r="B142" s="2" t="s">
        <v>38</v>
      </c>
      <c r="C142" s="2" t="s">
        <v>58</v>
      </c>
      <c r="D142" s="2" t="s">
        <v>34</v>
      </c>
      <c r="E142" s="2" t="s">
        <v>99</v>
      </c>
      <c r="F142" s="2" t="s">
        <v>21</v>
      </c>
      <c r="G142" s="2">
        <v>44900</v>
      </c>
      <c r="H142" s="2" t="s">
        <v>22</v>
      </c>
      <c r="I142" s="2">
        <v>3.05</v>
      </c>
      <c r="J142" s="2">
        <v>136945</v>
      </c>
      <c r="K142" s="2">
        <v>136945</v>
      </c>
      <c r="L142" s="2" t="s">
        <v>23</v>
      </c>
      <c r="M142" s="2" t="s">
        <v>17</v>
      </c>
      <c r="N142" s="2" t="s">
        <v>24</v>
      </c>
      <c r="P142" s="2">
        <v>44900</v>
      </c>
      <c r="S142" s="2" t="s">
        <v>294</v>
      </c>
    </row>
    <row r="143" spans="1:19" s="2" customFormat="1" x14ac:dyDescent="0.25">
      <c r="A143" s="2" t="s">
        <v>100</v>
      </c>
      <c r="B143" s="2" t="s">
        <v>53</v>
      </c>
      <c r="C143" s="2" t="s">
        <v>42</v>
      </c>
      <c r="D143" s="2" t="s">
        <v>34</v>
      </c>
      <c r="E143" s="2" t="s">
        <v>99</v>
      </c>
      <c r="F143" s="2" t="s">
        <v>21</v>
      </c>
      <c r="G143" s="2">
        <v>35920</v>
      </c>
      <c r="H143" s="2" t="s">
        <v>22</v>
      </c>
      <c r="I143" s="2">
        <v>2.98</v>
      </c>
      <c r="J143" s="2">
        <v>107041.60000000001</v>
      </c>
      <c r="K143" s="2">
        <v>107041.60000000001</v>
      </c>
      <c r="L143" s="2" t="s">
        <v>23</v>
      </c>
      <c r="M143" s="2" t="s">
        <v>17</v>
      </c>
      <c r="N143" s="2" t="s">
        <v>24</v>
      </c>
      <c r="P143" s="2">
        <v>35920</v>
      </c>
      <c r="S143" s="2" t="s">
        <v>294</v>
      </c>
    </row>
    <row r="144" spans="1:19" s="2" customFormat="1" x14ac:dyDescent="0.25">
      <c r="A144" s="2" t="s">
        <v>100</v>
      </c>
      <c r="B144" s="2" t="s">
        <v>101</v>
      </c>
      <c r="C144" s="2" t="s">
        <v>102</v>
      </c>
      <c r="D144" s="2" t="s">
        <v>34</v>
      </c>
      <c r="E144" s="2" t="s">
        <v>99</v>
      </c>
      <c r="F144" s="2" t="s">
        <v>21</v>
      </c>
      <c r="G144" s="2">
        <v>26940</v>
      </c>
      <c r="H144" s="2" t="s">
        <v>22</v>
      </c>
      <c r="I144" s="2">
        <v>2.88</v>
      </c>
      <c r="J144" s="2">
        <v>77587.199999999997</v>
      </c>
      <c r="K144" s="2">
        <v>77587.199999999997</v>
      </c>
      <c r="L144" s="2" t="s">
        <v>23</v>
      </c>
      <c r="M144" s="2" t="s">
        <v>17</v>
      </c>
      <c r="N144" s="2" t="s">
        <v>24</v>
      </c>
      <c r="P144" s="2">
        <v>26940</v>
      </c>
      <c r="S144" s="2" t="s">
        <v>294</v>
      </c>
    </row>
    <row r="145" spans="1:19" s="2" customFormat="1" x14ac:dyDescent="0.25">
      <c r="A145" s="2" t="s">
        <v>37</v>
      </c>
      <c r="B145" s="2" t="s">
        <v>38</v>
      </c>
      <c r="C145" s="2" t="s">
        <v>38</v>
      </c>
      <c r="D145" s="2" t="s">
        <v>34</v>
      </c>
      <c r="E145" s="2" t="s">
        <v>39</v>
      </c>
      <c r="F145" s="2" t="s">
        <v>21</v>
      </c>
      <c r="G145" s="2">
        <v>2850</v>
      </c>
      <c r="H145" s="2" t="s">
        <v>22</v>
      </c>
      <c r="I145" s="2">
        <v>7.1738999999999997</v>
      </c>
      <c r="J145" s="2">
        <v>20445.61</v>
      </c>
      <c r="K145" s="2">
        <v>20445.61</v>
      </c>
      <c r="L145" s="2" t="s">
        <v>23</v>
      </c>
      <c r="M145" s="2" t="s">
        <v>17</v>
      </c>
      <c r="N145" s="2" t="s">
        <v>24</v>
      </c>
      <c r="P145" s="2">
        <v>2850</v>
      </c>
      <c r="S145" s="2" t="s">
        <v>294</v>
      </c>
    </row>
    <row r="146" spans="1:19" s="2" customFormat="1" x14ac:dyDescent="0.25">
      <c r="A146" s="2" t="s">
        <v>37</v>
      </c>
      <c r="B146" s="2" t="s">
        <v>27</v>
      </c>
      <c r="C146" s="2" t="s">
        <v>27</v>
      </c>
      <c r="D146" s="2" t="s">
        <v>34</v>
      </c>
      <c r="E146" s="2" t="s">
        <v>39</v>
      </c>
      <c r="F146" s="2" t="s">
        <v>21</v>
      </c>
      <c r="G146" s="2">
        <v>2849</v>
      </c>
      <c r="H146" s="2" t="s">
        <v>22</v>
      </c>
      <c r="I146" s="2">
        <v>5.2328000000000001</v>
      </c>
      <c r="J146" s="2">
        <v>14908.25</v>
      </c>
      <c r="K146" s="2">
        <v>14908.25</v>
      </c>
      <c r="L146" s="2" t="s">
        <v>23</v>
      </c>
      <c r="M146" s="2" t="s">
        <v>17</v>
      </c>
      <c r="N146" s="2" t="s">
        <v>24</v>
      </c>
      <c r="P146" s="2">
        <v>2849</v>
      </c>
      <c r="S146" s="2" t="s">
        <v>294</v>
      </c>
    </row>
    <row r="147" spans="1:19" s="2" customFormat="1" x14ac:dyDescent="0.25">
      <c r="A147" s="2" t="s">
        <v>96</v>
      </c>
      <c r="B147" s="2" t="s">
        <v>27</v>
      </c>
      <c r="C147" s="2" t="s">
        <v>27</v>
      </c>
      <c r="D147" s="2" t="s">
        <v>34</v>
      </c>
      <c r="E147" s="2" t="s">
        <v>97</v>
      </c>
      <c r="F147" s="2" t="s">
        <v>21</v>
      </c>
      <c r="G147" s="2">
        <v>11846</v>
      </c>
      <c r="H147" s="2" t="s">
        <v>22</v>
      </c>
      <c r="I147" s="2">
        <v>4.3644999999999996</v>
      </c>
      <c r="J147" s="2">
        <v>51701.87</v>
      </c>
      <c r="K147" s="2">
        <v>51701.87</v>
      </c>
      <c r="L147" s="2" t="s">
        <v>23</v>
      </c>
      <c r="M147" s="2" t="s">
        <v>17</v>
      </c>
      <c r="N147" s="2" t="s">
        <v>24</v>
      </c>
      <c r="P147" s="2">
        <v>11846</v>
      </c>
      <c r="S147" s="2" t="s">
        <v>294</v>
      </c>
    </row>
    <row r="148" spans="1:19" s="2" customFormat="1" x14ac:dyDescent="0.25">
      <c r="A148" s="2" t="s">
        <v>52</v>
      </c>
      <c r="B148" s="2" t="s">
        <v>53</v>
      </c>
      <c r="C148" s="2" t="s">
        <v>53</v>
      </c>
      <c r="D148" s="2" t="s">
        <v>34</v>
      </c>
      <c r="E148" s="2" t="s">
        <v>54</v>
      </c>
      <c r="F148" s="2" t="s">
        <v>21</v>
      </c>
      <c r="G148" s="2">
        <v>275</v>
      </c>
      <c r="H148" s="2" t="s">
        <v>22</v>
      </c>
      <c r="I148" s="2">
        <v>6.25</v>
      </c>
      <c r="J148" s="2">
        <v>1718.75</v>
      </c>
      <c r="K148" s="2">
        <v>1718.75</v>
      </c>
      <c r="L148" s="2" t="s">
        <v>23</v>
      </c>
      <c r="M148" s="2" t="s">
        <v>17</v>
      </c>
      <c r="N148" s="2" t="s">
        <v>24</v>
      </c>
      <c r="P148" s="2">
        <v>275</v>
      </c>
      <c r="S148" s="2" t="s">
        <v>294</v>
      </c>
    </row>
    <row r="149" spans="1:19" s="2" customFormat="1" x14ac:dyDescent="0.25">
      <c r="A149" s="2" t="s">
        <v>52</v>
      </c>
      <c r="B149" s="2" t="s">
        <v>57</v>
      </c>
      <c r="C149" s="2" t="s">
        <v>58</v>
      </c>
      <c r="D149" s="2" t="s">
        <v>34</v>
      </c>
      <c r="E149" s="2" t="s">
        <v>56</v>
      </c>
      <c r="F149" s="2" t="s">
        <v>21</v>
      </c>
      <c r="G149" s="2">
        <v>2958</v>
      </c>
      <c r="H149" s="2" t="s">
        <v>22</v>
      </c>
      <c r="I149" s="2">
        <v>6.25</v>
      </c>
      <c r="J149" s="2">
        <v>18487.5</v>
      </c>
      <c r="K149" s="2">
        <v>18487.5</v>
      </c>
      <c r="L149" s="2" t="s">
        <v>23</v>
      </c>
      <c r="M149" s="2" t="s">
        <v>17</v>
      </c>
      <c r="N149" s="2" t="s">
        <v>24</v>
      </c>
      <c r="P149" s="2">
        <v>2958</v>
      </c>
      <c r="S149" s="2" t="s">
        <v>294</v>
      </c>
    </row>
    <row r="150" spans="1:19" s="2" customFormat="1" x14ac:dyDescent="0.25">
      <c r="A150" s="2" t="s">
        <v>52</v>
      </c>
      <c r="B150" s="2" t="s">
        <v>53</v>
      </c>
      <c r="C150" s="2" t="s">
        <v>53</v>
      </c>
      <c r="D150" s="2" t="s">
        <v>34</v>
      </c>
      <c r="E150" s="2" t="s">
        <v>56</v>
      </c>
      <c r="F150" s="2" t="s">
        <v>21</v>
      </c>
      <c r="G150" s="2">
        <v>4700</v>
      </c>
      <c r="H150" s="2" t="s">
        <v>22</v>
      </c>
      <c r="I150" s="2">
        <v>6.25</v>
      </c>
      <c r="J150" s="2">
        <v>29375</v>
      </c>
      <c r="K150" s="2">
        <v>29375</v>
      </c>
      <c r="L150" s="2" t="s">
        <v>23</v>
      </c>
      <c r="M150" s="2" t="s">
        <v>17</v>
      </c>
      <c r="N150" s="2" t="s">
        <v>24</v>
      </c>
      <c r="P150" s="2">
        <v>4700</v>
      </c>
      <c r="S150" s="2" t="s">
        <v>294</v>
      </c>
    </row>
    <row r="151" spans="1:19" s="2" customFormat="1" x14ac:dyDescent="0.25">
      <c r="A151" s="2" t="s">
        <v>52</v>
      </c>
      <c r="B151" s="2" t="s">
        <v>53</v>
      </c>
      <c r="C151" s="2" t="s">
        <v>53</v>
      </c>
      <c r="D151" s="2" t="s">
        <v>34</v>
      </c>
      <c r="E151" s="2" t="s">
        <v>59</v>
      </c>
      <c r="F151" s="2" t="s">
        <v>21</v>
      </c>
      <c r="G151" s="2">
        <v>975</v>
      </c>
      <c r="H151" s="2" t="s">
        <v>22</v>
      </c>
      <c r="I151" s="2">
        <v>6.25</v>
      </c>
      <c r="J151" s="2">
        <v>6093.75</v>
      </c>
      <c r="K151" s="2">
        <v>6093.75</v>
      </c>
      <c r="L151" s="2" t="s">
        <v>23</v>
      </c>
      <c r="M151" s="2" t="s">
        <v>17</v>
      </c>
      <c r="N151" s="2" t="s">
        <v>24</v>
      </c>
      <c r="P151" s="2">
        <v>975</v>
      </c>
      <c r="S151" s="2" t="s">
        <v>294</v>
      </c>
    </row>
    <row r="152" spans="1:19" s="2" customFormat="1" x14ac:dyDescent="0.25">
      <c r="A152" s="2" t="s">
        <v>52</v>
      </c>
      <c r="B152" s="2" t="s">
        <v>57</v>
      </c>
      <c r="C152" s="2" t="s">
        <v>58</v>
      </c>
      <c r="D152" s="2" t="s">
        <v>34</v>
      </c>
      <c r="E152" s="2" t="s">
        <v>60</v>
      </c>
      <c r="F152" s="2" t="s">
        <v>21</v>
      </c>
      <c r="G152" s="2">
        <v>885</v>
      </c>
      <c r="H152" s="2" t="s">
        <v>22</v>
      </c>
      <c r="I152" s="2">
        <v>6.25</v>
      </c>
      <c r="J152" s="2">
        <v>5531.25</v>
      </c>
      <c r="K152" s="2">
        <v>5531.25</v>
      </c>
      <c r="L152" s="2" t="s">
        <v>23</v>
      </c>
      <c r="M152" s="2" t="s">
        <v>17</v>
      </c>
      <c r="N152" s="2" t="s">
        <v>24</v>
      </c>
      <c r="P152" s="2">
        <v>885</v>
      </c>
      <c r="S152" s="2" t="s">
        <v>294</v>
      </c>
    </row>
    <row r="153" spans="1:19" s="2" customFormat="1" x14ac:dyDescent="0.25">
      <c r="A153" s="2" t="s">
        <v>52</v>
      </c>
      <c r="B153" s="2" t="s">
        <v>53</v>
      </c>
      <c r="C153" s="2" t="s">
        <v>53</v>
      </c>
      <c r="D153" s="2" t="s">
        <v>34</v>
      </c>
      <c r="E153" s="2" t="s">
        <v>60</v>
      </c>
      <c r="F153" s="2" t="s">
        <v>21</v>
      </c>
      <c r="G153" s="2">
        <v>250</v>
      </c>
      <c r="H153" s="2" t="s">
        <v>22</v>
      </c>
      <c r="I153" s="2">
        <v>6.25</v>
      </c>
      <c r="J153" s="2">
        <v>1562.5</v>
      </c>
      <c r="K153" s="2">
        <v>1562.5</v>
      </c>
      <c r="L153" s="2" t="s">
        <v>23</v>
      </c>
      <c r="M153" s="2" t="s">
        <v>17</v>
      </c>
      <c r="N153" s="2" t="s">
        <v>24</v>
      </c>
      <c r="P153" s="2">
        <v>250</v>
      </c>
      <c r="S153" s="2" t="s">
        <v>294</v>
      </c>
    </row>
    <row r="154" spans="1:19" s="2" customFormat="1" x14ac:dyDescent="0.25">
      <c r="A154" s="2" t="s">
        <v>52</v>
      </c>
      <c r="B154" s="2" t="s">
        <v>57</v>
      </c>
      <c r="C154" s="2" t="s">
        <v>58</v>
      </c>
      <c r="D154" s="2" t="s">
        <v>34</v>
      </c>
      <c r="E154" s="2" t="s">
        <v>61</v>
      </c>
      <c r="F154" s="2" t="s">
        <v>21</v>
      </c>
      <c r="G154" s="2">
        <v>1500</v>
      </c>
      <c r="H154" s="2" t="s">
        <v>22</v>
      </c>
      <c r="I154" s="2">
        <v>6.25</v>
      </c>
      <c r="J154" s="2">
        <v>9375</v>
      </c>
      <c r="K154" s="2">
        <v>9375</v>
      </c>
      <c r="L154" s="2" t="s">
        <v>23</v>
      </c>
      <c r="M154" s="2" t="s">
        <v>17</v>
      </c>
      <c r="N154" s="2" t="s">
        <v>24</v>
      </c>
      <c r="P154" s="2">
        <v>1500</v>
      </c>
      <c r="S154" s="2" t="s">
        <v>294</v>
      </c>
    </row>
    <row r="155" spans="1:19" s="2" customFormat="1" x14ac:dyDescent="0.25">
      <c r="A155" s="2" t="s">
        <v>52</v>
      </c>
      <c r="B155" s="2" t="s">
        <v>53</v>
      </c>
      <c r="C155" s="2" t="s">
        <v>53</v>
      </c>
      <c r="D155" s="2" t="s">
        <v>34</v>
      </c>
      <c r="E155" s="2" t="s">
        <v>61</v>
      </c>
      <c r="F155" s="2" t="s">
        <v>21</v>
      </c>
      <c r="G155" s="2">
        <v>500</v>
      </c>
      <c r="H155" s="2" t="s">
        <v>22</v>
      </c>
      <c r="I155" s="2">
        <v>6.25</v>
      </c>
      <c r="J155" s="2">
        <v>3125</v>
      </c>
      <c r="K155" s="2">
        <v>3125</v>
      </c>
      <c r="L155" s="2" t="s">
        <v>23</v>
      </c>
      <c r="M155" s="2" t="s">
        <v>17</v>
      </c>
      <c r="N155" s="2" t="s">
        <v>24</v>
      </c>
      <c r="P155" s="2">
        <v>500</v>
      </c>
      <c r="S155" s="2" t="s">
        <v>294</v>
      </c>
    </row>
    <row r="156" spans="1:19" s="2" customFormat="1" x14ac:dyDescent="0.25">
      <c r="A156" s="2" t="s">
        <v>76</v>
      </c>
      <c r="B156" s="2" t="s">
        <v>27</v>
      </c>
      <c r="C156" s="2" t="s">
        <v>27</v>
      </c>
      <c r="D156" s="2" t="s">
        <v>34</v>
      </c>
      <c r="E156" s="2" t="s">
        <v>77</v>
      </c>
      <c r="F156" s="2" t="s">
        <v>21</v>
      </c>
      <c r="G156" s="2">
        <v>32</v>
      </c>
      <c r="H156" s="2" t="s">
        <v>22</v>
      </c>
      <c r="I156" s="2">
        <v>7.2</v>
      </c>
      <c r="J156" s="2">
        <v>230.4</v>
      </c>
      <c r="K156" s="2">
        <v>230.4</v>
      </c>
      <c r="L156" s="2" t="s">
        <v>23</v>
      </c>
      <c r="M156" s="2" t="s">
        <v>17</v>
      </c>
      <c r="N156" s="2" t="s">
        <v>24</v>
      </c>
      <c r="P156" s="2">
        <v>32</v>
      </c>
      <c r="S156" s="2" t="s">
        <v>294</v>
      </c>
    </row>
    <row r="157" spans="1:19" s="2" customFormat="1" x14ac:dyDescent="0.25">
      <c r="A157" s="2" t="s">
        <v>76</v>
      </c>
      <c r="B157" s="2" t="s">
        <v>57</v>
      </c>
      <c r="C157" s="2" t="s">
        <v>58</v>
      </c>
      <c r="D157" s="2" t="s">
        <v>34</v>
      </c>
      <c r="E157" s="2" t="s">
        <v>77</v>
      </c>
      <c r="F157" s="2" t="s">
        <v>21</v>
      </c>
      <c r="G157" s="2">
        <v>96</v>
      </c>
      <c r="H157" s="2" t="s">
        <v>22</v>
      </c>
      <c r="I157" s="2">
        <v>9.2172000000000001</v>
      </c>
      <c r="J157" s="2">
        <v>884.85</v>
      </c>
      <c r="K157" s="2">
        <v>884.85</v>
      </c>
      <c r="L157" s="2" t="s">
        <v>23</v>
      </c>
      <c r="M157" s="2" t="s">
        <v>17</v>
      </c>
      <c r="N157" s="2" t="s">
        <v>24</v>
      </c>
      <c r="P157" s="2">
        <v>96</v>
      </c>
      <c r="S157" s="2" t="s">
        <v>294</v>
      </c>
    </row>
    <row r="158" spans="1:19" s="2" customFormat="1" x14ac:dyDescent="0.25">
      <c r="A158" s="2" t="s">
        <v>76</v>
      </c>
      <c r="B158" s="2" t="s">
        <v>27</v>
      </c>
      <c r="C158" s="2" t="s">
        <v>27</v>
      </c>
      <c r="D158" s="2" t="s">
        <v>34</v>
      </c>
      <c r="E158" s="2" t="s">
        <v>78</v>
      </c>
      <c r="F158" s="2" t="s">
        <v>21</v>
      </c>
      <c r="G158" s="2">
        <v>177</v>
      </c>
      <c r="H158" s="2" t="s">
        <v>22</v>
      </c>
      <c r="I158" s="2">
        <v>7.2</v>
      </c>
      <c r="J158" s="2">
        <v>1274.4000000000001</v>
      </c>
      <c r="K158" s="2">
        <v>1274.4000000000001</v>
      </c>
      <c r="L158" s="2" t="s">
        <v>23</v>
      </c>
      <c r="M158" s="2" t="s">
        <v>17</v>
      </c>
      <c r="N158" s="2" t="s">
        <v>24</v>
      </c>
      <c r="P158" s="2">
        <v>177</v>
      </c>
      <c r="S158" s="2" t="s">
        <v>294</v>
      </c>
    </row>
    <row r="159" spans="1:19" s="2" customFormat="1" x14ac:dyDescent="0.25">
      <c r="A159" s="2" t="s">
        <v>76</v>
      </c>
      <c r="B159" s="2" t="s">
        <v>57</v>
      </c>
      <c r="C159" s="2" t="s">
        <v>58</v>
      </c>
      <c r="D159" s="2" t="s">
        <v>34</v>
      </c>
      <c r="E159" s="2" t="s">
        <v>78</v>
      </c>
      <c r="F159" s="2" t="s">
        <v>21</v>
      </c>
      <c r="G159" s="2">
        <v>531</v>
      </c>
      <c r="H159" s="2" t="s">
        <v>22</v>
      </c>
      <c r="I159" s="2">
        <v>9.2172000000000001</v>
      </c>
      <c r="J159" s="2">
        <v>4894.33</v>
      </c>
      <c r="K159" s="2">
        <v>4894.33</v>
      </c>
      <c r="L159" s="2" t="s">
        <v>23</v>
      </c>
      <c r="M159" s="2" t="s">
        <v>17</v>
      </c>
      <c r="N159" s="2" t="s">
        <v>24</v>
      </c>
      <c r="P159" s="2">
        <v>531</v>
      </c>
      <c r="S159" s="2" t="s">
        <v>294</v>
      </c>
    </row>
    <row r="160" spans="1:19" s="2" customFormat="1" x14ac:dyDescent="0.25">
      <c r="A160" s="2" t="s">
        <v>32</v>
      </c>
      <c r="B160" s="2" t="s">
        <v>33</v>
      </c>
      <c r="C160" s="2" t="s">
        <v>33</v>
      </c>
      <c r="D160" s="2" t="s">
        <v>34</v>
      </c>
      <c r="E160" s="2" t="s">
        <v>35</v>
      </c>
      <c r="F160" s="2" t="s">
        <v>21</v>
      </c>
      <c r="G160" s="2">
        <v>197</v>
      </c>
      <c r="H160" s="2" t="s">
        <v>22</v>
      </c>
      <c r="I160" s="2">
        <v>3.5</v>
      </c>
      <c r="J160" s="2">
        <v>689.5</v>
      </c>
      <c r="K160" s="2">
        <v>689.5</v>
      </c>
      <c r="L160" s="2" t="s">
        <v>23</v>
      </c>
      <c r="M160" s="2" t="s">
        <v>17</v>
      </c>
      <c r="N160" s="2" t="s">
        <v>24</v>
      </c>
      <c r="P160" s="2">
        <v>197</v>
      </c>
      <c r="S160" s="2" t="s">
        <v>294</v>
      </c>
    </row>
    <row r="161" spans="1:19" s="2" customFormat="1" x14ac:dyDescent="0.25">
      <c r="A161" s="2" t="s">
        <v>32</v>
      </c>
      <c r="B161" s="2" t="s">
        <v>36</v>
      </c>
      <c r="C161" s="2" t="s">
        <v>36</v>
      </c>
      <c r="D161" s="2" t="s">
        <v>34</v>
      </c>
      <c r="E161" s="2" t="s">
        <v>35</v>
      </c>
      <c r="F161" s="2" t="s">
        <v>21</v>
      </c>
      <c r="G161" s="2">
        <v>197</v>
      </c>
      <c r="H161" s="2" t="s">
        <v>22</v>
      </c>
      <c r="I161" s="2">
        <v>3.07</v>
      </c>
      <c r="J161" s="2">
        <v>604.79</v>
      </c>
      <c r="K161" s="2">
        <v>604.79</v>
      </c>
      <c r="L161" s="2" t="s">
        <v>23</v>
      </c>
      <c r="M161" s="2" t="s">
        <v>17</v>
      </c>
      <c r="N161" s="2" t="s">
        <v>24</v>
      </c>
      <c r="P161" s="2">
        <v>197</v>
      </c>
      <c r="S161" s="2" t="s">
        <v>294</v>
      </c>
    </row>
    <row r="162" spans="1:19" s="2" customFormat="1" x14ac:dyDescent="0.25">
      <c r="A162" s="2" t="s">
        <v>79</v>
      </c>
      <c r="B162" s="2" t="s">
        <v>33</v>
      </c>
      <c r="C162" s="2" t="s">
        <v>20</v>
      </c>
      <c r="D162" s="2" t="s">
        <v>34</v>
      </c>
      <c r="E162" s="2" t="s">
        <v>80</v>
      </c>
      <c r="F162" s="2" t="s">
        <v>21</v>
      </c>
      <c r="G162" s="2">
        <v>14700</v>
      </c>
      <c r="H162" s="2" t="s">
        <v>22</v>
      </c>
      <c r="I162" s="2">
        <v>2.84</v>
      </c>
      <c r="J162" s="2">
        <v>41748</v>
      </c>
      <c r="K162" s="2">
        <v>41748</v>
      </c>
      <c r="L162" s="2" t="s">
        <v>23</v>
      </c>
      <c r="M162" s="2" t="s">
        <v>17</v>
      </c>
      <c r="N162" s="2" t="s">
        <v>24</v>
      </c>
      <c r="P162" s="2">
        <v>14700</v>
      </c>
      <c r="S162" s="2" t="s">
        <v>294</v>
      </c>
    </row>
    <row r="163" spans="1:19" s="2" customFormat="1" x14ac:dyDescent="0.25">
      <c r="A163" s="2" t="s">
        <v>40</v>
      </c>
      <c r="B163" s="2" t="s">
        <v>41</v>
      </c>
      <c r="C163" s="2" t="s">
        <v>41</v>
      </c>
      <c r="D163" s="2" t="s">
        <v>34</v>
      </c>
      <c r="E163" s="2" t="s">
        <v>39</v>
      </c>
      <c r="F163" s="2" t="s">
        <v>21</v>
      </c>
      <c r="G163" s="2">
        <v>2849</v>
      </c>
      <c r="H163" s="2" t="s">
        <v>22</v>
      </c>
      <c r="I163" s="2">
        <v>4</v>
      </c>
      <c r="J163" s="2">
        <v>11396</v>
      </c>
      <c r="K163" s="2">
        <v>11396</v>
      </c>
      <c r="L163" s="2" t="s">
        <v>23</v>
      </c>
      <c r="M163" s="2" t="s">
        <v>17</v>
      </c>
      <c r="N163" s="2" t="s">
        <v>24</v>
      </c>
      <c r="P163" s="2">
        <v>2849</v>
      </c>
      <c r="S163" s="2" t="s">
        <v>294</v>
      </c>
    </row>
    <row r="164" spans="1:19" s="2" customFormat="1" x14ac:dyDescent="0.25">
      <c r="A164" s="2" t="s">
        <v>40</v>
      </c>
      <c r="B164" s="2" t="s">
        <v>42</v>
      </c>
      <c r="C164" s="2" t="s">
        <v>42</v>
      </c>
      <c r="D164" s="2" t="s">
        <v>34</v>
      </c>
      <c r="E164" s="2" t="s">
        <v>39</v>
      </c>
      <c r="F164" s="2" t="s">
        <v>21</v>
      </c>
      <c r="G164" s="2">
        <v>2849</v>
      </c>
      <c r="H164" s="2" t="s">
        <v>22</v>
      </c>
      <c r="I164" s="2">
        <v>3.15</v>
      </c>
      <c r="J164" s="2">
        <v>8974.35</v>
      </c>
      <c r="K164" s="2">
        <v>8974.35</v>
      </c>
      <c r="L164" s="2" t="s">
        <v>23</v>
      </c>
      <c r="M164" s="2" t="s">
        <v>17</v>
      </c>
      <c r="N164" s="2" t="s">
        <v>24</v>
      </c>
      <c r="P164" s="2">
        <v>2849</v>
      </c>
      <c r="S164" s="2" t="s">
        <v>294</v>
      </c>
    </row>
    <row r="165" spans="1:19" s="2" customFormat="1" x14ac:dyDescent="0.25">
      <c r="A165" s="2" t="s">
        <v>40</v>
      </c>
      <c r="B165" s="2" t="s">
        <v>36</v>
      </c>
      <c r="C165" s="2" t="s">
        <v>36</v>
      </c>
      <c r="D165" s="2" t="s">
        <v>34</v>
      </c>
      <c r="E165" s="2" t="s">
        <v>39</v>
      </c>
      <c r="F165" s="2" t="s">
        <v>21</v>
      </c>
      <c r="G165" s="2">
        <v>2850</v>
      </c>
      <c r="H165" s="2" t="s">
        <v>22</v>
      </c>
      <c r="I165" s="2">
        <v>3.07</v>
      </c>
      <c r="J165" s="2">
        <v>8749.5</v>
      </c>
      <c r="K165" s="2">
        <v>8749.5</v>
      </c>
      <c r="L165" s="2" t="s">
        <v>23</v>
      </c>
      <c r="M165" s="2" t="s">
        <v>17</v>
      </c>
      <c r="N165" s="2" t="s">
        <v>24</v>
      </c>
      <c r="P165" s="2">
        <v>2850</v>
      </c>
      <c r="S165" s="2" t="s">
        <v>294</v>
      </c>
    </row>
    <row r="166" spans="1:19" s="2" customFormat="1" x14ac:dyDescent="0.25">
      <c r="A166" s="2" t="s">
        <v>40</v>
      </c>
      <c r="B166" s="2" t="s">
        <v>42</v>
      </c>
      <c r="C166" s="2" t="s">
        <v>42</v>
      </c>
      <c r="D166" s="2" t="s">
        <v>34</v>
      </c>
      <c r="E166" s="2" t="s">
        <v>62</v>
      </c>
      <c r="F166" s="2" t="s">
        <v>21</v>
      </c>
      <c r="G166" s="2">
        <v>4666</v>
      </c>
      <c r="H166" s="2" t="s">
        <v>22</v>
      </c>
      <c r="I166" s="2">
        <v>3.15</v>
      </c>
      <c r="J166" s="2">
        <v>14697.9</v>
      </c>
      <c r="K166" s="2">
        <v>14697.9</v>
      </c>
      <c r="L166" s="2" t="s">
        <v>23</v>
      </c>
      <c r="M166" s="2" t="s">
        <v>17</v>
      </c>
      <c r="N166" s="2" t="s">
        <v>24</v>
      </c>
      <c r="P166" s="2">
        <v>4666</v>
      </c>
      <c r="S166" s="2" t="s">
        <v>294</v>
      </c>
    </row>
    <row r="167" spans="1:19" s="2" customFormat="1" x14ac:dyDescent="0.25">
      <c r="A167" s="2" t="s">
        <v>70</v>
      </c>
      <c r="B167" s="2" t="s">
        <v>71</v>
      </c>
      <c r="C167" s="2" t="s">
        <v>71</v>
      </c>
      <c r="D167" s="2" t="s">
        <v>34</v>
      </c>
      <c r="E167" s="2" t="s">
        <v>72</v>
      </c>
      <c r="F167" s="2" t="s">
        <v>21</v>
      </c>
      <c r="G167" s="2">
        <v>7000</v>
      </c>
      <c r="H167" s="2" t="s">
        <v>22</v>
      </c>
      <c r="I167" s="2">
        <v>3.4</v>
      </c>
      <c r="J167" s="2">
        <v>23800</v>
      </c>
      <c r="K167" s="2">
        <v>23800</v>
      </c>
      <c r="L167" s="2" t="s">
        <v>23</v>
      </c>
      <c r="M167" s="2" t="s">
        <v>17</v>
      </c>
      <c r="N167" s="2" t="s">
        <v>24</v>
      </c>
      <c r="P167" s="2">
        <v>7000</v>
      </c>
      <c r="S167" s="2" t="s">
        <v>294</v>
      </c>
    </row>
    <row r="168" spans="1:19" s="2" customFormat="1" x14ac:dyDescent="0.25">
      <c r="A168" s="2" t="s">
        <v>70</v>
      </c>
      <c r="B168" s="2" t="s">
        <v>73</v>
      </c>
      <c r="C168" s="2" t="s">
        <v>74</v>
      </c>
      <c r="D168" s="2" t="s">
        <v>34</v>
      </c>
      <c r="E168" s="2" t="s">
        <v>72</v>
      </c>
      <c r="F168" s="2" t="s">
        <v>21</v>
      </c>
      <c r="G168" s="2">
        <v>28000</v>
      </c>
      <c r="H168" s="2" t="s">
        <v>22</v>
      </c>
      <c r="I168" s="2">
        <v>3.25</v>
      </c>
      <c r="J168" s="2">
        <v>91000</v>
      </c>
      <c r="K168" s="2">
        <v>91000</v>
      </c>
      <c r="L168" s="2" t="s">
        <v>23</v>
      </c>
      <c r="M168" s="2" t="s">
        <v>17</v>
      </c>
      <c r="N168" s="2" t="s">
        <v>24</v>
      </c>
      <c r="P168" s="2">
        <v>28000</v>
      </c>
      <c r="S168" s="2" t="s">
        <v>294</v>
      </c>
    </row>
    <row r="169" spans="1:19" s="2" customFormat="1" x14ac:dyDescent="0.25">
      <c r="A169" s="2" t="s">
        <v>70</v>
      </c>
      <c r="B169" s="2" t="s">
        <v>75</v>
      </c>
      <c r="C169" s="2" t="s">
        <v>75</v>
      </c>
      <c r="D169" s="2" t="s">
        <v>34</v>
      </c>
      <c r="E169" s="2" t="s">
        <v>72</v>
      </c>
      <c r="F169" s="2" t="s">
        <v>21</v>
      </c>
      <c r="G169" s="2">
        <v>7000</v>
      </c>
      <c r="H169" s="2" t="s">
        <v>22</v>
      </c>
      <c r="I169" s="2">
        <v>2.89</v>
      </c>
      <c r="J169" s="2">
        <v>20230</v>
      </c>
      <c r="K169" s="2">
        <v>20230</v>
      </c>
      <c r="L169" s="2" t="s">
        <v>23</v>
      </c>
      <c r="M169" s="2" t="s">
        <v>17</v>
      </c>
      <c r="N169" s="2" t="s">
        <v>24</v>
      </c>
      <c r="P169" s="2">
        <v>7000</v>
      </c>
      <c r="S169" s="2" t="s">
        <v>294</v>
      </c>
    </row>
    <row r="170" spans="1:19" s="3" customFormat="1" x14ac:dyDescent="0.25">
      <c r="A170" s="3" t="s">
        <v>153</v>
      </c>
      <c r="B170" s="3" t="s">
        <v>154</v>
      </c>
      <c r="C170" s="3" t="s">
        <v>20</v>
      </c>
      <c r="D170" s="3" t="s">
        <v>34</v>
      </c>
      <c r="E170" s="3" t="s">
        <v>99</v>
      </c>
      <c r="F170" s="3" t="s">
        <v>21</v>
      </c>
      <c r="G170" s="3">
        <v>830000</v>
      </c>
      <c r="H170" s="3" t="s">
        <v>22</v>
      </c>
      <c r="I170" s="3">
        <v>2.7675000000000001</v>
      </c>
      <c r="J170" s="3">
        <v>2297025</v>
      </c>
      <c r="K170" s="3">
        <v>2297025</v>
      </c>
      <c r="L170" s="3" t="s">
        <v>23</v>
      </c>
      <c r="M170" s="3" t="s">
        <v>17</v>
      </c>
      <c r="N170" s="3" t="s">
        <v>24</v>
      </c>
      <c r="O170" s="3" t="s">
        <v>108</v>
      </c>
      <c r="P170" s="3">
        <v>830000</v>
      </c>
      <c r="S170" s="3" t="s">
        <v>297</v>
      </c>
    </row>
    <row r="171" spans="1:19" s="1" customFormat="1" x14ac:dyDescent="0.25">
      <c r="A171" s="1" t="s">
        <v>130</v>
      </c>
      <c r="B171" s="1" t="s">
        <v>19</v>
      </c>
      <c r="C171" s="1" t="s">
        <v>20</v>
      </c>
      <c r="D171" s="1" t="s">
        <v>34</v>
      </c>
      <c r="E171" s="1" t="s">
        <v>65</v>
      </c>
      <c r="F171" s="1" t="s">
        <v>21</v>
      </c>
      <c r="G171" s="1">
        <v>14993</v>
      </c>
      <c r="H171" s="1" t="s">
        <v>22</v>
      </c>
      <c r="I171" s="1">
        <v>3.0594999999999999</v>
      </c>
      <c r="J171" s="1">
        <v>45871.08</v>
      </c>
      <c r="K171" s="1">
        <v>45871.08</v>
      </c>
      <c r="L171" s="1" t="s">
        <v>23</v>
      </c>
      <c r="M171" s="1" t="s">
        <v>17</v>
      </c>
      <c r="N171" s="1" t="s">
        <v>24</v>
      </c>
      <c r="O171" s="1" t="s">
        <v>108</v>
      </c>
      <c r="P171" s="1">
        <v>14993</v>
      </c>
      <c r="S171" s="1" t="s">
        <v>293</v>
      </c>
    </row>
    <row r="172" spans="1:19" s="1" customFormat="1" x14ac:dyDescent="0.25">
      <c r="A172" s="1" t="s">
        <v>127</v>
      </c>
      <c r="B172" s="1" t="s">
        <v>19</v>
      </c>
      <c r="C172" s="1" t="s">
        <v>20</v>
      </c>
      <c r="D172" s="1" t="s">
        <v>34</v>
      </c>
      <c r="E172" s="1" t="s">
        <v>56</v>
      </c>
      <c r="F172" s="1" t="s">
        <v>21</v>
      </c>
      <c r="G172" s="1">
        <v>14500</v>
      </c>
      <c r="H172" s="1" t="s">
        <v>22</v>
      </c>
      <c r="I172" s="1">
        <v>3.0594999999999999</v>
      </c>
      <c r="J172" s="1">
        <v>44362.75</v>
      </c>
      <c r="K172" s="1">
        <v>44362.75</v>
      </c>
      <c r="L172" s="1" t="s">
        <v>23</v>
      </c>
      <c r="M172" s="1" t="s">
        <v>17</v>
      </c>
      <c r="N172" s="1" t="s">
        <v>24</v>
      </c>
      <c r="O172" s="1" t="s">
        <v>108</v>
      </c>
      <c r="P172" s="1">
        <v>14500</v>
      </c>
      <c r="S172" s="1" t="s">
        <v>293</v>
      </c>
    </row>
    <row r="173" spans="1:19" s="1" customFormat="1" x14ac:dyDescent="0.25">
      <c r="A173" s="1" t="s">
        <v>128</v>
      </c>
      <c r="B173" s="1" t="s">
        <v>19</v>
      </c>
      <c r="C173" s="1" t="s">
        <v>20</v>
      </c>
      <c r="D173" s="1" t="s">
        <v>34</v>
      </c>
      <c r="E173" s="1" t="s">
        <v>56</v>
      </c>
      <c r="F173" s="1" t="s">
        <v>21</v>
      </c>
      <c r="G173" s="1">
        <v>2175</v>
      </c>
      <c r="H173" s="1" t="s">
        <v>22</v>
      </c>
      <c r="I173" s="1">
        <v>3.0594999999999999</v>
      </c>
      <c r="J173" s="1">
        <v>6654.41</v>
      </c>
      <c r="K173" s="1">
        <v>6654.41</v>
      </c>
      <c r="L173" s="1" t="s">
        <v>23</v>
      </c>
      <c r="M173" s="1" t="s">
        <v>17</v>
      </c>
      <c r="N173" s="1" t="s">
        <v>24</v>
      </c>
      <c r="O173" s="1" t="s">
        <v>108</v>
      </c>
      <c r="P173" s="1">
        <v>2175</v>
      </c>
      <c r="S173" s="1" t="s">
        <v>293</v>
      </c>
    </row>
    <row r="174" spans="1:19" s="1" customFormat="1" x14ac:dyDescent="0.25">
      <c r="A174" s="1" t="s">
        <v>129</v>
      </c>
      <c r="B174" s="1" t="s">
        <v>19</v>
      </c>
      <c r="C174" s="1" t="s">
        <v>20</v>
      </c>
      <c r="D174" s="1" t="s">
        <v>34</v>
      </c>
      <c r="E174" s="1" t="s">
        <v>56</v>
      </c>
      <c r="F174" s="1" t="s">
        <v>21</v>
      </c>
      <c r="G174" s="1">
        <v>22417</v>
      </c>
      <c r="H174" s="1" t="s">
        <v>22</v>
      </c>
      <c r="I174" s="1">
        <v>3.0594999999999999</v>
      </c>
      <c r="J174" s="1">
        <v>68584.81</v>
      </c>
      <c r="K174" s="1">
        <v>68584.81</v>
      </c>
      <c r="L174" s="1" t="s">
        <v>23</v>
      </c>
      <c r="M174" s="1" t="s">
        <v>17</v>
      </c>
      <c r="N174" s="1" t="s">
        <v>24</v>
      </c>
      <c r="O174" s="1" t="s">
        <v>108</v>
      </c>
      <c r="P174" s="1">
        <v>22417</v>
      </c>
      <c r="S174" s="1" t="s">
        <v>293</v>
      </c>
    </row>
    <row r="175" spans="1:19" s="1" customFormat="1" x14ac:dyDescent="0.25">
      <c r="A175" s="1" t="s">
        <v>115</v>
      </c>
      <c r="B175" s="1" t="s">
        <v>19</v>
      </c>
      <c r="C175" s="1" t="s">
        <v>20</v>
      </c>
      <c r="D175" s="1" t="s">
        <v>34</v>
      </c>
      <c r="E175" s="1" t="s">
        <v>116</v>
      </c>
      <c r="F175" s="1" t="s">
        <v>21</v>
      </c>
      <c r="G175" s="1">
        <v>4988</v>
      </c>
      <c r="H175" s="1" t="s">
        <v>22</v>
      </c>
      <c r="I175" s="1">
        <v>3.0594999999999999</v>
      </c>
      <c r="J175" s="1">
        <v>15260.79</v>
      </c>
      <c r="K175" s="1">
        <v>15260.79</v>
      </c>
      <c r="L175" s="1" t="s">
        <v>23</v>
      </c>
      <c r="M175" s="1" t="s">
        <v>17</v>
      </c>
      <c r="N175" s="1" t="s">
        <v>24</v>
      </c>
      <c r="O175" s="1" t="s">
        <v>108</v>
      </c>
      <c r="P175" s="1">
        <v>4988</v>
      </c>
      <c r="S175" s="1" t="s">
        <v>293</v>
      </c>
    </row>
    <row r="176" spans="1:19" s="1" customFormat="1" x14ac:dyDescent="0.25">
      <c r="A176" s="1" t="s">
        <v>117</v>
      </c>
      <c r="B176" s="1" t="s">
        <v>19</v>
      </c>
      <c r="C176" s="1" t="s">
        <v>20</v>
      </c>
      <c r="D176" s="1" t="s">
        <v>34</v>
      </c>
      <c r="E176" s="1" t="s">
        <v>116</v>
      </c>
      <c r="F176" s="1" t="s">
        <v>21</v>
      </c>
      <c r="G176" s="1">
        <v>29000</v>
      </c>
      <c r="H176" s="1" t="s">
        <v>22</v>
      </c>
      <c r="I176" s="1">
        <v>3.0594999999999999</v>
      </c>
      <c r="J176" s="1">
        <v>88725.5</v>
      </c>
      <c r="K176" s="1">
        <v>88725.5</v>
      </c>
      <c r="L176" s="1" t="s">
        <v>23</v>
      </c>
      <c r="M176" s="1" t="s">
        <v>17</v>
      </c>
      <c r="N176" s="1" t="s">
        <v>24</v>
      </c>
      <c r="O176" s="1" t="s">
        <v>108</v>
      </c>
      <c r="P176" s="1">
        <v>29000</v>
      </c>
      <c r="S176" s="1" t="s">
        <v>293</v>
      </c>
    </row>
    <row r="179" spans="1:19" s="2" customFormat="1" x14ac:dyDescent="0.25">
      <c r="A179" s="2" t="s">
        <v>205</v>
      </c>
      <c r="B179" s="2" t="s">
        <v>19</v>
      </c>
      <c r="C179" s="2" t="s">
        <v>20</v>
      </c>
      <c r="D179" s="2" t="s">
        <v>104</v>
      </c>
      <c r="E179" s="2" t="s">
        <v>206</v>
      </c>
      <c r="F179" s="2" t="s">
        <v>21</v>
      </c>
      <c r="G179" s="2">
        <v>119074</v>
      </c>
      <c r="H179" s="2" t="s">
        <v>22</v>
      </c>
      <c r="I179" s="2">
        <v>2.64</v>
      </c>
      <c r="J179" s="2">
        <v>314355.36</v>
      </c>
      <c r="K179" s="2">
        <v>314355.36</v>
      </c>
      <c r="L179" s="2" t="s">
        <v>23</v>
      </c>
      <c r="M179" s="2" t="s">
        <v>17</v>
      </c>
      <c r="N179" s="2" t="s">
        <v>24</v>
      </c>
      <c r="O179" s="2" t="s">
        <v>203</v>
      </c>
      <c r="P179" s="2">
        <v>119074</v>
      </c>
      <c r="S179" s="2" t="s">
        <v>294</v>
      </c>
    </row>
    <row r="180" spans="1:19" s="2" customFormat="1" x14ac:dyDescent="0.25">
      <c r="A180" s="2" t="s">
        <v>207</v>
      </c>
      <c r="B180" s="2" t="s">
        <v>19</v>
      </c>
      <c r="C180" s="2" t="s">
        <v>20</v>
      </c>
      <c r="D180" s="2" t="s">
        <v>104</v>
      </c>
      <c r="E180" s="2" t="s">
        <v>206</v>
      </c>
      <c r="F180" s="2" t="s">
        <v>21</v>
      </c>
      <c r="G180" s="2">
        <v>371461</v>
      </c>
      <c r="H180" s="2" t="s">
        <v>22</v>
      </c>
      <c r="I180" s="2">
        <v>2.6349999999999998</v>
      </c>
      <c r="J180" s="2">
        <v>978799.73</v>
      </c>
      <c r="K180" s="2">
        <v>978799.73</v>
      </c>
      <c r="L180" s="2" t="s">
        <v>23</v>
      </c>
      <c r="M180" s="2" t="s">
        <v>17</v>
      </c>
      <c r="N180" s="2" t="s">
        <v>24</v>
      </c>
      <c r="O180" s="2" t="s">
        <v>203</v>
      </c>
      <c r="P180" s="2">
        <v>371461</v>
      </c>
      <c r="S180" s="2" t="s">
        <v>294</v>
      </c>
    </row>
    <row r="181" spans="1:19" s="2" customFormat="1" x14ac:dyDescent="0.25">
      <c r="A181" s="2" t="s">
        <v>208</v>
      </c>
      <c r="B181" s="2" t="s">
        <v>19</v>
      </c>
      <c r="C181" s="2" t="s">
        <v>20</v>
      </c>
      <c r="D181" s="2" t="s">
        <v>104</v>
      </c>
      <c r="E181" s="2" t="s">
        <v>206</v>
      </c>
      <c r="F181" s="2" t="s">
        <v>21</v>
      </c>
      <c r="G181" s="2">
        <v>430000</v>
      </c>
      <c r="H181" s="2" t="s">
        <v>22</v>
      </c>
      <c r="I181" s="2">
        <v>2.64</v>
      </c>
      <c r="J181" s="2">
        <v>1135200</v>
      </c>
      <c r="K181" s="2">
        <v>1135200</v>
      </c>
      <c r="L181" s="2" t="s">
        <v>23</v>
      </c>
      <c r="M181" s="2" t="s">
        <v>17</v>
      </c>
      <c r="N181" s="2" t="s">
        <v>24</v>
      </c>
      <c r="O181" s="2" t="s">
        <v>203</v>
      </c>
      <c r="P181" s="2">
        <v>430000</v>
      </c>
      <c r="S181" s="2" t="s">
        <v>294</v>
      </c>
    </row>
    <row r="182" spans="1:19" s="2" customFormat="1" x14ac:dyDescent="0.25">
      <c r="A182" s="2" t="s">
        <v>209</v>
      </c>
      <c r="B182" s="2" t="s">
        <v>19</v>
      </c>
      <c r="C182" s="2" t="s">
        <v>20</v>
      </c>
      <c r="D182" s="2" t="s">
        <v>104</v>
      </c>
      <c r="E182" s="2" t="s">
        <v>206</v>
      </c>
      <c r="F182" s="2" t="s">
        <v>21</v>
      </c>
      <c r="G182" s="2">
        <v>5162</v>
      </c>
      <c r="H182" s="2" t="s">
        <v>22</v>
      </c>
      <c r="I182" s="2">
        <v>2.6349999999999998</v>
      </c>
      <c r="J182" s="2">
        <v>13601.87</v>
      </c>
      <c r="K182" s="2">
        <v>13601.87</v>
      </c>
      <c r="L182" s="2" t="s">
        <v>23</v>
      </c>
      <c r="M182" s="2" t="s">
        <v>17</v>
      </c>
      <c r="N182" s="2" t="s">
        <v>24</v>
      </c>
      <c r="O182" s="2" t="s">
        <v>203</v>
      </c>
      <c r="P182" s="2">
        <v>5162</v>
      </c>
      <c r="S182" s="2" t="s">
        <v>294</v>
      </c>
    </row>
    <row r="183" spans="1:19" s="2" customFormat="1" x14ac:dyDescent="0.25">
      <c r="A183" s="2" t="s">
        <v>103</v>
      </c>
      <c r="B183" s="2" t="s">
        <v>19</v>
      </c>
      <c r="C183" s="2" t="s">
        <v>20</v>
      </c>
      <c r="D183" s="2" t="s">
        <v>104</v>
      </c>
      <c r="E183" s="2" t="s">
        <v>105</v>
      </c>
      <c r="F183" s="2" t="s">
        <v>21</v>
      </c>
      <c r="G183" s="2">
        <v>458548</v>
      </c>
      <c r="H183" s="2" t="s">
        <v>22</v>
      </c>
      <c r="I183" s="2">
        <v>2.585</v>
      </c>
      <c r="J183" s="2">
        <v>1185346.58</v>
      </c>
      <c r="K183" s="2">
        <v>1185346.58</v>
      </c>
      <c r="L183" s="2" t="s">
        <v>23</v>
      </c>
      <c r="M183" s="2" t="s">
        <v>17</v>
      </c>
      <c r="N183" s="2" t="s">
        <v>24</v>
      </c>
      <c r="P183" s="2">
        <v>458548</v>
      </c>
      <c r="S183" s="2" t="s">
        <v>294</v>
      </c>
    </row>
    <row r="184" spans="1:19" s="2" customFormat="1" x14ac:dyDescent="0.25">
      <c r="A184" s="2" t="s">
        <v>18</v>
      </c>
      <c r="B184" s="2" t="s">
        <v>19</v>
      </c>
      <c r="C184" s="2" t="s">
        <v>20</v>
      </c>
      <c r="D184" s="2" t="s">
        <v>90</v>
      </c>
      <c r="E184" s="2" t="s">
        <v>289</v>
      </c>
      <c r="F184" s="2" t="s">
        <v>21</v>
      </c>
      <c r="G184" s="2">
        <v>483700</v>
      </c>
      <c r="H184" s="2" t="s">
        <v>22</v>
      </c>
      <c r="I184" s="2">
        <v>3.0348999999999999</v>
      </c>
      <c r="J184" s="2">
        <v>1467981.13</v>
      </c>
      <c r="K184" s="2">
        <v>1467981.13</v>
      </c>
      <c r="L184" s="2" t="s">
        <v>23</v>
      </c>
      <c r="M184" s="2" t="s">
        <v>17</v>
      </c>
      <c r="N184" s="2" t="s">
        <v>24</v>
      </c>
      <c r="P184" s="2">
        <v>483700</v>
      </c>
      <c r="S184" s="2" t="s">
        <v>294</v>
      </c>
    </row>
    <row r="185" spans="1:19" s="2" customFormat="1" x14ac:dyDescent="0.25">
      <c r="A185" s="2" t="s">
        <v>89</v>
      </c>
      <c r="B185" s="2" t="s">
        <v>19</v>
      </c>
      <c r="C185" s="2" t="s">
        <v>20</v>
      </c>
      <c r="D185" s="2" t="s">
        <v>90</v>
      </c>
      <c r="E185" s="2" t="s">
        <v>91</v>
      </c>
      <c r="F185" s="2" t="s">
        <v>21</v>
      </c>
      <c r="G185" s="2">
        <v>5722</v>
      </c>
      <c r="H185" s="2" t="s">
        <v>22</v>
      </c>
      <c r="I185" s="2">
        <v>2.95</v>
      </c>
      <c r="J185" s="2">
        <v>16879.900000000001</v>
      </c>
      <c r="K185" s="2">
        <v>16879.900000000001</v>
      </c>
      <c r="L185" s="2" t="s">
        <v>23</v>
      </c>
      <c r="M185" s="2" t="s">
        <v>17</v>
      </c>
      <c r="N185" s="2" t="s">
        <v>24</v>
      </c>
      <c r="P185" s="2">
        <v>5722</v>
      </c>
      <c r="S185" s="2" t="s">
        <v>294</v>
      </c>
    </row>
    <row r="186" spans="1:19" s="2" customFormat="1" x14ac:dyDescent="0.25">
      <c r="A186" s="2" t="s">
        <v>163</v>
      </c>
      <c r="B186" s="2" t="s">
        <v>19</v>
      </c>
      <c r="C186" s="2" t="s">
        <v>20</v>
      </c>
      <c r="D186" s="2" t="s">
        <v>90</v>
      </c>
      <c r="E186" s="2" t="s">
        <v>164</v>
      </c>
      <c r="F186" s="2" t="s">
        <v>21</v>
      </c>
      <c r="G186" s="2">
        <v>7511</v>
      </c>
      <c r="H186" s="2" t="s">
        <v>22</v>
      </c>
      <c r="I186" s="2">
        <v>3.1649000000000003</v>
      </c>
      <c r="J186" s="2">
        <v>23771.56</v>
      </c>
      <c r="K186" s="2">
        <v>23771.56</v>
      </c>
      <c r="L186" s="2" t="s">
        <v>23</v>
      </c>
      <c r="M186" s="2" t="s">
        <v>17</v>
      </c>
      <c r="N186" s="2" t="s">
        <v>24</v>
      </c>
      <c r="O186" s="2" t="s">
        <v>158</v>
      </c>
      <c r="P186" s="2">
        <v>7511</v>
      </c>
      <c r="S186" s="2" t="s">
        <v>294</v>
      </c>
    </row>
    <row r="187" spans="1:19" s="2" customFormat="1" x14ac:dyDescent="0.25">
      <c r="A187" s="2" t="s">
        <v>113</v>
      </c>
      <c r="B187" s="2" t="s">
        <v>19</v>
      </c>
      <c r="C187" s="2" t="s">
        <v>20</v>
      </c>
      <c r="D187" s="2" t="s">
        <v>90</v>
      </c>
      <c r="E187" s="2" t="s">
        <v>114</v>
      </c>
      <c r="F187" s="2" t="s">
        <v>21</v>
      </c>
      <c r="G187" s="2">
        <v>10005</v>
      </c>
      <c r="H187" s="2" t="s">
        <v>22</v>
      </c>
      <c r="I187" s="2">
        <v>3.0187999999999997</v>
      </c>
      <c r="J187" s="2">
        <v>30203.09</v>
      </c>
      <c r="K187" s="2">
        <v>30203.09</v>
      </c>
      <c r="L187" s="2" t="s">
        <v>23</v>
      </c>
      <c r="M187" s="2" t="s">
        <v>17</v>
      </c>
      <c r="N187" s="2" t="s">
        <v>24</v>
      </c>
      <c r="O187" s="2" t="s">
        <v>108</v>
      </c>
      <c r="P187" s="2">
        <v>10005</v>
      </c>
      <c r="S187" s="2" t="s">
        <v>294</v>
      </c>
    </row>
    <row r="188" spans="1:19" s="2" customFormat="1" x14ac:dyDescent="0.25">
      <c r="A188" s="2" t="s">
        <v>155</v>
      </c>
      <c r="B188" s="2" t="s">
        <v>19</v>
      </c>
      <c r="C188" s="2" t="s">
        <v>20</v>
      </c>
      <c r="D188" s="2" t="s">
        <v>156</v>
      </c>
      <c r="E188" s="2" t="s">
        <v>157</v>
      </c>
      <c r="F188" s="2" t="s">
        <v>21</v>
      </c>
      <c r="G188" s="2">
        <v>64293</v>
      </c>
      <c r="H188" s="2" t="s">
        <v>22</v>
      </c>
      <c r="I188" s="2">
        <v>3.2891000000000004</v>
      </c>
      <c r="J188" s="2">
        <v>211466.11</v>
      </c>
      <c r="K188" s="2">
        <v>211466.11</v>
      </c>
      <c r="L188" s="2" t="s">
        <v>23</v>
      </c>
      <c r="M188" s="2" t="s">
        <v>17</v>
      </c>
      <c r="N188" s="2" t="s">
        <v>24</v>
      </c>
      <c r="O188" s="2" t="s">
        <v>158</v>
      </c>
      <c r="P188" s="2">
        <v>64293</v>
      </c>
      <c r="S188" s="2" t="s">
        <v>294</v>
      </c>
    </row>
    <row r="189" spans="1:19" s="2" customFormat="1" x14ac:dyDescent="0.25">
      <c r="A189" s="2" t="s">
        <v>155</v>
      </c>
      <c r="B189" s="2" t="s">
        <v>19</v>
      </c>
      <c r="C189" s="2" t="s">
        <v>20</v>
      </c>
      <c r="D189" s="2" t="s">
        <v>156</v>
      </c>
      <c r="E189" s="2" t="s">
        <v>157</v>
      </c>
      <c r="F189" s="2" t="s">
        <v>21</v>
      </c>
      <c r="G189" s="2">
        <v>29000</v>
      </c>
      <c r="H189" s="2" t="s">
        <v>22</v>
      </c>
      <c r="I189" s="2">
        <v>3.0856000000000003</v>
      </c>
      <c r="J189" s="2">
        <v>89482.4</v>
      </c>
      <c r="K189" s="2">
        <v>89482.4</v>
      </c>
      <c r="L189" s="2" t="s">
        <v>23</v>
      </c>
      <c r="M189" s="2" t="s">
        <v>17</v>
      </c>
      <c r="N189" s="2" t="s">
        <v>24</v>
      </c>
      <c r="O189" s="2" t="s">
        <v>158</v>
      </c>
      <c r="P189" s="2">
        <v>29000</v>
      </c>
      <c r="S189" s="2" t="s">
        <v>294</v>
      </c>
    </row>
    <row r="190" spans="1:19" s="2" customFormat="1" x14ac:dyDescent="0.25">
      <c r="A190" s="2" t="s">
        <v>236</v>
      </c>
      <c r="B190" s="2" t="s">
        <v>19</v>
      </c>
      <c r="C190" s="2" t="s">
        <v>20</v>
      </c>
      <c r="D190" s="2" t="s">
        <v>237</v>
      </c>
      <c r="E190" s="2" t="s">
        <v>238</v>
      </c>
      <c r="F190" s="2" t="s">
        <v>21</v>
      </c>
      <c r="G190" s="2">
        <v>119712</v>
      </c>
      <c r="H190" s="2" t="s">
        <v>22</v>
      </c>
      <c r="I190" s="2">
        <v>2.7709999999999999</v>
      </c>
      <c r="J190" s="2">
        <v>331721.95</v>
      </c>
      <c r="K190" s="2">
        <v>331721.95</v>
      </c>
      <c r="L190" s="2" t="s">
        <v>23</v>
      </c>
      <c r="M190" s="2" t="s">
        <v>17</v>
      </c>
      <c r="N190" s="2" t="s">
        <v>24</v>
      </c>
      <c r="O190" s="2" t="s">
        <v>235</v>
      </c>
      <c r="P190" s="2">
        <v>119712</v>
      </c>
      <c r="S190" s="2" t="s">
        <v>294</v>
      </c>
    </row>
    <row r="191" spans="1:19" s="2" customFormat="1" x14ac:dyDescent="0.25">
      <c r="A191" s="2" t="s">
        <v>66</v>
      </c>
      <c r="B191" s="2" t="s">
        <v>67</v>
      </c>
      <c r="C191" s="2" t="s">
        <v>20</v>
      </c>
      <c r="D191" s="2" t="s">
        <v>68</v>
      </c>
      <c r="E191" s="2" t="s">
        <v>69</v>
      </c>
      <c r="F191" s="2" t="s">
        <v>21</v>
      </c>
      <c r="G191" s="2">
        <v>390</v>
      </c>
      <c r="H191" s="2" t="s">
        <v>22</v>
      </c>
      <c r="I191" s="2">
        <v>3</v>
      </c>
      <c r="J191" s="2">
        <v>1170</v>
      </c>
      <c r="K191" s="2">
        <v>1170</v>
      </c>
      <c r="L191" s="2" t="s">
        <v>23</v>
      </c>
      <c r="M191" s="2" t="s">
        <v>17</v>
      </c>
      <c r="N191" s="2" t="s">
        <v>24</v>
      </c>
      <c r="P191" s="2">
        <v>390</v>
      </c>
      <c r="S191" s="2" t="s">
        <v>294</v>
      </c>
    </row>
    <row r="192" spans="1:19" x14ac:dyDescent="0.25">
      <c r="A192" t="s">
        <v>210</v>
      </c>
      <c r="B192" t="s">
        <v>19</v>
      </c>
      <c r="C192" t="s">
        <v>20</v>
      </c>
      <c r="D192" t="s">
        <v>211</v>
      </c>
      <c r="E192" t="s">
        <v>212</v>
      </c>
      <c r="F192" t="s">
        <v>21</v>
      </c>
      <c r="G192">
        <v>5771</v>
      </c>
      <c r="H192" t="s">
        <v>22</v>
      </c>
      <c r="I192">
        <v>2.62</v>
      </c>
      <c r="J192">
        <v>15120.02</v>
      </c>
      <c r="K192">
        <v>15120.02</v>
      </c>
      <c r="L192" t="s">
        <v>23</v>
      </c>
      <c r="M192" t="s">
        <v>17</v>
      </c>
      <c r="N192" t="s">
        <v>24</v>
      </c>
      <c r="O192" t="s">
        <v>213</v>
      </c>
      <c r="P192">
        <v>5771</v>
      </c>
      <c r="S192" t="s">
        <v>295</v>
      </c>
    </row>
    <row r="193" spans="1:19" x14ac:dyDescent="0.25">
      <c r="A193" t="s">
        <v>214</v>
      </c>
      <c r="B193" t="s">
        <v>19</v>
      </c>
      <c r="C193" t="s">
        <v>20</v>
      </c>
      <c r="D193" t="s">
        <v>215</v>
      </c>
      <c r="E193" t="s">
        <v>216</v>
      </c>
      <c r="F193" t="s">
        <v>21</v>
      </c>
      <c r="G193">
        <v>572541</v>
      </c>
      <c r="H193" t="s">
        <v>22</v>
      </c>
      <c r="I193">
        <v>2.62</v>
      </c>
      <c r="J193">
        <v>1500057.42</v>
      </c>
      <c r="K193">
        <v>1500057.42</v>
      </c>
      <c r="L193" t="s">
        <v>23</v>
      </c>
      <c r="M193" t="s">
        <v>17</v>
      </c>
      <c r="N193" t="s">
        <v>24</v>
      </c>
      <c r="O193" t="s">
        <v>213</v>
      </c>
      <c r="P193">
        <v>572541</v>
      </c>
      <c r="S193" t="s">
        <v>295</v>
      </c>
    </row>
    <row r="194" spans="1:19" x14ac:dyDescent="0.25">
      <c r="A194" t="s">
        <v>214</v>
      </c>
      <c r="B194" t="s">
        <v>19</v>
      </c>
      <c r="C194" t="s">
        <v>20</v>
      </c>
      <c r="D194" t="s">
        <v>215</v>
      </c>
      <c r="E194" t="s">
        <v>217</v>
      </c>
      <c r="F194" t="s">
        <v>21</v>
      </c>
      <c r="G194">
        <v>728</v>
      </c>
      <c r="H194" t="s">
        <v>22</v>
      </c>
      <c r="I194">
        <v>2.62</v>
      </c>
      <c r="J194">
        <v>1907.36</v>
      </c>
      <c r="K194">
        <v>1907.36</v>
      </c>
      <c r="L194" t="s">
        <v>23</v>
      </c>
      <c r="M194" t="s">
        <v>17</v>
      </c>
      <c r="N194" t="s">
        <v>24</v>
      </c>
      <c r="O194" t="s">
        <v>213</v>
      </c>
      <c r="P194">
        <v>728</v>
      </c>
      <c r="S194" t="s">
        <v>295</v>
      </c>
    </row>
    <row r="195" spans="1:19" x14ac:dyDescent="0.25">
      <c r="A195" t="s">
        <v>214</v>
      </c>
      <c r="B195" t="s">
        <v>19</v>
      </c>
      <c r="C195" t="s">
        <v>20</v>
      </c>
      <c r="D195" t="s">
        <v>215</v>
      </c>
      <c r="E195" t="s">
        <v>218</v>
      </c>
      <c r="F195" t="s">
        <v>21</v>
      </c>
      <c r="G195">
        <v>1310</v>
      </c>
      <c r="H195" t="s">
        <v>22</v>
      </c>
      <c r="I195">
        <v>2.62</v>
      </c>
      <c r="J195">
        <v>3432.2</v>
      </c>
      <c r="K195">
        <v>3432.2</v>
      </c>
      <c r="L195" t="s">
        <v>23</v>
      </c>
      <c r="M195" t="s">
        <v>17</v>
      </c>
      <c r="N195" t="s">
        <v>24</v>
      </c>
      <c r="O195" t="s">
        <v>213</v>
      </c>
      <c r="P195">
        <v>1310</v>
      </c>
      <c r="S195" t="s">
        <v>295</v>
      </c>
    </row>
    <row r="196" spans="1:19" x14ac:dyDescent="0.25">
      <c r="A196" t="s">
        <v>214</v>
      </c>
      <c r="B196" t="s">
        <v>19</v>
      </c>
      <c r="C196" t="s">
        <v>20</v>
      </c>
      <c r="D196" t="s">
        <v>215</v>
      </c>
      <c r="E196" t="s">
        <v>219</v>
      </c>
      <c r="F196" t="s">
        <v>21</v>
      </c>
      <c r="G196">
        <v>47387</v>
      </c>
      <c r="H196" t="s">
        <v>22</v>
      </c>
      <c r="I196">
        <v>2.62</v>
      </c>
      <c r="J196">
        <v>124153.94</v>
      </c>
      <c r="K196">
        <v>124153.94</v>
      </c>
      <c r="L196" t="s">
        <v>23</v>
      </c>
      <c r="M196" t="s">
        <v>17</v>
      </c>
      <c r="N196" t="s">
        <v>24</v>
      </c>
      <c r="O196" t="s">
        <v>213</v>
      </c>
      <c r="P196">
        <v>47387</v>
      </c>
      <c r="S196" t="s">
        <v>295</v>
      </c>
    </row>
    <row r="197" spans="1:19" x14ac:dyDescent="0.25">
      <c r="A197" t="s">
        <v>214</v>
      </c>
      <c r="B197" t="s">
        <v>19</v>
      </c>
      <c r="C197" t="s">
        <v>20</v>
      </c>
      <c r="D197" t="s">
        <v>215</v>
      </c>
      <c r="E197" t="s">
        <v>220</v>
      </c>
      <c r="F197" t="s">
        <v>21</v>
      </c>
      <c r="G197">
        <v>60099</v>
      </c>
      <c r="H197" t="s">
        <v>22</v>
      </c>
      <c r="I197">
        <v>2.62</v>
      </c>
      <c r="J197">
        <v>157459.38</v>
      </c>
      <c r="K197">
        <v>157459.38</v>
      </c>
      <c r="L197" t="s">
        <v>23</v>
      </c>
      <c r="M197" t="s">
        <v>17</v>
      </c>
      <c r="N197" t="s">
        <v>24</v>
      </c>
      <c r="O197" t="s">
        <v>213</v>
      </c>
      <c r="P197">
        <v>60099</v>
      </c>
      <c r="S197" t="s">
        <v>295</v>
      </c>
    </row>
    <row r="198" spans="1:19" x14ac:dyDescent="0.25">
      <c r="A198" t="s">
        <v>214</v>
      </c>
      <c r="B198" t="s">
        <v>19</v>
      </c>
      <c r="C198" t="s">
        <v>20</v>
      </c>
      <c r="D198" t="s">
        <v>215</v>
      </c>
      <c r="E198" t="s">
        <v>221</v>
      </c>
      <c r="F198" t="s">
        <v>21</v>
      </c>
      <c r="G198">
        <v>3025</v>
      </c>
      <c r="H198" t="s">
        <v>22</v>
      </c>
      <c r="I198">
        <v>2.62</v>
      </c>
      <c r="J198">
        <v>7925.5</v>
      </c>
      <c r="K198">
        <v>7925.5</v>
      </c>
      <c r="L198" t="s">
        <v>23</v>
      </c>
      <c r="M198" t="s">
        <v>17</v>
      </c>
      <c r="N198" t="s">
        <v>24</v>
      </c>
      <c r="O198" t="s">
        <v>213</v>
      </c>
      <c r="P198">
        <v>3025</v>
      </c>
      <c r="S198" t="s">
        <v>295</v>
      </c>
    </row>
    <row r="199" spans="1:19" x14ac:dyDescent="0.25">
      <c r="A199" t="s">
        <v>214</v>
      </c>
      <c r="B199" t="s">
        <v>19</v>
      </c>
      <c r="C199" t="s">
        <v>20</v>
      </c>
      <c r="D199" t="s">
        <v>215</v>
      </c>
      <c r="E199" t="s">
        <v>222</v>
      </c>
      <c r="F199" t="s">
        <v>21</v>
      </c>
      <c r="G199">
        <v>1635</v>
      </c>
      <c r="H199" t="s">
        <v>22</v>
      </c>
      <c r="I199">
        <v>2.62</v>
      </c>
      <c r="J199">
        <v>4283.7</v>
      </c>
      <c r="K199">
        <v>4283.7</v>
      </c>
      <c r="L199" t="s">
        <v>23</v>
      </c>
      <c r="M199" t="s">
        <v>17</v>
      </c>
      <c r="N199" t="s">
        <v>24</v>
      </c>
      <c r="O199" t="s">
        <v>213</v>
      </c>
      <c r="P199">
        <v>1635</v>
      </c>
      <c r="S199" t="s">
        <v>295</v>
      </c>
    </row>
    <row r="200" spans="1:19" x14ac:dyDescent="0.25">
      <c r="A200" t="s">
        <v>214</v>
      </c>
      <c r="B200" t="s">
        <v>19</v>
      </c>
      <c r="C200" t="s">
        <v>20</v>
      </c>
      <c r="D200" t="s">
        <v>215</v>
      </c>
      <c r="E200" t="s">
        <v>223</v>
      </c>
      <c r="F200" t="s">
        <v>21</v>
      </c>
      <c r="G200">
        <v>308</v>
      </c>
      <c r="H200" t="s">
        <v>22</v>
      </c>
      <c r="I200">
        <v>2.62</v>
      </c>
      <c r="J200">
        <v>806.96</v>
      </c>
      <c r="K200">
        <v>806.96</v>
      </c>
      <c r="L200" t="s">
        <v>23</v>
      </c>
      <c r="M200" t="s">
        <v>17</v>
      </c>
      <c r="N200" t="s">
        <v>24</v>
      </c>
      <c r="O200" t="s">
        <v>213</v>
      </c>
      <c r="P200">
        <v>308</v>
      </c>
      <c r="S200" t="s">
        <v>295</v>
      </c>
    </row>
    <row r="201" spans="1:19" x14ac:dyDescent="0.25">
      <c r="A201" t="s">
        <v>214</v>
      </c>
      <c r="B201" t="s">
        <v>19</v>
      </c>
      <c r="C201" t="s">
        <v>20</v>
      </c>
      <c r="D201" t="s">
        <v>215</v>
      </c>
      <c r="E201" t="s">
        <v>224</v>
      </c>
      <c r="F201" t="s">
        <v>21</v>
      </c>
      <c r="G201">
        <v>49822</v>
      </c>
      <c r="H201" t="s">
        <v>22</v>
      </c>
      <c r="I201">
        <v>2.62</v>
      </c>
      <c r="J201">
        <v>130533.64</v>
      </c>
      <c r="K201">
        <v>130533.64</v>
      </c>
      <c r="L201" t="s">
        <v>23</v>
      </c>
      <c r="M201" t="s">
        <v>17</v>
      </c>
      <c r="N201" t="s">
        <v>24</v>
      </c>
      <c r="O201" t="s">
        <v>213</v>
      </c>
      <c r="P201">
        <v>49822</v>
      </c>
      <c r="S201" t="s">
        <v>295</v>
      </c>
    </row>
    <row r="202" spans="1:19" x14ac:dyDescent="0.25">
      <c r="A202" t="s">
        <v>214</v>
      </c>
      <c r="B202" t="s">
        <v>19</v>
      </c>
      <c r="C202" t="s">
        <v>20</v>
      </c>
      <c r="D202" t="s">
        <v>215</v>
      </c>
      <c r="E202" t="s">
        <v>225</v>
      </c>
      <c r="F202" t="s">
        <v>21</v>
      </c>
      <c r="G202">
        <v>965</v>
      </c>
      <c r="H202" t="s">
        <v>22</v>
      </c>
      <c r="I202">
        <v>2.62</v>
      </c>
      <c r="J202">
        <v>2528.3000000000002</v>
      </c>
      <c r="K202">
        <v>2528.3000000000002</v>
      </c>
      <c r="L202" t="s">
        <v>23</v>
      </c>
      <c r="M202" t="s">
        <v>17</v>
      </c>
      <c r="N202" t="s">
        <v>24</v>
      </c>
      <c r="O202" t="s">
        <v>213</v>
      </c>
      <c r="P202">
        <v>965</v>
      </c>
      <c r="S202" t="s">
        <v>295</v>
      </c>
    </row>
    <row r="203" spans="1:19" x14ac:dyDescent="0.25">
      <c r="A203" t="s">
        <v>214</v>
      </c>
      <c r="B203" t="s">
        <v>19</v>
      </c>
      <c r="C203" t="s">
        <v>20</v>
      </c>
      <c r="D203" t="s">
        <v>215</v>
      </c>
      <c r="E203" t="s">
        <v>226</v>
      </c>
      <c r="F203" t="s">
        <v>21</v>
      </c>
      <c r="G203">
        <v>1400</v>
      </c>
      <c r="H203" t="s">
        <v>22</v>
      </c>
      <c r="I203">
        <v>2.62</v>
      </c>
      <c r="J203">
        <v>3668</v>
      </c>
      <c r="K203">
        <v>3668</v>
      </c>
      <c r="L203" t="s">
        <v>23</v>
      </c>
      <c r="M203" t="s">
        <v>17</v>
      </c>
      <c r="N203" t="s">
        <v>24</v>
      </c>
      <c r="O203" t="s">
        <v>213</v>
      </c>
      <c r="P203">
        <v>1400</v>
      </c>
      <c r="S203" t="s">
        <v>295</v>
      </c>
    </row>
    <row r="204" spans="1:19" x14ac:dyDescent="0.25">
      <c r="A204" t="s">
        <v>214</v>
      </c>
      <c r="B204" t="s">
        <v>19</v>
      </c>
      <c r="C204" t="s">
        <v>20</v>
      </c>
      <c r="D204" t="s">
        <v>215</v>
      </c>
      <c r="E204" t="s">
        <v>227</v>
      </c>
      <c r="F204" t="s">
        <v>21</v>
      </c>
      <c r="G204">
        <v>42824</v>
      </c>
      <c r="H204" t="s">
        <v>22</v>
      </c>
      <c r="I204">
        <v>2.62</v>
      </c>
      <c r="J204">
        <v>112198.88</v>
      </c>
      <c r="K204">
        <v>112198.88</v>
      </c>
      <c r="L204" t="s">
        <v>23</v>
      </c>
      <c r="M204" t="s">
        <v>17</v>
      </c>
      <c r="N204" t="s">
        <v>24</v>
      </c>
      <c r="O204" t="s">
        <v>213</v>
      </c>
      <c r="P204">
        <v>42824</v>
      </c>
      <c r="S204" t="s">
        <v>295</v>
      </c>
    </row>
    <row r="205" spans="1:19" x14ac:dyDescent="0.25">
      <c r="A205" t="s">
        <v>214</v>
      </c>
      <c r="B205" t="s">
        <v>19</v>
      </c>
      <c r="C205" t="s">
        <v>20</v>
      </c>
      <c r="D205" t="s">
        <v>215</v>
      </c>
      <c r="E205" t="s">
        <v>228</v>
      </c>
      <c r="F205" t="s">
        <v>21</v>
      </c>
      <c r="G205">
        <v>44362</v>
      </c>
      <c r="H205" t="s">
        <v>22</v>
      </c>
      <c r="I205">
        <v>2.62</v>
      </c>
      <c r="J205">
        <v>116228.44</v>
      </c>
      <c r="K205">
        <v>116228.44</v>
      </c>
      <c r="L205" t="s">
        <v>23</v>
      </c>
      <c r="M205" t="s">
        <v>17</v>
      </c>
      <c r="N205" t="s">
        <v>24</v>
      </c>
      <c r="O205" t="s">
        <v>213</v>
      </c>
      <c r="P205">
        <v>44362</v>
      </c>
      <c r="S205" t="s">
        <v>295</v>
      </c>
    </row>
    <row r="206" spans="1:19" x14ac:dyDescent="0.25">
      <c r="A206" t="s">
        <v>214</v>
      </c>
      <c r="B206" t="s">
        <v>19</v>
      </c>
      <c r="C206" t="s">
        <v>20</v>
      </c>
      <c r="D206" t="s">
        <v>215</v>
      </c>
      <c r="E206" t="s">
        <v>229</v>
      </c>
      <c r="F206" t="s">
        <v>21</v>
      </c>
      <c r="G206">
        <v>11884</v>
      </c>
      <c r="H206" t="s">
        <v>22</v>
      </c>
      <c r="I206">
        <v>2.62</v>
      </c>
      <c r="J206">
        <v>31136.080000000002</v>
      </c>
      <c r="K206">
        <v>31136.080000000002</v>
      </c>
      <c r="L206" t="s">
        <v>23</v>
      </c>
      <c r="M206" t="s">
        <v>17</v>
      </c>
      <c r="N206" t="s">
        <v>24</v>
      </c>
      <c r="O206" t="s">
        <v>213</v>
      </c>
      <c r="P206">
        <v>11884</v>
      </c>
      <c r="S206" t="s">
        <v>295</v>
      </c>
    </row>
    <row r="207" spans="1:19" x14ac:dyDescent="0.25">
      <c r="A207" t="s">
        <v>214</v>
      </c>
      <c r="B207" t="s">
        <v>19</v>
      </c>
      <c r="C207" t="s">
        <v>20</v>
      </c>
      <c r="D207" t="s">
        <v>215</v>
      </c>
      <c r="E207" t="s">
        <v>230</v>
      </c>
      <c r="F207" t="s">
        <v>21</v>
      </c>
      <c r="G207">
        <v>1585</v>
      </c>
      <c r="H207" t="s">
        <v>22</v>
      </c>
      <c r="I207">
        <v>2.62</v>
      </c>
      <c r="J207">
        <v>4152.7</v>
      </c>
      <c r="K207">
        <v>4152.7</v>
      </c>
      <c r="L207" t="s">
        <v>23</v>
      </c>
      <c r="M207" t="s">
        <v>17</v>
      </c>
      <c r="N207" t="s">
        <v>24</v>
      </c>
      <c r="O207" t="s">
        <v>213</v>
      </c>
      <c r="P207">
        <v>1585</v>
      </c>
      <c r="S207" t="s">
        <v>295</v>
      </c>
    </row>
    <row r="208" spans="1:19" x14ac:dyDescent="0.25">
      <c r="A208" t="s">
        <v>214</v>
      </c>
      <c r="B208" t="s">
        <v>19</v>
      </c>
      <c r="C208" t="s">
        <v>20</v>
      </c>
      <c r="D208" t="s">
        <v>215</v>
      </c>
      <c r="E208" t="s">
        <v>231</v>
      </c>
      <c r="F208" t="s">
        <v>21</v>
      </c>
      <c r="G208">
        <v>3580</v>
      </c>
      <c r="H208" t="s">
        <v>22</v>
      </c>
      <c r="I208">
        <v>2.62</v>
      </c>
      <c r="J208">
        <v>9379.6</v>
      </c>
      <c r="K208">
        <v>9379.6</v>
      </c>
      <c r="L208" t="s">
        <v>23</v>
      </c>
      <c r="M208" t="s">
        <v>17</v>
      </c>
      <c r="N208" t="s">
        <v>24</v>
      </c>
      <c r="O208" t="s">
        <v>213</v>
      </c>
      <c r="P208">
        <v>3580</v>
      </c>
      <c r="S208" t="s">
        <v>295</v>
      </c>
    </row>
    <row r="209" spans="1:19" x14ac:dyDescent="0.25">
      <c r="A209" t="s">
        <v>214</v>
      </c>
      <c r="B209" t="s">
        <v>19</v>
      </c>
      <c r="C209" t="s">
        <v>20</v>
      </c>
      <c r="D209" t="s">
        <v>215</v>
      </c>
      <c r="E209" t="s">
        <v>232</v>
      </c>
      <c r="F209" t="s">
        <v>21</v>
      </c>
      <c r="G209">
        <v>3100</v>
      </c>
      <c r="H209" t="s">
        <v>22</v>
      </c>
      <c r="I209">
        <v>2.62</v>
      </c>
      <c r="J209">
        <v>8122</v>
      </c>
      <c r="K209">
        <v>8122</v>
      </c>
      <c r="L209" t="s">
        <v>23</v>
      </c>
      <c r="M209" t="s">
        <v>17</v>
      </c>
      <c r="N209" t="s">
        <v>24</v>
      </c>
      <c r="O209" t="s">
        <v>213</v>
      </c>
      <c r="P209">
        <v>3100</v>
      </c>
      <c r="S209" t="s">
        <v>295</v>
      </c>
    </row>
    <row r="210" spans="1:19" s="2" customFormat="1" x14ac:dyDescent="0.25">
      <c r="A210" s="2" t="s">
        <v>239</v>
      </c>
      <c r="B210" s="2" t="s">
        <v>19</v>
      </c>
      <c r="C210" s="2" t="s">
        <v>20</v>
      </c>
      <c r="D210" s="2" t="s">
        <v>29</v>
      </c>
      <c r="E210" s="2" t="s">
        <v>240</v>
      </c>
      <c r="F210" s="2" t="s">
        <v>21</v>
      </c>
      <c r="G210" s="2">
        <v>157227</v>
      </c>
      <c r="H210" s="2" t="s">
        <v>22</v>
      </c>
      <c r="I210" s="2">
        <v>2.5394999999999999</v>
      </c>
      <c r="J210" s="2">
        <v>399277.97</v>
      </c>
      <c r="K210" s="2">
        <v>399277.97</v>
      </c>
      <c r="L210" s="2" t="s">
        <v>23</v>
      </c>
      <c r="M210" s="2" t="s">
        <v>17</v>
      </c>
      <c r="N210" s="2" t="s">
        <v>24</v>
      </c>
      <c r="O210" s="2" t="s">
        <v>241</v>
      </c>
      <c r="P210" s="2">
        <v>157227</v>
      </c>
      <c r="S210" s="2" t="s">
        <v>294</v>
      </c>
    </row>
    <row r="211" spans="1:19" s="2" customFormat="1" x14ac:dyDescent="0.25">
      <c r="A211" s="2" t="s">
        <v>239</v>
      </c>
      <c r="B211" s="2" t="s">
        <v>19</v>
      </c>
      <c r="C211" s="2" t="s">
        <v>20</v>
      </c>
      <c r="D211" s="2" t="s">
        <v>29</v>
      </c>
      <c r="E211" s="2" t="s">
        <v>242</v>
      </c>
      <c r="F211" s="2" t="s">
        <v>21</v>
      </c>
      <c r="G211" s="2">
        <v>57818</v>
      </c>
      <c r="H211" s="2" t="s">
        <v>22</v>
      </c>
      <c r="I211" s="2">
        <v>2.5394999999999999</v>
      </c>
      <c r="J211" s="2">
        <v>146828.81</v>
      </c>
      <c r="K211" s="2">
        <v>146828.81</v>
      </c>
      <c r="L211" s="2" t="s">
        <v>23</v>
      </c>
      <c r="M211" s="2" t="s">
        <v>17</v>
      </c>
      <c r="N211" s="2" t="s">
        <v>24</v>
      </c>
      <c r="O211" s="2" t="s">
        <v>241</v>
      </c>
      <c r="P211" s="2">
        <v>57818</v>
      </c>
      <c r="S211" s="2" t="s">
        <v>294</v>
      </c>
    </row>
    <row r="212" spans="1:19" s="2" customFormat="1" x14ac:dyDescent="0.25">
      <c r="A212" s="2" t="s">
        <v>239</v>
      </c>
      <c r="B212" s="2" t="s">
        <v>19</v>
      </c>
      <c r="C212" s="2" t="s">
        <v>20</v>
      </c>
      <c r="D212" s="2" t="s">
        <v>29</v>
      </c>
      <c r="E212" s="2" t="s">
        <v>243</v>
      </c>
      <c r="F212" s="2" t="s">
        <v>21</v>
      </c>
      <c r="G212" s="2">
        <v>1029</v>
      </c>
      <c r="H212" s="2" t="s">
        <v>22</v>
      </c>
      <c r="I212" s="2">
        <v>2.5394999999999999</v>
      </c>
      <c r="J212" s="2">
        <v>2613.15</v>
      </c>
      <c r="K212" s="2">
        <v>2613.15</v>
      </c>
      <c r="L212" s="2" t="s">
        <v>23</v>
      </c>
      <c r="M212" s="2" t="s">
        <v>17</v>
      </c>
      <c r="N212" s="2" t="s">
        <v>24</v>
      </c>
      <c r="O212" s="2" t="s">
        <v>241</v>
      </c>
      <c r="P212" s="2">
        <v>1029</v>
      </c>
      <c r="S212" s="2" t="s">
        <v>294</v>
      </c>
    </row>
    <row r="213" spans="1:19" s="2" customFormat="1" x14ac:dyDescent="0.25">
      <c r="A213" s="2" t="s">
        <v>239</v>
      </c>
      <c r="B213" s="2" t="s">
        <v>19</v>
      </c>
      <c r="C213" s="2" t="s">
        <v>20</v>
      </c>
      <c r="D213" s="2" t="s">
        <v>29</v>
      </c>
      <c r="E213" s="2" t="s">
        <v>244</v>
      </c>
      <c r="F213" s="2" t="s">
        <v>21</v>
      </c>
      <c r="G213" s="2">
        <v>1029</v>
      </c>
      <c r="H213" s="2" t="s">
        <v>22</v>
      </c>
      <c r="I213" s="2">
        <v>2.5394999999999999</v>
      </c>
      <c r="J213" s="2">
        <v>2613.15</v>
      </c>
      <c r="K213" s="2">
        <v>2613.15</v>
      </c>
      <c r="L213" s="2" t="s">
        <v>23</v>
      </c>
      <c r="M213" s="2" t="s">
        <v>17</v>
      </c>
      <c r="N213" s="2" t="s">
        <v>24</v>
      </c>
      <c r="O213" s="2" t="s">
        <v>241</v>
      </c>
      <c r="P213" s="2">
        <v>1029</v>
      </c>
      <c r="S213" s="2" t="s">
        <v>294</v>
      </c>
    </row>
    <row r="214" spans="1:19" s="2" customFormat="1" x14ac:dyDescent="0.25">
      <c r="A214" s="2" t="s">
        <v>259</v>
      </c>
      <c r="B214" s="2" t="s">
        <v>19</v>
      </c>
      <c r="C214" s="2" t="s">
        <v>20</v>
      </c>
      <c r="D214" s="2" t="s">
        <v>29</v>
      </c>
      <c r="E214" s="2" t="s">
        <v>260</v>
      </c>
      <c r="F214" s="2" t="s">
        <v>21</v>
      </c>
      <c r="G214" s="2">
        <v>9530</v>
      </c>
      <c r="H214" s="2" t="s">
        <v>22</v>
      </c>
      <c r="I214" s="2">
        <v>3.47</v>
      </c>
      <c r="J214" s="2">
        <v>33069.1</v>
      </c>
      <c r="K214" s="2">
        <v>33069.1</v>
      </c>
      <c r="L214" s="2" t="s">
        <v>23</v>
      </c>
      <c r="M214" s="2" t="s">
        <v>17</v>
      </c>
      <c r="N214" s="2" t="s">
        <v>24</v>
      </c>
      <c r="O214" s="2" t="s">
        <v>250</v>
      </c>
      <c r="P214" s="2">
        <v>9530</v>
      </c>
      <c r="S214" s="2" t="s">
        <v>294</v>
      </c>
    </row>
    <row r="215" spans="1:19" s="2" customFormat="1" x14ac:dyDescent="0.25">
      <c r="A215" s="2" t="s">
        <v>257</v>
      </c>
      <c r="B215" s="2" t="s">
        <v>19</v>
      </c>
      <c r="C215" s="2" t="s">
        <v>20</v>
      </c>
      <c r="D215" s="2" t="s">
        <v>29</v>
      </c>
      <c r="E215" s="2" t="s">
        <v>258</v>
      </c>
      <c r="F215" s="2" t="s">
        <v>21</v>
      </c>
      <c r="G215" s="2">
        <v>35509</v>
      </c>
      <c r="H215" s="2" t="s">
        <v>22</v>
      </c>
      <c r="I215" s="2">
        <v>3.47</v>
      </c>
      <c r="J215" s="2">
        <v>123216.23</v>
      </c>
      <c r="K215" s="2">
        <v>123216.23</v>
      </c>
      <c r="L215" s="2" t="s">
        <v>23</v>
      </c>
      <c r="M215" s="2" t="s">
        <v>17</v>
      </c>
      <c r="N215" s="2" t="s">
        <v>24</v>
      </c>
      <c r="O215" s="2" t="s">
        <v>250</v>
      </c>
      <c r="P215" s="2">
        <v>35509</v>
      </c>
      <c r="S215" s="2" t="s">
        <v>294</v>
      </c>
    </row>
    <row r="216" spans="1:19" s="2" customFormat="1" x14ac:dyDescent="0.25">
      <c r="A216" s="2" t="s">
        <v>257</v>
      </c>
      <c r="B216" s="2" t="s">
        <v>19</v>
      </c>
      <c r="C216" s="2" t="s">
        <v>20</v>
      </c>
      <c r="D216" s="2" t="s">
        <v>29</v>
      </c>
      <c r="E216" s="2" t="s">
        <v>267</v>
      </c>
      <c r="F216" s="2" t="s">
        <v>21</v>
      </c>
      <c r="G216" s="2">
        <v>2677</v>
      </c>
      <c r="H216" s="2" t="s">
        <v>22</v>
      </c>
      <c r="I216" s="2">
        <v>3.47</v>
      </c>
      <c r="J216" s="2">
        <v>9289.19</v>
      </c>
      <c r="K216" s="2">
        <v>9289.19</v>
      </c>
      <c r="L216" s="2" t="s">
        <v>23</v>
      </c>
      <c r="M216" s="2" t="s">
        <v>17</v>
      </c>
      <c r="N216" s="2" t="s">
        <v>24</v>
      </c>
      <c r="O216" s="2" t="s">
        <v>250</v>
      </c>
      <c r="P216" s="2">
        <v>2677</v>
      </c>
      <c r="S216" s="2" t="s">
        <v>294</v>
      </c>
    </row>
    <row r="217" spans="1:19" s="2" customFormat="1" x14ac:dyDescent="0.25">
      <c r="A217" s="2" t="s">
        <v>251</v>
      </c>
      <c r="B217" s="2" t="s">
        <v>19</v>
      </c>
      <c r="C217" s="2" t="s">
        <v>20</v>
      </c>
      <c r="D217" s="2" t="s">
        <v>29</v>
      </c>
      <c r="E217" s="2" t="s">
        <v>252</v>
      </c>
      <c r="F217" s="2" t="s">
        <v>21</v>
      </c>
      <c r="G217" s="2">
        <v>2230</v>
      </c>
      <c r="H217" s="2" t="s">
        <v>22</v>
      </c>
      <c r="I217" s="2">
        <v>3.47</v>
      </c>
      <c r="J217" s="2">
        <v>7738.1</v>
      </c>
      <c r="K217" s="2">
        <v>7738.1</v>
      </c>
      <c r="L217" s="2" t="s">
        <v>23</v>
      </c>
      <c r="M217" s="2" t="s">
        <v>17</v>
      </c>
      <c r="N217" s="2" t="s">
        <v>24</v>
      </c>
      <c r="O217" s="2" t="s">
        <v>250</v>
      </c>
      <c r="P217" s="2">
        <v>2230</v>
      </c>
      <c r="S217" s="2" t="s">
        <v>294</v>
      </c>
    </row>
    <row r="218" spans="1:19" s="2" customFormat="1" x14ac:dyDescent="0.25">
      <c r="A218" s="2" t="s">
        <v>28</v>
      </c>
      <c r="B218" s="2" t="s">
        <v>19</v>
      </c>
      <c r="C218" s="2" t="s">
        <v>20</v>
      </c>
      <c r="D218" s="2" t="s">
        <v>29</v>
      </c>
      <c r="E218" s="2" t="s">
        <v>30</v>
      </c>
      <c r="F218" s="2" t="s">
        <v>21</v>
      </c>
      <c r="G218" s="2">
        <v>15573</v>
      </c>
      <c r="H218" s="2" t="s">
        <v>22</v>
      </c>
      <c r="I218" s="2">
        <v>2.83</v>
      </c>
      <c r="J218" s="2">
        <v>44071.59</v>
      </c>
      <c r="K218" s="2">
        <v>44071.59</v>
      </c>
      <c r="L218" s="2" t="s">
        <v>23</v>
      </c>
      <c r="M218" s="2" t="s">
        <v>17</v>
      </c>
      <c r="N218" s="2" t="s">
        <v>24</v>
      </c>
      <c r="P218" s="2">
        <v>15573</v>
      </c>
      <c r="S218" s="2" t="s">
        <v>294</v>
      </c>
    </row>
    <row r="219" spans="1:19" s="2" customFormat="1" x14ac:dyDescent="0.25">
      <c r="A219" s="2" t="s">
        <v>28</v>
      </c>
      <c r="B219" s="2" t="s">
        <v>19</v>
      </c>
      <c r="C219" s="2" t="s">
        <v>20</v>
      </c>
      <c r="D219" s="2" t="s">
        <v>29</v>
      </c>
      <c r="E219" s="2" t="s">
        <v>31</v>
      </c>
      <c r="F219" s="2" t="s">
        <v>21</v>
      </c>
      <c r="G219" s="2">
        <v>3190</v>
      </c>
      <c r="H219" s="2" t="s">
        <v>22</v>
      </c>
      <c r="I219" s="2">
        <v>2.83</v>
      </c>
      <c r="J219" s="2">
        <v>9027.7000000000007</v>
      </c>
      <c r="K219" s="2">
        <v>9027.7000000000007</v>
      </c>
      <c r="L219" s="2" t="s">
        <v>23</v>
      </c>
      <c r="M219" s="2" t="s">
        <v>17</v>
      </c>
      <c r="N219" s="2" t="s">
        <v>24</v>
      </c>
      <c r="P219" s="2">
        <v>3190</v>
      </c>
      <c r="S219" s="2" t="s">
        <v>294</v>
      </c>
    </row>
    <row r="220" spans="1:19" s="2" customFormat="1" x14ac:dyDescent="0.25">
      <c r="A220" s="2" t="s">
        <v>233</v>
      </c>
      <c r="B220" s="2" t="s">
        <v>19</v>
      </c>
      <c r="C220" s="2" t="s">
        <v>20</v>
      </c>
      <c r="D220" s="2" t="s">
        <v>29</v>
      </c>
      <c r="E220" s="2" t="s">
        <v>234</v>
      </c>
      <c r="F220" s="2" t="s">
        <v>21</v>
      </c>
      <c r="G220" s="2">
        <v>858</v>
      </c>
      <c r="H220" s="2" t="s">
        <v>22</v>
      </c>
      <c r="I220" s="2">
        <v>2.9066000000000001</v>
      </c>
      <c r="J220" s="2">
        <v>2493.86</v>
      </c>
      <c r="K220" s="2">
        <v>2493.86</v>
      </c>
      <c r="L220" s="2" t="s">
        <v>23</v>
      </c>
      <c r="M220" s="2" t="s">
        <v>17</v>
      </c>
      <c r="N220" s="2" t="s">
        <v>24</v>
      </c>
      <c r="O220" s="2" t="s">
        <v>235</v>
      </c>
      <c r="P220" s="2">
        <v>858</v>
      </c>
      <c r="S220" s="2" t="s">
        <v>294</v>
      </c>
    </row>
    <row r="221" spans="1:19" s="2" customFormat="1" x14ac:dyDescent="0.25">
      <c r="A221" s="2" t="s">
        <v>253</v>
      </c>
      <c r="B221" s="2" t="s">
        <v>19</v>
      </c>
      <c r="C221" s="2" t="s">
        <v>20</v>
      </c>
      <c r="D221" s="2" t="s">
        <v>29</v>
      </c>
      <c r="E221" s="2" t="s">
        <v>254</v>
      </c>
      <c r="F221" s="2" t="s">
        <v>21</v>
      </c>
      <c r="G221" s="2">
        <v>2132</v>
      </c>
      <c r="H221" s="2" t="s">
        <v>22</v>
      </c>
      <c r="I221" s="2">
        <v>3.47</v>
      </c>
      <c r="J221" s="2">
        <v>7398.04</v>
      </c>
      <c r="K221" s="2">
        <v>7398.04</v>
      </c>
      <c r="L221" s="2" t="s">
        <v>23</v>
      </c>
      <c r="M221" s="2" t="s">
        <v>17</v>
      </c>
      <c r="N221" s="2" t="s">
        <v>24</v>
      </c>
      <c r="O221" s="2" t="s">
        <v>250</v>
      </c>
      <c r="P221" s="2">
        <v>2132</v>
      </c>
      <c r="S221" s="2" t="s">
        <v>294</v>
      </c>
    </row>
    <row r="222" spans="1:19" s="2" customFormat="1" x14ac:dyDescent="0.25">
      <c r="A222" s="2" t="s">
        <v>255</v>
      </c>
      <c r="B222" s="2" t="s">
        <v>19</v>
      </c>
      <c r="C222" s="2" t="s">
        <v>20</v>
      </c>
      <c r="D222" s="2" t="s">
        <v>29</v>
      </c>
      <c r="E222" s="2" t="s">
        <v>256</v>
      </c>
      <c r="F222" s="2" t="s">
        <v>21</v>
      </c>
      <c r="G222" s="2">
        <v>7842</v>
      </c>
      <c r="H222" s="2" t="s">
        <v>22</v>
      </c>
      <c r="I222" s="2">
        <v>3.47</v>
      </c>
      <c r="J222" s="2">
        <v>27211.74</v>
      </c>
      <c r="K222" s="2">
        <v>27211.74</v>
      </c>
      <c r="L222" s="2" t="s">
        <v>23</v>
      </c>
      <c r="M222" s="2" t="s">
        <v>17</v>
      </c>
      <c r="N222" s="2" t="s">
        <v>24</v>
      </c>
      <c r="O222" s="2" t="s">
        <v>250</v>
      </c>
      <c r="P222" s="2">
        <v>7842</v>
      </c>
      <c r="S222" s="2" t="s">
        <v>294</v>
      </c>
    </row>
    <row r="223" spans="1:19" s="2" customFormat="1" x14ac:dyDescent="0.25">
      <c r="A223" s="2" t="s">
        <v>263</v>
      </c>
      <c r="B223" s="2" t="s">
        <v>19</v>
      </c>
      <c r="C223" s="2" t="s">
        <v>20</v>
      </c>
      <c r="D223" s="2" t="s">
        <v>29</v>
      </c>
      <c r="E223" s="2" t="s">
        <v>264</v>
      </c>
      <c r="F223" s="2" t="s">
        <v>21</v>
      </c>
      <c r="G223" s="2">
        <v>10272</v>
      </c>
      <c r="H223" s="2" t="s">
        <v>22</v>
      </c>
      <c r="I223" s="2">
        <v>3.47</v>
      </c>
      <c r="J223" s="2">
        <v>35643.839999999997</v>
      </c>
      <c r="K223" s="2">
        <v>35643.839999999997</v>
      </c>
      <c r="L223" s="2" t="s">
        <v>23</v>
      </c>
      <c r="M223" s="2" t="s">
        <v>17</v>
      </c>
      <c r="N223" s="2" t="s">
        <v>24</v>
      </c>
      <c r="O223" s="2" t="s">
        <v>250</v>
      </c>
      <c r="P223" s="2">
        <v>10272</v>
      </c>
      <c r="S223" s="2" t="s">
        <v>294</v>
      </c>
    </row>
    <row r="224" spans="1:19" s="2" customFormat="1" x14ac:dyDescent="0.25">
      <c r="A224" s="2" t="s">
        <v>265</v>
      </c>
      <c r="B224" s="2" t="s">
        <v>19</v>
      </c>
      <c r="C224" s="2" t="s">
        <v>20</v>
      </c>
      <c r="D224" s="2" t="s">
        <v>29</v>
      </c>
      <c r="E224" s="2" t="s">
        <v>266</v>
      </c>
      <c r="F224" s="2" t="s">
        <v>21</v>
      </c>
      <c r="G224" s="2">
        <v>900</v>
      </c>
      <c r="H224" s="2" t="s">
        <v>22</v>
      </c>
      <c r="I224" s="2">
        <v>3.47</v>
      </c>
      <c r="J224" s="2">
        <v>3123</v>
      </c>
      <c r="K224" s="2">
        <v>3123</v>
      </c>
      <c r="L224" s="2" t="s">
        <v>23</v>
      </c>
      <c r="M224" s="2" t="s">
        <v>17</v>
      </c>
      <c r="N224" s="2" t="s">
        <v>24</v>
      </c>
      <c r="O224" s="2" t="s">
        <v>250</v>
      </c>
      <c r="P224" s="2">
        <v>900</v>
      </c>
      <c r="S224" s="2" t="s">
        <v>294</v>
      </c>
    </row>
    <row r="225" spans="1:19" s="2" customFormat="1" x14ac:dyDescent="0.25">
      <c r="A225" s="2" t="s">
        <v>261</v>
      </c>
      <c r="B225" s="2" t="s">
        <v>19</v>
      </c>
      <c r="C225" s="2" t="s">
        <v>20</v>
      </c>
      <c r="D225" s="2" t="s">
        <v>29</v>
      </c>
      <c r="E225" s="2" t="s">
        <v>262</v>
      </c>
      <c r="F225" s="2" t="s">
        <v>21</v>
      </c>
      <c r="G225" s="2">
        <v>899</v>
      </c>
      <c r="H225" s="2" t="s">
        <v>22</v>
      </c>
      <c r="I225" s="2">
        <v>3.27</v>
      </c>
      <c r="J225" s="2">
        <v>2939.73</v>
      </c>
      <c r="K225" s="2">
        <v>2939.73</v>
      </c>
      <c r="L225" s="2" t="s">
        <v>23</v>
      </c>
      <c r="M225" s="2" t="s">
        <v>17</v>
      </c>
      <c r="N225" s="2" t="s">
        <v>24</v>
      </c>
      <c r="O225" s="2" t="s">
        <v>250</v>
      </c>
      <c r="P225" s="2">
        <v>899</v>
      </c>
      <c r="S225" s="2" t="s">
        <v>294</v>
      </c>
    </row>
    <row r="226" spans="1:19" s="2" customFormat="1" x14ac:dyDescent="0.25">
      <c r="A226" s="2" t="s">
        <v>245</v>
      </c>
      <c r="B226" s="2" t="s">
        <v>19</v>
      </c>
      <c r="C226" s="2" t="s">
        <v>20</v>
      </c>
      <c r="D226" s="2" t="s">
        <v>248</v>
      </c>
      <c r="E226" s="2" t="s">
        <v>290</v>
      </c>
      <c r="F226" s="2" t="s">
        <v>21</v>
      </c>
      <c r="G226" s="2">
        <v>24302</v>
      </c>
      <c r="H226" s="2" t="s">
        <v>22</v>
      </c>
      <c r="I226" s="2">
        <v>2.9624999999999999</v>
      </c>
      <c r="J226" s="2">
        <v>71994.679999999993</v>
      </c>
      <c r="K226" s="2">
        <v>71994.679999999993</v>
      </c>
      <c r="L226" s="2" t="s">
        <v>23</v>
      </c>
      <c r="M226" s="2" t="s">
        <v>17</v>
      </c>
      <c r="N226" s="2" t="s">
        <v>24</v>
      </c>
      <c r="O226" s="2" t="s">
        <v>246</v>
      </c>
      <c r="P226" s="2">
        <v>24302</v>
      </c>
      <c r="S226" s="2" t="s">
        <v>294</v>
      </c>
    </row>
    <row r="227" spans="1:19" s="2" customFormat="1" x14ac:dyDescent="0.25">
      <c r="A227" s="2" t="s">
        <v>245</v>
      </c>
      <c r="B227" s="2" t="s">
        <v>19</v>
      </c>
      <c r="C227" s="2" t="s">
        <v>20</v>
      </c>
      <c r="D227" s="2" t="s">
        <v>248</v>
      </c>
      <c r="E227" s="2" t="s">
        <v>290</v>
      </c>
      <c r="F227" s="2" t="s">
        <v>21</v>
      </c>
      <c r="G227" s="2">
        <v>237922</v>
      </c>
      <c r="H227" s="2" t="s">
        <v>22</v>
      </c>
      <c r="I227" s="2">
        <v>3.2949999999999999</v>
      </c>
      <c r="J227" s="2">
        <v>783952.99</v>
      </c>
      <c r="K227" s="2">
        <v>783952.99</v>
      </c>
      <c r="L227" s="2" t="s">
        <v>23</v>
      </c>
      <c r="M227" s="2" t="s">
        <v>17</v>
      </c>
      <c r="N227" s="2" t="s">
        <v>24</v>
      </c>
      <c r="O227" s="2" t="s">
        <v>250</v>
      </c>
      <c r="P227" s="2">
        <v>237922</v>
      </c>
      <c r="S227" s="2" t="s">
        <v>294</v>
      </c>
    </row>
    <row r="228" spans="1:19" s="2" customFormat="1" x14ac:dyDescent="0.25">
      <c r="A228" s="2" t="s">
        <v>271</v>
      </c>
      <c r="B228" s="2" t="s">
        <v>19</v>
      </c>
      <c r="C228" s="2" t="s">
        <v>20</v>
      </c>
      <c r="D228" s="2" t="s">
        <v>248</v>
      </c>
      <c r="E228" s="2" t="s">
        <v>272</v>
      </c>
      <c r="F228" s="2" t="s">
        <v>21</v>
      </c>
      <c r="G228" s="2">
        <v>896</v>
      </c>
      <c r="H228" s="2" t="s">
        <v>22</v>
      </c>
      <c r="I228" s="2">
        <v>3.2949999999999999</v>
      </c>
      <c r="J228" s="2">
        <v>2952.32</v>
      </c>
      <c r="K228" s="2">
        <v>2952.32</v>
      </c>
      <c r="L228" s="2" t="s">
        <v>23</v>
      </c>
      <c r="M228" s="2" t="s">
        <v>17</v>
      </c>
      <c r="N228" s="2" t="s">
        <v>24</v>
      </c>
      <c r="O228" s="2" t="s">
        <v>250</v>
      </c>
      <c r="P228" s="2">
        <v>896</v>
      </c>
      <c r="S228" s="2" t="s">
        <v>294</v>
      </c>
    </row>
    <row r="229" spans="1:19" s="2" customFormat="1" x14ac:dyDescent="0.25">
      <c r="A229" s="2" t="s">
        <v>247</v>
      </c>
      <c r="B229" s="2" t="s">
        <v>19</v>
      </c>
      <c r="C229" s="2" t="s">
        <v>20</v>
      </c>
      <c r="D229" s="2" t="s">
        <v>248</v>
      </c>
      <c r="E229" s="2" t="s">
        <v>249</v>
      </c>
      <c r="F229" s="2" t="s">
        <v>21</v>
      </c>
      <c r="G229" s="2">
        <v>48664</v>
      </c>
      <c r="H229" s="2" t="s">
        <v>22</v>
      </c>
      <c r="I229" s="2">
        <v>2.59</v>
      </c>
      <c r="J229" s="2">
        <v>126039.76</v>
      </c>
      <c r="K229" s="2">
        <v>126039.76</v>
      </c>
      <c r="L229" s="2" t="s">
        <v>23</v>
      </c>
      <c r="M229" s="2" t="s">
        <v>17</v>
      </c>
      <c r="N229" s="2" t="s">
        <v>24</v>
      </c>
      <c r="O229" s="2" t="s">
        <v>246</v>
      </c>
      <c r="P229" s="2">
        <v>48664</v>
      </c>
      <c r="S229" s="2" t="s">
        <v>294</v>
      </c>
    </row>
    <row r="230" spans="1:19" s="2" customFormat="1" x14ac:dyDescent="0.25">
      <c r="A230" s="2" t="s">
        <v>159</v>
      </c>
      <c r="B230" s="2" t="s">
        <v>88</v>
      </c>
      <c r="C230" s="2" t="s">
        <v>20</v>
      </c>
      <c r="D230" s="2" t="s">
        <v>160</v>
      </c>
      <c r="E230" s="2" t="s">
        <v>161</v>
      </c>
      <c r="F230" s="2" t="s">
        <v>21</v>
      </c>
      <c r="G230" s="2">
        <v>3600</v>
      </c>
      <c r="H230" s="2" t="s">
        <v>22</v>
      </c>
      <c r="I230" s="2">
        <v>2.91</v>
      </c>
      <c r="J230" s="2">
        <v>10476</v>
      </c>
      <c r="K230" s="2">
        <v>10476</v>
      </c>
      <c r="L230" s="2" t="s">
        <v>23</v>
      </c>
      <c r="M230" s="2" t="s">
        <v>17</v>
      </c>
      <c r="N230" s="2" t="s">
        <v>24</v>
      </c>
      <c r="O230" s="2" t="s">
        <v>158</v>
      </c>
      <c r="P230" s="2">
        <v>3600</v>
      </c>
      <c r="S230" s="2" t="s">
        <v>294</v>
      </c>
    </row>
    <row r="231" spans="1:19" s="2" customFormat="1" x14ac:dyDescent="0.25">
      <c r="A231" s="2" t="s">
        <v>159</v>
      </c>
      <c r="B231" s="2" t="s">
        <v>19</v>
      </c>
      <c r="C231" s="2" t="s">
        <v>75</v>
      </c>
      <c r="D231" s="2" t="s">
        <v>160</v>
      </c>
      <c r="E231" s="2" t="s">
        <v>162</v>
      </c>
      <c r="F231" s="2" t="s">
        <v>21</v>
      </c>
      <c r="G231" s="2">
        <v>65757</v>
      </c>
      <c r="H231" s="2" t="s">
        <v>22</v>
      </c>
      <c r="I231" s="2">
        <v>2.91</v>
      </c>
      <c r="J231" s="2">
        <v>191352.87</v>
      </c>
      <c r="K231" s="2">
        <v>191352.87</v>
      </c>
      <c r="L231" s="2" t="s">
        <v>23</v>
      </c>
      <c r="M231" s="2" t="s">
        <v>17</v>
      </c>
      <c r="N231" s="2" t="s">
        <v>24</v>
      </c>
      <c r="O231" s="2" t="s">
        <v>158</v>
      </c>
      <c r="P231" s="2">
        <v>65757</v>
      </c>
      <c r="S231" s="2" t="s">
        <v>294</v>
      </c>
    </row>
    <row r="232" spans="1:19" s="2" customFormat="1" x14ac:dyDescent="0.25">
      <c r="A232" s="2" t="s">
        <v>159</v>
      </c>
      <c r="B232" s="2" t="s">
        <v>88</v>
      </c>
      <c r="C232" s="2" t="s">
        <v>20</v>
      </c>
      <c r="D232" s="2" t="s">
        <v>160</v>
      </c>
      <c r="E232" s="2" t="s">
        <v>162</v>
      </c>
      <c r="F232" s="2" t="s">
        <v>21</v>
      </c>
      <c r="G232" s="2">
        <v>13554</v>
      </c>
      <c r="H232" s="2" t="s">
        <v>22</v>
      </c>
      <c r="I232" s="2">
        <v>2.91</v>
      </c>
      <c r="J232" s="2">
        <v>39442.14</v>
      </c>
      <c r="K232" s="2">
        <v>39442.14</v>
      </c>
      <c r="L232" s="2" t="s">
        <v>23</v>
      </c>
      <c r="M232" s="2" t="s">
        <v>17</v>
      </c>
      <c r="N232" s="2" t="s">
        <v>24</v>
      </c>
      <c r="O232" s="2" t="s">
        <v>158</v>
      </c>
      <c r="P232" s="2">
        <v>13554</v>
      </c>
      <c r="S232" s="2" t="s">
        <v>294</v>
      </c>
    </row>
    <row r="233" spans="1:19" s="2" customFormat="1" x14ac:dyDescent="0.25">
      <c r="A233" s="2" t="s">
        <v>273</v>
      </c>
      <c r="B233" s="2" t="s">
        <v>19</v>
      </c>
      <c r="C233" s="2" t="s">
        <v>20</v>
      </c>
      <c r="D233" s="2" t="s">
        <v>82</v>
      </c>
      <c r="E233" s="2" t="s">
        <v>217</v>
      </c>
      <c r="F233" s="2" t="s">
        <v>21</v>
      </c>
      <c r="G233" s="2">
        <v>28797</v>
      </c>
      <c r="H233" s="2" t="s">
        <v>22</v>
      </c>
      <c r="I233" s="2">
        <v>2.7310000000000003</v>
      </c>
      <c r="J233" s="2">
        <v>78644.61</v>
      </c>
      <c r="K233" s="2">
        <v>78644.61</v>
      </c>
      <c r="L233" s="2" t="s">
        <v>23</v>
      </c>
      <c r="M233" s="2" t="s">
        <v>17</v>
      </c>
      <c r="N233" s="2" t="s">
        <v>24</v>
      </c>
      <c r="O233" s="2" t="s">
        <v>274</v>
      </c>
      <c r="P233" s="2">
        <v>28797</v>
      </c>
      <c r="S233" s="2" t="s">
        <v>294</v>
      </c>
    </row>
    <row r="234" spans="1:19" s="2" customFormat="1" x14ac:dyDescent="0.25">
      <c r="A234" s="2" t="s">
        <v>281</v>
      </c>
      <c r="B234" s="2" t="s">
        <v>19</v>
      </c>
      <c r="C234" s="2" t="s">
        <v>20</v>
      </c>
      <c r="D234" s="2" t="s">
        <v>82</v>
      </c>
      <c r="E234" s="2" t="s">
        <v>217</v>
      </c>
      <c r="F234" s="2" t="s">
        <v>21</v>
      </c>
      <c r="G234" s="2">
        <v>222172</v>
      </c>
      <c r="H234" s="2" t="s">
        <v>22</v>
      </c>
      <c r="I234" s="2">
        <v>2.7256</v>
      </c>
      <c r="J234" s="2">
        <v>605552</v>
      </c>
      <c r="K234" s="2">
        <v>605552</v>
      </c>
      <c r="L234" s="2" t="s">
        <v>23</v>
      </c>
      <c r="M234" s="2" t="s">
        <v>17</v>
      </c>
      <c r="N234" s="2" t="s">
        <v>24</v>
      </c>
      <c r="O234" s="2" t="s">
        <v>280</v>
      </c>
      <c r="P234" s="2">
        <v>222172</v>
      </c>
      <c r="S234" s="2" t="s">
        <v>294</v>
      </c>
    </row>
    <row r="235" spans="1:19" s="2" customFormat="1" x14ac:dyDescent="0.25">
      <c r="A235" s="2" t="s">
        <v>275</v>
      </c>
      <c r="B235" s="2" t="s">
        <v>19</v>
      </c>
      <c r="C235" s="2" t="s">
        <v>20</v>
      </c>
      <c r="D235" s="2" t="s">
        <v>82</v>
      </c>
      <c r="E235" s="2" t="s">
        <v>217</v>
      </c>
      <c r="F235" s="2" t="s">
        <v>21</v>
      </c>
      <c r="G235" s="2">
        <v>157702</v>
      </c>
      <c r="H235" s="2" t="s">
        <v>22</v>
      </c>
      <c r="I235" s="2">
        <v>2.7215000000000003</v>
      </c>
      <c r="J235" s="2">
        <v>429185.99</v>
      </c>
      <c r="K235" s="2">
        <v>429185.99</v>
      </c>
      <c r="L235" s="2" t="s">
        <v>23</v>
      </c>
      <c r="M235" s="2" t="s">
        <v>17</v>
      </c>
      <c r="N235" s="2" t="s">
        <v>24</v>
      </c>
      <c r="O235" s="2" t="s">
        <v>274</v>
      </c>
      <c r="P235" s="2">
        <v>157702</v>
      </c>
      <c r="S235" s="2" t="s">
        <v>294</v>
      </c>
    </row>
    <row r="236" spans="1:19" s="2" customFormat="1" x14ac:dyDescent="0.25">
      <c r="A236" s="2" t="s">
        <v>278</v>
      </c>
      <c r="B236" s="2" t="s">
        <v>19</v>
      </c>
      <c r="C236" s="2" t="s">
        <v>20</v>
      </c>
      <c r="D236" s="2" t="s">
        <v>82</v>
      </c>
      <c r="E236" s="2" t="s">
        <v>279</v>
      </c>
      <c r="F236" s="2" t="s">
        <v>21</v>
      </c>
      <c r="G236" s="2">
        <v>10585</v>
      </c>
      <c r="H236" s="2" t="s">
        <v>22</v>
      </c>
      <c r="I236" s="2">
        <v>2.8058000000000001</v>
      </c>
      <c r="J236" s="2">
        <v>29699.39</v>
      </c>
      <c r="K236" s="2">
        <v>29699.39</v>
      </c>
      <c r="L236" s="2" t="s">
        <v>23</v>
      </c>
      <c r="M236" s="2" t="s">
        <v>17</v>
      </c>
      <c r="N236" s="2" t="s">
        <v>24</v>
      </c>
      <c r="O236" s="2" t="s">
        <v>280</v>
      </c>
      <c r="P236" s="2">
        <v>10585</v>
      </c>
      <c r="S236" s="2" t="s">
        <v>294</v>
      </c>
    </row>
    <row r="237" spans="1:19" s="2" customFormat="1" x14ac:dyDescent="0.25">
      <c r="A237" s="2" t="s">
        <v>284</v>
      </c>
      <c r="B237" s="2" t="s">
        <v>19</v>
      </c>
      <c r="C237" s="2" t="s">
        <v>20</v>
      </c>
      <c r="D237" s="2" t="s">
        <v>82</v>
      </c>
      <c r="E237" s="2" t="s">
        <v>285</v>
      </c>
      <c r="F237" s="2" t="s">
        <v>21</v>
      </c>
      <c r="G237" s="2">
        <v>4553</v>
      </c>
      <c r="H237" s="2" t="s">
        <v>22</v>
      </c>
      <c r="I237" s="2">
        <v>5.37</v>
      </c>
      <c r="J237" s="2">
        <v>24449.61</v>
      </c>
      <c r="K237" s="2">
        <v>24449.61</v>
      </c>
      <c r="L237" s="2" t="s">
        <v>23</v>
      </c>
      <c r="M237" s="2" t="s">
        <v>17</v>
      </c>
      <c r="N237" s="2" t="s">
        <v>24</v>
      </c>
      <c r="O237" s="2" t="s">
        <v>283</v>
      </c>
      <c r="P237" s="2">
        <v>4553</v>
      </c>
      <c r="S237" s="2" t="s">
        <v>294</v>
      </c>
    </row>
    <row r="238" spans="1:19" s="2" customFormat="1" x14ac:dyDescent="0.25">
      <c r="A238" s="2" t="s">
        <v>287</v>
      </c>
      <c r="B238" s="2" t="s">
        <v>19</v>
      </c>
      <c r="C238" s="2" t="s">
        <v>20</v>
      </c>
      <c r="D238" s="2" t="s">
        <v>82</v>
      </c>
      <c r="E238" s="2" t="s">
        <v>288</v>
      </c>
      <c r="F238" s="2" t="s">
        <v>21</v>
      </c>
      <c r="G238" s="2">
        <v>2958</v>
      </c>
      <c r="H238" s="2" t="s">
        <v>22</v>
      </c>
      <c r="I238" s="2">
        <v>5.01</v>
      </c>
      <c r="J238" s="2">
        <v>14819.58</v>
      </c>
      <c r="K238" s="2">
        <v>14819.58</v>
      </c>
      <c r="L238" s="2" t="s">
        <v>23</v>
      </c>
      <c r="M238" s="2" t="s">
        <v>17</v>
      </c>
      <c r="N238" s="2" t="s">
        <v>24</v>
      </c>
      <c r="O238" s="2" t="s">
        <v>283</v>
      </c>
      <c r="P238" s="2">
        <v>2958</v>
      </c>
      <c r="S238" s="2" t="s">
        <v>294</v>
      </c>
    </row>
    <row r="239" spans="1:19" s="2" customFormat="1" x14ac:dyDescent="0.25">
      <c r="A239" s="2" t="s">
        <v>282</v>
      </c>
      <c r="B239" s="2" t="s">
        <v>19</v>
      </c>
      <c r="C239" s="2" t="s">
        <v>20</v>
      </c>
      <c r="D239" s="2" t="s">
        <v>82</v>
      </c>
      <c r="E239" s="2" t="s">
        <v>83</v>
      </c>
      <c r="F239" s="2" t="s">
        <v>21</v>
      </c>
      <c r="G239" s="2">
        <v>13659</v>
      </c>
      <c r="H239" s="2" t="s">
        <v>22</v>
      </c>
      <c r="I239" s="2">
        <v>4.99</v>
      </c>
      <c r="J239" s="2">
        <v>68158.41</v>
      </c>
      <c r="K239" s="2">
        <v>68158.41</v>
      </c>
      <c r="L239" s="2" t="s">
        <v>23</v>
      </c>
      <c r="M239" s="2" t="s">
        <v>17</v>
      </c>
      <c r="N239" s="2" t="s">
        <v>24</v>
      </c>
      <c r="O239" s="2" t="s">
        <v>283</v>
      </c>
      <c r="P239" s="2">
        <v>13659</v>
      </c>
      <c r="S239" s="2" t="s">
        <v>294</v>
      </c>
    </row>
    <row r="240" spans="1:19" s="2" customFormat="1" x14ac:dyDescent="0.25">
      <c r="A240" s="2" t="s">
        <v>282</v>
      </c>
      <c r="B240" s="2" t="s">
        <v>19</v>
      </c>
      <c r="C240" s="2" t="s">
        <v>20</v>
      </c>
      <c r="D240" s="2" t="s">
        <v>82</v>
      </c>
      <c r="E240" s="2" t="s">
        <v>286</v>
      </c>
      <c r="F240" s="2" t="s">
        <v>21</v>
      </c>
      <c r="G240" s="2">
        <v>37700</v>
      </c>
      <c r="H240" s="2" t="s">
        <v>22</v>
      </c>
      <c r="I240" s="2">
        <v>4.99</v>
      </c>
      <c r="J240" s="2">
        <v>188123</v>
      </c>
      <c r="K240" s="2">
        <v>188123</v>
      </c>
      <c r="L240" s="2" t="s">
        <v>23</v>
      </c>
      <c r="M240" s="2" t="s">
        <v>17</v>
      </c>
      <c r="N240" s="2" t="s">
        <v>24</v>
      </c>
      <c r="O240" s="2" t="s">
        <v>283</v>
      </c>
      <c r="P240" s="2">
        <v>37700</v>
      </c>
      <c r="S240" s="2" t="s">
        <v>294</v>
      </c>
    </row>
    <row r="241" spans="1:19" s="2" customFormat="1" x14ac:dyDescent="0.25">
      <c r="A241" s="2" t="s">
        <v>276</v>
      </c>
      <c r="B241" s="2" t="s">
        <v>19</v>
      </c>
      <c r="C241" s="2" t="s">
        <v>20</v>
      </c>
      <c r="D241" s="2" t="s">
        <v>82</v>
      </c>
      <c r="E241" s="2" t="s">
        <v>277</v>
      </c>
      <c r="F241" s="2" t="s">
        <v>21</v>
      </c>
      <c r="G241" s="2">
        <v>5510</v>
      </c>
      <c r="H241" s="2" t="s">
        <v>22</v>
      </c>
      <c r="I241" s="2">
        <v>3.0435000000000003</v>
      </c>
      <c r="J241" s="2">
        <v>16769.68</v>
      </c>
      <c r="K241" s="2">
        <v>16769.68</v>
      </c>
      <c r="L241" s="2" t="s">
        <v>23</v>
      </c>
      <c r="M241" s="2" t="s">
        <v>17</v>
      </c>
      <c r="N241" s="2" t="s">
        <v>24</v>
      </c>
      <c r="O241" s="2" t="s">
        <v>274</v>
      </c>
      <c r="P241" s="2">
        <v>5510</v>
      </c>
      <c r="S241" s="2" t="s">
        <v>294</v>
      </c>
    </row>
    <row r="242" spans="1:19" s="2" customFormat="1" x14ac:dyDescent="0.25">
      <c r="A242" s="2" t="s">
        <v>84</v>
      </c>
      <c r="B242" s="2" t="s">
        <v>19</v>
      </c>
      <c r="C242" s="2" t="s">
        <v>19</v>
      </c>
      <c r="D242" s="2" t="s">
        <v>82</v>
      </c>
      <c r="E242" s="2" t="s">
        <v>85</v>
      </c>
      <c r="F242" s="2" t="s">
        <v>21</v>
      </c>
      <c r="G242" s="2">
        <v>7314</v>
      </c>
      <c r="H242" s="2" t="s">
        <v>22</v>
      </c>
      <c r="I242" s="2">
        <v>9.5</v>
      </c>
      <c r="J242" s="2">
        <v>69483</v>
      </c>
      <c r="K242" s="2">
        <v>69483</v>
      </c>
      <c r="L242" s="2" t="s">
        <v>23</v>
      </c>
      <c r="M242" s="2" t="s">
        <v>17</v>
      </c>
      <c r="N242" s="2" t="s">
        <v>24</v>
      </c>
      <c r="P242" s="2">
        <v>7314</v>
      </c>
      <c r="S242" s="2" t="s">
        <v>294</v>
      </c>
    </row>
    <row r="243" spans="1:19" s="2" customFormat="1" x14ac:dyDescent="0.25">
      <c r="A243" s="2" t="s">
        <v>84</v>
      </c>
      <c r="B243" s="2" t="s">
        <v>64</v>
      </c>
      <c r="C243" s="2" t="s">
        <v>64</v>
      </c>
      <c r="D243" s="2" t="s">
        <v>82</v>
      </c>
      <c r="E243" s="2" t="s">
        <v>85</v>
      </c>
      <c r="F243" s="2" t="s">
        <v>21</v>
      </c>
      <c r="G243" s="2">
        <v>7314</v>
      </c>
      <c r="H243" s="2" t="s">
        <v>22</v>
      </c>
      <c r="I243" s="2">
        <v>6.5</v>
      </c>
      <c r="J243" s="2">
        <v>47541</v>
      </c>
      <c r="K243" s="2">
        <v>47541</v>
      </c>
      <c r="L243" s="2" t="s">
        <v>23</v>
      </c>
      <c r="M243" s="2" t="s">
        <v>17</v>
      </c>
      <c r="N243" s="2" t="s">
        <v>24</v>
      </c>
      <c r="P243" s="2">
        <v>7314</v>
      </c>
      <c r="S243" s="2" t="s">
        <v>294</v>
      </c>
    </row>
    <row r="244" spans="1:19" s="2" customFormat="1" x14ac:dyDescent="0.25">
      <c r="A244" s="2" t="s">
        <v>26</v>
      </c>
      <c r="B244" s="2" t="s">
        <v>38</v>
      </c>
      <c r="C244" s="2" t="s">
        <v>38</v>
      </c>
      <c r="D244" s="2" t="s">
        <v>82</v>
      </c>
      <c r="E244" s="2" t="s">
        <v>85</v>
      </c>
      <c r="F244" s="2" t="s">
        <v>21</v>
      </c>
      <c r="G244" s="2">
        <v>686</v>
      </c>
      <c r="H244" s="2" t="s">
        <v>22</v>
      </c>
      <c r="I244" s="2">
        <v>9.5</v>
      </c>
      <c r="J244" s="2">
        <v>6517</v>
      </c>
      <c r="K244" s="2">
        <v>6517</v>
      </c>
      <c r="L244" s="2" t="s">
        <v>23</v>
      </c>
      <c r="M244" s="2" t="s">
        <v>17</v>
      </c>
      <c r="N244" s="2" t="s">
        <v>24</v>
      </c>
      <c r="P244" s="2">
        <v>686</v>
      </c>
      <c r="S244" s="2" t="s">
        <v>294</v>
      </c>
    </row>
    <row r="245" spans="1:19" s="2" customFormat="1" x14ac:dyDescent="0.25">
      <c r="A245" s="2" t="s">
        <v>26</v>
      </c>
      <c r="B245" s="2" t="s">
        <v>27</v>
      </c>
      <c r="C245" s="2" t="s">
        <v>27</v>
      </c>
      <c r="D245" s="2" t="s">
        <v>82</v>
      </c>
      <c r="E245" s="2" t="s">
        <v>292</v>
      </c>
      <c r="F245" s="2" t="s">
        <v>21</v>
      </c>
      <c r="G245" s="2">
        <v>7314</v>
      </c>
      <c r="H245" s="2" t="s">
        <v>22</v>
      </c>
      <c r="I245" s="2">
        <v>7</v>
      </c>
      <c r="J245" s="2">
        <v>51198</v>
      </c>
      <c r="K245" s="2">
        <v>51198</v>
      </c>
      <c r="L245" s="2" t="s">
        <v>23</v>
      </c>
      <c r="M245" s="2" t="s">
        <v>17</v>
      </c>
      <c r="N245" s="2" t="s">
        <v>24</v>
      </c>
      <c r="P245" s="2">
        <v>7314</v>
      </c>
      <c r="S245" s="2" t="s">
        <v>294</v>
      </c>
    </row>
    <row r="246" spans="1:19" s="2" customFormat="1" x14ac:dyDescent="0.25">
      <c r="A246" s="2" t="s">
        <v>26</v>
      </c>
      <c r="B246" s="2" t="s">
        <v>27</v>
      </c>
      <c r="C246" s="2" t="s">
        <v>27</v>
      </c>
      <c r="D246" s="2" t="s">
        <v>82</v>
      </c>
      <c r="E246" s="2" t="s">
        <v>292</v>
      </c>
      <c r="F246" s="2" t="s">
        <v>21</v>
      </c>
      <c r="G246" s="2">
        <v>500</v>
      </c>
      <c r="H246" s="2" t="s">
        <v>22</v>
      </c>
      <c r="I246" s="2">
        <v>8</v>
      </c>
      <c r="J246" s="2">
        <v>4000</v>
      </c>
      <c r="K246" s="2">
        <v>4000</v>
      </c>
      <c r="L246" s="2" t="s">
        <v>23</v>
      </c>
      <c r="M246" s="2" t="s">
        <v>17</v>
      </c>
      <c r="N246" s="2" t="s">
        <v>24</v>
      </c>
      <c r="P246" s="2">
        <v>500</v>
      </c>
      <c r="S246" s="2" t="s">
        <v>294</v>
      </c>
    </row>
    <row r="247" spans="1:19" s="2" customFormat="1" x14ac:dyDescent="0.25">
      <c r="A247" s="2" t="s">
        <v>86</v>
      </c>
      <c r="B247" s="2" t="s">
        <v>27</v>
      </c>
      <c r="C247" s="2" t="s">
        <v>27</v>
      </c>
      <c r="D247" s="2" t="s">
        <v>82</v>
      </c>
      <c r="E247" s="2" t="s">
        <v>87</v>
      </c>
      <c r="F247" s="2" t="s">
        <v>21</v>
      </c>
      <c r="G247" s="2">
        <v>1300</v>
      </c>
      <c r="H247" s="2" t="s">
        <v>22</v>
      </c>
      <c r="I247" s="2">
        <v>9.5</v>
      </c>
      <c r="J247" s="2">
        <v>12350</v>
      </c>
      <c r="K247" s="2">
        <v>12350</v>
      </c>
      <c r="L247" s="2" t="s">
        <v>23</v>
      </c>
      <c r="M247" s="2" t="s">
        <v>17</v>
      </c>
      <c r="N247" s="2" t="s">
        <v>24</v>
      </c>
      <c r="P247" s="2">
        <v>1300</v>
      </c>
      <c r="S247" s="2" t="s">
        <v>294</v>
      </c>
    </row>
    <row r="248" spans="1:19" s="2" customFormat="1" x14ac:dyDescent="0.25">
      <c r="A248" s="2" t="s">
        <v>86</v>
      </c>
      <c r="B248" s="2" t="s">
        <v>88</v>
      </c>
      <c r="C248" s="2" t="s">
        <v>88</v>
      </c>
      <c r="D248" s="2" t="s">
        <v>82</v>
      </c>
      <c r="E248" s="2" t="s">
        <v>87</v>
      </c>
      <c r="F248" s="2" t="s">
        <v>21</v>
      </c>
      <c r="G248" s="2">
        <v>2000</v>
      </c>
      <c r="H248" s="2" t="s">
        <v>22</v>
      </c>
      <c r="I248" s="2">
        <v>2.79</v>
      </c>
      <c r="J248" s="2">
        <v>5580</v>
      </c>
      <c r="K248" s="2">
        <v>5580</v>
      </c>
      <c r="L248" s="2" t="s">
        <v>23</v>
      </c>
      <c r="M248" s="2" t="s">
        <v>17</v>
      </c>
      <c r="N248" s="2" t="s">
        <v>24</v>
      </c>
      <c r="P248" s="2">
        <v>2000</v>
      </c>
      <c r="S248" s="2" t="s">
        <v>294</v>
      </c>
    </row>
    <row r="249" spans="1:19" s="2" customFormat="1" x14ac:dyDescent="0.25">
      <c r="A249" s="2" t="s">
        <v>81</v>
      </c>
      <c r="B249" s="2" t="s">
        <v>73</v>
      </c>
      <c r="C249" s="2" t="s">
        <v>74</v>
      </c>
      <c r="D249" s="2" t="s">
        <v>82</v>
      </c>
      <c r="E249" s="2" t="s">
        <v>83</v>
      </c>
      <c r="F249" s="2" t="s">
        <v>21</v>
      </c>
      <c r="G249" s="2">
        <v>548</v>
      </c>
      <c r="H249" s="2" t="s">
        <v>22</v>
      </c>
      <c r="I249" s="2">
        <v>3.15</v>
      </c>
      <c r="J249" s="2">
        <v>1726.2</v>
      </c>
      <c r="K249" s="2">
        <v>1726.2</v>
      </c>
      <c r="L249" s="2" t="s">
        <v>23</v>
      </c>
      <c r="M249" s="2" t="s">
        <v>17</v>
      </c>
      <c r="N249" s="2" t="s">
        <v>24</v>
      </c>
      <c r="P249" s="2">
        <v>548</v>
      </c>
      <c r="S249" s="2" t="s">
        <v>294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Manual Billing</vt:lpstr>
      <vt:lpstr>febsaleinv2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2000-03-09T23:13:35Z</dcterms:created>
  <dcterms:modified xsi:type="dcterms:W3CDTF">2023-09-10T12:09:26Z</dcterms:modified>
</cp:coreProperties>
</file>