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36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Day'!$A$1:$P$63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Day'!$A$1:$Q$22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8" i="2"/>
  <c r="E10" i="2"/>
  <c r="E12" i="2"/>
  <c r="E206" i="2"/>
  <c r="F3" i="1"/>
  <c r="F5" i="1"/>
  <c r="F7" i="1"/>
  <c r="F104" i="1"/>
</calcChain>
</file>

<file path=xl/sharedStrings.xml><?xml version="1.0" encoding="utf-8"?>
<sst xmlns="http://schemas.openxmlformats.org/spreadsheetml/2006/main" count="209" uniqueCount="109">
  <si>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</si>
  <si>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</si>
  <si>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</si>
  <si>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</si>
  <si>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</si>
  <si>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</si>
  <si>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</si>
  <si>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</si>
  <si>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</si>
  <si>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</si>
  <si>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</si>
  <si>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</si>
  <si>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</si>
  <si>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</si>
  <si>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</si>
  <si>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</si>
  <si>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</si>
  <si>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</si>
  <si>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</si>
  <si>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</si>
  <si>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</si>
  <si>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</si>
  <si>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</si>
  <si>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</si>
  <si>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</si>
  <si>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</si>
  <si>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</si>
  <si>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</si>
  <si>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</si>
  <si>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</si>
  <si>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</si>
  <si>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</si>
  <si>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</si>
  <si>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</si>
  <si>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</si>
  <si>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</si>
  <si>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</si>
  <si>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</si>
  <si>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</si>
  <si>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</si>
  <si>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</si>
  <si>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</si>
  <si>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</si>
  <si>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</si>
  <si>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</si>
  <si>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</si>
  <si>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SP-15</t>
  </si>
  <si>
    <t>LTNW</t>
  </si>
  <si>
    <t>MS</t>
  </si>
  <si>
    <t>Q3-01</t>
  </si>
  <si>
    <t>MS Count</t>
  </si>
  <si>
    <t>Off Peak</t>
  </si>
  <si>
    <t>LTSW</t>
  </si>
  <si>
    <t>Natsource</t>
  </si>
  <si>
    <t>Amerex</t>
  </si>
  <si>
    <t>RTC</t>
  </si>
  <si>
    <t>MW: from 25 to 50</t>
  </si>
  <si>
    <t>COB N/S</t>
  </si>
  <si>
    <t>Q2-01</t>
  </si>
  <si>
    <t>Constellation</t>
  </si>
  <si>
    <t>STSW</t>
  </si>
  <si>
    <t>TA</t>
  </si>
  <si>
    <t>CTPY: from Florida Power &amp; Light to FPL Energy Power Marketing</t>
  </si>
  <si>
    <t>Palo Verde</t>
  </si>
  <si>
    <t>2/9-2/10</t>
  </si>
  <si>
    <t>517518/506</t>
  </si>
  <si>
    <t>140/90</t>
  </si>
  <si>
    <t>FPL Energy</t>
  </si>
  <si>
    <t>STCA</t>
  </si>
  <si>
    <t>APB</t>
  </si>
  <si>
    <t>JR</t>
  </si>
  <si>
    <t>Added broker</t>
  </si>
  <si>
    <t>Broker sent incorrect volumes in confirmation letter</t>
  </si>
  <si>
    <t>NP-15</t>
  </si>
  <si>
    <t>BOM</t>
  </si>
  <si>
    <t>Williams</t>
  </si>
  <si>
    <t>Natsource Count</t>
  </si>
  <si>
    <t>TA Count</t>
  </si>
  <si>
    <t>JR Count</t>
  </si>
  <si>
    <t>TFS</t>
  </si>
  <si>
    <t>CTPY: from Sierra Pacific to Nevada Power Co.</t>
  </si>
  <si>
    <t>Nevada</t>
  </si>
  <si>
    <t>523212/213</t>
  </si>
  <si>
    <t>K-01</t>
  </si>
  <si>
    <t>224.95/225</t>
  </si>
  <si>
    <t>EES/Merrill</t>
  </si>
  <si>
    <t>Added late deals - EES sleeves</t>
  </si>
  <si>
    <t>524472/4/5/6</t>
  </si>
  <si>
    <t>162.5/262.5/119.95/120</t>
  </si>
  <si>
    <t>Merrill/Idaho/EES</t>
  </si>
  <si>
    <t>March/April</t>
  </si>
  <si>
    <t>Bloomberg</t>
  </si>
  <si>
    <t>Added late Bloomberg deals</t>
  </si>
  <si>
    <t>524481/2</t>
  </si>
  <si>
    <t>H-01</t>
  </si>
  <si>
    <t>Duke</t>
  </si>
  <si>
    <t>MM</t>
  </si>
  <si>
    <t>Price: from 163 to 263</t>
  </si>
  <si>
    <t>Q2-Q3'01</t>
  </si>
  <si>
    <t>Pinnacle</t>
  </si>
  <si>
    <t>CM</t>
  </si>
  <si>
    <t>CTPY: from Dynegy to Reliant/Broker: from Prebon to Bloomberg</t>
  </si>
  <si>
    <t>2/17/01-2/18/01</t>
  </si>
  <si>
    <t>Reliant</t>
  </si>
  <si>
    <t>Price: from 310 to 300</t>
  </si>
  <si>
    <t>524171/2</t>
  </si>
  <si>
    <t>M-01</t>
  </si>
  <si>
    <t>MM Count</t>
  </si>
  <si>
    <t>CM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</si>
</sst>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6" xfId="0" applyNumberFormat="1" applyFont="1" applyFill="1" applyBorder="1"/>
    <xf numFmtId="0" fontId="2" fillId="6" borderId="6" xfId="0" applyFont="1" applyFill="1" applyBorder="1"/>
    <xf numFmtId="49" fontId="2" fillId="2" borderId="6" xfId="0" applyNumberFormat="1" applyFont="1" applyFill="1" applyBorder="1"/>
    <xf numFmtId="0" fontId="2" fillId="2" borderId="6" xfId="0" applyFont="1" applyFill="1" applyBorder="1"/>
    <xf numFmtId="0" fontId="2" fillId="3" borderId="5" xfId="0" applyFont="1" applyFill="1" applyBorder="1"/>
    <xf numFmtId="49" fontId="2" fillId="3" borderId="5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10" fillId="8" borderId="0" xfId="0" applyNumberFormat="1" applyFont="1" applyFill="1" applyBorder="1" applyAlignment="1">
      <alignment vertical="center" wrapText="1"/>
    </xf>
    <xf numFmtId="49" fontId="10" fillId="8" borderId="4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6" fillId="8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62D-4949-9A31-73350B9BE367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62D-4949-9A31-73350B9B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618080"/>
        <c:axId val="1"/>
        <c:axId val="0"/>
      </c:bar3DChart>
      <c:catAx>
        <c:axId val="1976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1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4"/>
  <sheetViews>
    <sheetView zoomScale="75" workbookViewId="0">
      <pane ySplit="1" topLeftCell="A2" activePane="bottomLeft" state="frozen"/>
      <selection activeCell="T61" sqref="T61"/>
      <selection pane="bottomLeft" activeCell="C15" sqref="C15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2.33203125" style="5" bestFit="1" customWidth="1"/>
    <col min="5" max="5" width="17.6640625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19.109375" style="43" bestFit="1" customWidth="1"/>
    <col min="12" max="12" width="19" style="5" customWidth="1"/>
    <col min="13" max="13" width="15.6640625" style="5" bestFit="1" customWidth="1"/>
    <col min="14" max="14" width="20.109375" style="5" bestFit="1" customWidth="1"/>
    <col min="15" max="15" width="12" style="5" bestFit="1" customWidth="1"/>
    <col min="16" max="16" width="14.5546875" style="5" bestFit="1" customWidth="1"/>
    <col min="17" max="17" width="24.33203125" style="5" bestFit="1" customWidth="1"/>
  </cols>
  <sheetData>
    <row r="1" spans="1:17" s="78" customFormat="1" ht="56.25" customHeight="1" x14ac:dyDescent="0.25">
      <c r="A1" s="74" t="s">
        <v>0</v>
      </c>
      <c r="B1" s="74" t="s">
        <v>15</v>
      </c>
      <c r="C1" s="75" t="s">
        <v>33</v>
      </c>
      <c r="D1" s="76" t="s">
        <v>1</v>
      </c>
      <c r="E1" s="76" t="s">
        <v>41</v>
      </c>
      <c r="F1" s="76" t="s">
        <v>3</v>
      </c>
      <c r="G1" s="76" t="s">
        <v>26</v>
      </c>
      <c r="H1" s="76" t="s">
        <v>4</v>
      </c>
      <c r="I1" s="76" t="s">
        <v>9</v>
      </c>
      <c r="J1" s="74" t="s">
        <v>14</v>
      </c>
      <c r="K1" s="76" t="s">
        <v>5</v>
      </c>
      <c r="L1" s="76" t="s">
        <v>2</v>
      </c>
      <c r="M1" s="76" t="s">
        <v>7</v>
      </c>
      <c r="N1" s="76" t="s">
        <v>12</v>
      </c>
      <c r="O1" s="77" t="s">
        <v>22</v>
      </c>
      <c r="P1" s="76" t="s">
        <v>8</v>
      </c>
      <c r="Q1" s="76" t="s">
        <v>13</v>
      </c>
    </row>
    <row r="2" spans="1:17" ht="50.25" customHeight="1" outlineLevel="2" x14ac:dyDescent="0.4">
      <c r="B2" s="2">
        <v>36936</v>
      </c>
      <c r="C2" s="45">
        <v>36936</v>
      </c>
      <c r="D2" s="44">
        <v>37209</v>
      </c>
      <c r="E2" s="70" t="s">
        <v>47</v>
      </c>
      <c r="F2" s="70" t="s">
        <v>53</v>
      </c>
      <c r="G2" s="5" t="s">
        <v>42</v>
      </c>
      <c r="H2" s="5" t="s">
        <v>53</v>
      </c>
      <c r="I2" s="49" t="s">
        <v>56</v>
      </c>
      <c r="J2" s="42" t="s">
        <v>72</v>
      </c>
      <c r="K2" s="43">
        <v>458802</v>
      </c>
      <c r="L2" s="5" t="s">
        <v>57</v>
      </c>
      <c r="M2" s="5" t="s">
        <v>58</v>
      </c>
      <c r="N2" s="5" t="s">
        <v>51</v>
      </c>
      <c r="O2" s="5">
        <v>50</v>
      </c>
      <c r="P2" s="5">
        <v>53</v>
      </c>
      <c r="Q2" s="5" t="s">
        <v>59</v>
      </c>
    </row>
    <row r="3" spans="1:17" outlineLevel="1" x14ac:dyDescent="0.4">
      <c r="C3" s="45"/>
      <c r="D3" s="44"/>
      <c r="E3" s="72" t="s">
        <v>76</v>
      </c>
      <c r="F3" s="73">
        <f>SUBTOTAL(3,F2:F2)</f>
        <v>1</v>
      </c>
    </row>
    <row r="4" spans="1:17" ht="36" customHeight="1" outlineLevel="2" x14ac:dyDescent="0.4">
      <c r="B4" s="2">
        <v>36936</v>
      </c>
      <c r="C4" s="45">
        <v>36936</v>
      </c>
      <c r="D4" s="44">
        <v>36930</v>
      </c>
      <c r="E4" s="71" t="s">
        <v>60</v>
      </c>
      <c r="F4" s="70" t="s">
        <v>61</v>
      </c>
      <c r="G4" s="5" t="s">
        <v>42</v>
      </c>
      <c r="H4" s="5" t="s">
        <v>45</v>
      </c>
      <c r="I4" s="49" t="s">
        <v>62</v>
      </c>
      <c r="K4" s="43" t="s">
        <v>65</v>
      </c>
      <c r="L4" s="5" t="s">
        <v>63</v>
      </c>
      <c r="M4" s="5" t="s">
        <v>64</v>
      </c>
      <c r="N4" s="5" t="s">
        <v>55</v>
      </c>
      <c r="O4" s="5">
        <v>10</v>
      </c>
      <c r="P4" s="5" t="s">
        <v>66</v>
      </c>
      <c r="Q4" s="5" t="s">
        <v>67</v>
      </c>
    </row>
    <row r="5" spans="1:17" outlineLevel="1" x14ac:dyDescent="0.4">
      <c r="C5" s="45"/>
      <c r="D5" s="44"/>
      <c r="E5" s="72" t="s">
        <v>77</v>
      </c>
      <c r="F5" s="73">
        <f>SUBTOTAL(3,F4:F4)</f>
        <v>1</v>
      </c>
    </row>
    <row r="6" spans="1:17" ht="29.25" customHeight="1" outlineLevel="2" x14ac:dyDescent="0.4">
      <c r="B6" s="2">
        <v>36936</v>
      </c>
      <c r="C6" s="45">
        <v>36936</v>
      </c>
      <c r="D6" s="44">
        <v>36935</v>
      </c>
      <c r="E6" s="71" t="s">
        <v>68</v>
      </c>
      <c r="F6" s="70" t="s">
        <v>70</v>
      </c>
      <c r="G6" s="5" t="s">
        <v>42</v>
      </c>
      <c r="H6" s="5" t="s">
        <v>69</v>
      </c>
      <c r="I6" s="49" t="s">
        <v>71</v>
      </c>
      <c r="K6" s="43">
        <v>521454</v>
      </c>
      <c r="L6" s="5" t="s">
        <v>73</v>
      </c>
      <c r="M6" s="5" t="s">
        <v>74</v>
      </c>
      <c r="N6" s="5" t="s">
        <v>44</v>
      </c>
      <c r="O6" s="5">
        <v>25</v>
      </c>
      <c r="P6" s="5">
        <v>310</v>
      </c>
      <c r="Q6" s="5" t="s">
        <v>75</v>
      </c>
    </row>
    <row r="7" spans="1:17" outlineLevel="1" x14ac:dyDescent="0.4">
      <c r="C7" s="45"/>
      <c r="D7" s="44"/>
      <c r="E7" s="72" t="s">
        <v>78</v>
      </c>
      <c r="F7" s="73">
        <f>SUBTOTAL(3,F6:F6)</f>
        <v>1</v>
      </c>
    </row>
    <row r="8" spans="1:17" ht="21.75" customHeight="1" outlineLevel="1" x14ac:dyDescent="0.4">
      <c r="C8" s="45"/>
      <c r="D8" s="44"/>
      <c r="E8" s="57"/>
      <c r="F8" s="56"/>
    </row>
    <row r="9" spans="1:17" ht="24" customHeight="1" outlineLevel="1" x14ac:dyDescent="0.4">
      <c r="C9" s="45"/>
      <c r="D9" s="44"/>
      <c r="E9" s="56"/>
      <c r="F9" s="56"/>
    </row>
    <row r="10" spans="1:17" ht="20.25" customHeight="1" outlineLevel="1" x14ac:dyDescent="0.4">
      <c r="C10" s="45"/>
      <c r="D10" s="44"/>
      <c r="E10" s="56"/>
      <c r="F10" s="56"/>
    </row>
    <row r="11" spans="1:17" ht="19.5" customHeight="1" outlineLevel="1" x14ac:dyDescent="0.4">
      <c r="C11" s="45"/>
      <c r="D11" s="44"/>
      <c r="E11" s="57"/>
      <c r="F11" s="56"/>
      <c r="M11" s="44"/>
    </row>
    <row r="12" spans="1:17" ht="19.5" customHeight="1" outlineLevel="1" x14ac:dyDescent="0.4">
      <c r="C12" s="45"/>
      <c r="D12" s="44"/>
      <c r="E12" s="57"/>
      <c r="F12" s="56"/>
      <c r="M12" s="44"/>
    </row>
    <row r="13" spans="1:17" ht="19.5" customHeight="1" outlineLevel="1" x14ac:dyDescent="0.4">
      <c r="C13" s="45"/>
      <c r="D13" s="44"/>
      <c r="E13" s="57"/>
      <c r="F13" s="56"/>
      <c r="M13" s="44"/>
    </row>
    <row r="14" spans="1:17" ht="110.25" customHeight="1" outlineLevel="1" x14ac:dyDescent="0.4">
      <c r="C14" s="45"/>
      <c r="D14" s="44"/>
      <c r="E14" s="57"/>
      <c r="F14" s="56"/>
    </row>
    <row r="15" spans="1:17" ht="31.5" customHeight="1" outlineLevel="1" x14ac:dyDescent="0.4">
      <c r="C15" s="45"/>
      <c r="D15" s="44"/>
      <c r="E15" s="57"/>
      <c r="F15" s="56"/>
    </row>
    <row r="16" spans="1:17" ht="24.75" customHeight="1" outlineLevel="1" x14ac:dyDescent="0.4">
      <c r="C16" s="45"/>
      <c r="D16" s="44"/>
      <c r="E16" s="57"/>
      <c r="F16" s="56"/>
      <c r="M16" s="44"/>
      <c r="O16" s="53"/>
    </row>
    <row r="17" spans="3:15" ht="21" customHeight="1" outlineLevel="1" x14ac:dyDescent="0.4">
      <c r="C17" s="45"/>
      <c r="D17" s="44"/>
      <c r="E17" s="57"/>
      <c r="F17" s="56"/>
      <c r="M17" s="44"/>
      <c r="O17" s="53"/>
    </row>
    <row r="18" spans="3:15" ht="24.75" customHeight="1" outlineLevel="1" x14ac:dyDescent="0.4">
      <c r="C18" s="45"/>
      <c r="D18" s="44"/>
      <c r="E18" s="57"/>
      <c r="F18" s="56"/>
      <c r="M18" s="44"/>
      <c r="O18" s="53"/>
    </row>
    <row r="19" spans="3:15" ht="24" customHeight="1" outlineLevel="1" x14ac:dyDescent="0.4">
      <c r="C19" s="45"/>
      <c r="D19" s="44"/>
      <c r="E19" s="57"/>
      <c r="F19" s="56"/>
    </row>
    <row r="20" spans="3:15" ht="18.75" customHeight="1" outlineLevel="1" x14ac:dyDescent="0.4">
      <c r="C20" s="45"/>
      <c r="D20" s="44"/>
      <c r="E20" s="57"/>
      <c r="F20" s="56"/>
    </row>
    <row r="21" spans="3:15" ht="24" customHeight="1" outlineLevel="1" x14ac:dyDescent="0.4">
      <c r="C21" s="45"/>
      <c r="D21" s="44"/>
      <c r="E21" s="57"/>
      <c r="F21" s="56"/>
    </row>
    <row r="22" spans="3:15" ht="21.75" customHeight="1" outlineLevel="1" x14ac:dyDescent="0.4"/>
    <row r="23" spans="3:15" ht="24.75" customHeight="1" outlineLevel="1" x14ac:dyDescent="0.4">
      <c r="C23" s="45"/>
      <c r="D23" s="44"/>
      <c r="E23" s="56"/>
      <c r="F23" s="56"/>
    </row>
    <row r="24" spans="3:15" ht="24" customHeight="1" outlineLevel="1" x14ac:dyDescent="0.4">
      <c r="C24" s="45"/>
      <c r="D24" s="44"/>
      <c r="E24" s="56"/>
      <c r="F24" s="56"/>
    </row>
    <row r="25" spans="3:15" ht="27" customHeight="1" outlineLevel="1" x14ac:dyDescent="0.4">
      <c r="C25" s="45"/>
      <c r="D25" s="44"/>
      <c r="E25" s="56"/>
      <c r="F25" s="56"/>
      <c r="M25" s="44"/>
    </row>
    <row r="26" spans="3:15" ht="21.75" customHeight="1" outlineLevel="1" x14ac:dyDescent="0.4">
      <c r="C26" s="45"/>
      <c r="D26" s="44"/>
      <c r="E26" s="56"/>
      <c r="F26" s="56"/>
      <c r="M26" s="44"/>
    </row>
    <row r="27" spans="3:15" ht="25.5" customHeight="1" outlineLevel="1" x14ac:dyDescent="0.4">
      <c r="C27" s="45"/>
      <c r="D27" s="44"/>
      <c r="E27" s="56"/>
      <c r="F27" s="56"/>
    </row>
    <row r="28" spans="3:15" ht="25.5" customHeight="1" outlineLevel="1" x14ac:dyDescent="0.4">
      <c r="C28" s="45"/>
      <c r="D28" s="44"/>
      <c r="E28" s="56"/>
      <c r="F28" s="56"/>
    </row>
    <row r="29" spans="3:15" ht="24.75" customHeight="1" outlineLevel="1" x14ac:dyDescent="0.4">
      <c r="C29" s="45"/>
      <c r="D29" s="44"/>
      <c r="E29" s="56"/>
      <c r="F29" s="56"/>
    </row>
    <row r="30" spans="3:15" ht="26.25" customHeight="1" outlineLevel="1" x14ac:dyDescent="0.4">
      <c r="C30" s="45"/>
      <c r="D30" s="44"/>
      <c r="E30" s="56"/>
      <c r="F30" s="56"/>
      <c r="M30" s="44"/>
    </row>
    <row r="31" spans="3:15" ht="20.25" customHeight="1" outlineLevel="1" x14ac:dyDescent="0.4">
      <c r="C31" s="45"/>
      <c r="D31" s="44"/>
      <c r="E31" s="56"/>
      <c r="F31" s="56"/>
      <c r="M31" s="44"/>
    </row>
    <row r="32" spans="3:15" ht="24" customHeight="1" outlineLevel="1" x14ac:dyDescent="0.4">
      <c r="C32" s="45"/>
      <c r="D32" s="44"/>
      <c r="E32" s="56"/>
      <c r="F32" s="56"/>
    </row>
    <row r="33" spans="2:17" ht="26.25" customHeight="1" outlineLevel="1" x14ac:dyDescent="0.4">
      <c r="C33" s="45"/>
      <c r="D33" s="44"/>
      <c r="E33" s="56"/>
      <c r="F33" s="56"/>
    </row>
    <row r="34" spans="2:17" ht="19.5" customHeight="1" outlineLevel="1" x14ac:dyDescent="0.4">
      <c r="C34" s="44"/>
      <c r="D34" s="44"/>
      <c r="E34" s="56"/>
      <c r="F34" s="56"/>
    </row>
    <row r="35" spans="2:17" ht="29.25" customHeight="1" outlineLevel="1" x14ac:dyDescent="0.4">
      <c r="B35" s="50"/>
      <c r="C35" s="5"/>
      <c r="D35" s="46"/>
      <c r="E35" s="58"/>
      <c r="F35" s="58"/>
      <c r="G35" s="46"/>
      <c r="H35" s="46"/>
      <c r="I35" s="52"/>
      <c r="L35" s="46"/>
      <c r="M35" s="46"/>
      <c r="N35" s="46"/>
      <c r="O35" s="46"/>
      <c r="P35" s="46"/>
      <c r="Q35" s="46"/>
    </row>
    <row r="36" spans="2:17" ht="27" customHeight="1" outlineLevel="1" x14ac:dyDescent="0.4">
      <c r="F36" s="58"/>
      <c r="G36" s="46"/>
      <c r="H36" s="46"/>
      <c r="N36" s="46"/>
      <c r="O36" s="46"/>
      <c r="P36" s="46"/>
      <c r="Q36" s="46"/>
    </row>
    <row r="37" spans="2:17" ht="27" customHeight="1" outlineLevel="1" x14ac:dyDescent="0.4">
      <c r="H37" s="46"/>
      <c r="N37" s="46"/>
      <c r="O37" s="46"/>
      <c r="Q37" s="46"/>
    </row>
    <row r="38" spans="2:17" ht="26.25" customHeight="1" outlineLevel="1" x14ac:dyDescent="0.4">
      <c r="H38" s="46"/>
      <c r="N38" s="46"/>
      <c r="O38" s="46"/>
    </row>
    <row r="39" spans="2:17" ht="27.75" customHeight="1" outlineLevel="1" x14ac:dyDescent="0.4">
      <c r="N39" s="46"/>
    </row>
    <row r="40" spans="2:17" ht="29.25" customHeight="1" outlineLevel="1" x14ac:dyDescent="0.4"/>
    <row r="41" spans="2:17" ht="27" customHeight="1" outlineLevel="1" x14ac:dyDescent="0.4"/>
    <row r="42" spans="2:17" ht="27.75" customHeight="1" outlineLevel="1" x14ac:dyDescent="0.4"/>
    <row r="43" spans="2:17" ht="30.75" customHeight="1" outlineLevel="1" x14ac:dyDescent="0.4"/>
    <row r="44" spans="2:17" outlineLevel="1" x14ac:dyDescent="0.4"/>
    <row r="45" spans="2:17" outlineLevel="1" x14ac:dyDescent="0.4"/>
    <row r="46" spans="2:17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ht="44.25" customHeight="1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>
      <c r="I90"/>
    </row>
    <row r="91" spans="4:9" outlineLevel="1" x14ac:dyDescent="0.4">
      <c r="D91"/>
    </row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ht="18" customHeight="1" outlineLevel="1" x14ac:dyDescent="0.4"/>
    <row r="104" spans="5:6" ht="18" customHeight="1" outlineLevel="1" x14ac:dyDescent="0.4">
      <c r="E104" s="59" t="s">
        <v>43</v>
      </c>
      <c r="F104" s="59">
        <f>SUBTOTAL(3,F2:F103)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tabSelected="1" zoomScale="75" workbookViewId="0">
      <pane ySplit="1" topLeftCell="A2" activePane="bottomLeft" state="frozen"/>
      <selection activeCell="T61" sqref="T61"/>
      <selection pane="bottomLeft" activeCell="C17" sqref="C17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22.5546875" style="48" bestFit="1" customWidth="1"/>
    <col min="11" max="11" width="26" style="48" bestFit="1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39.6640625" style="48" bestFit="1" customWidth="1"/>
    <col min="16" max="16" width="31.109375" style="48" bestFit="1" customWidth="1"/>
  </cols>
  <sheetData>
    <row r="1" spans="1:16" s="61" customFormat="1" ht="56.25" customHeight="1" x14ac:dyDescent="0.25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.75" customHeight="1" x14ac:dyDescent="0.4">
      <c r="A2" s="2">
        <v>36937</v>
      </c>
      <c r="B2" s="45">
        <v>36937</v>
      </c>
      <c r="C2" s="44">
        <v>36936</v>
      </c>
      <c r="D2" s="66" t="s">
        <v>47</v>
      </c>
      <c r="E2" s="67" t="s">
        <v>48</v>
      </c>
      <c r="F2" s="5" t="s">
        <v>42</v>
      </c>
      <c r="G2" s="5" t="s">
        <v>79</v>
      </c>
      <c r="H2" s="49" t="s">
        <v>80</v>
      </c>
      <c r="I2" s="42"/>
      <c r="J2" s="43">
        <v>523027</v>
      </c>
      <c r="K2" s="5" t="s">
        <v>63</v>
      </c>
      <c r="L2" s="44" t="s">
        <v>49</v>
      </c>
      <c r="M2" s="5" t="s">
        <v>44</v>
      </c>
      <c r="N2" s="5">
        <v>50</v>
      </c>
      <c r="O2" s="5">
        <v>230</v>
      </c>
      <c r="P2" s="5" t="s">
        <v>81</v>
      </c>
    </row>
    <row r="3" spans="1:16" ht="28.5" customHeight="1" x14ac:dyDescent="0.4">
      <c r="A3" s="2">
        <v>36937</v>
      </c>
      <c r="B3" s="45">
        <v>36937</v>
      </c>
      <c r="C3" s="44">
        <v>36937</v>
      </c>
      <c r="D3" s="66" t="s">
        <v>47</v>
      </c>
      <c r="E3" s="67" t="s">
        <v>48</v>
      </c>
      <c r="F3" s="5" t="s">
        <v>42</v>
      </c>
      <c r="G3" s="5" t="s">
        <v>54</v>
      </c>
      <c r="H3" s="49" t="s">
        <v>104</v>
      </c>
      <c r="I3" s="42"/>
      <c r="J3" s="43" t="s">
        <v>105</v>
      </c>
      <c r="K3" s="5" t="s">
        <v>63</v>
      </c>
      <c r="L3" s="44" t="s">
        <v>106</v>
      </c>
      <c r="M3" s="5" t="s">
        <v>44</v>
      </c>
      <c r="N3" s="5">
        <v>25</v>
      </c>
      <c r="O3" s="5">
        <v>300</v>
      </c>
      <c r="P3" s="5" t="s">
        <v>99</v>
      </c>
    </row>
    <row r="4" spans="1:16" x14ac:dyDescent="0.4">
      <c r="B4" s="45"/>
      <c r="C4" s="44"/>
      <c r="D4" s="68" t="s">
        <v>50</v>
      </c>
      <c r="E4" s="69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4">
      <c r="A5" s="2">
        <v>36937</v>
      </c>
      <c r="B5" s="45">
        <v>36937</v>
      </c>
      <c r="C5" s="44">
        <v>36936</v>
      </c>
      <c r="D5" s="66" t="s">
        <v>68</v>
      </c>
      <c r="E5" s="67" t="s">
        <v>70</v>
      </c>
      <c r="F5" s="5" t="s">
        <v>42</v>
      </c>
      <c r="G5" s="5" t="s">
        <v>69</v>
      </c>
      <c r="H5" s="49" t="s">
        <v>56</v>
      </c>
      <c r="I5" s="42"/>
      <c r="J5" s="43" t="s">
        <v>82</v>
      </c>
      <c r="K5" s="5" t="s">
        <v>46</v>
      </c>
      <c r="L5" s="44" t="s">
        <v>83</v>
      </c>
      <c r="M5" s="5" t="s">
        <v>44</v>
      </c>
      <c r="N5" s="5">
        <v>50</v>
      </c>
      <c r="O5" s="5" t="s">
        <v>84</v>
      </c>
      <c r="P5" s="5" t="s">
        <v>85</v>
      </c>
    </row>
    <row r="6" spans="1:16" ht="22.5" customHeight="1" x14ac:dyDescent="0.4">
      <c r="A6" s="2">
        <v>36937</v>
      </c>
      <c r="B6" s="45">
        <v>36937</v>
      </c>
      <c r="C6" s="44">
        <v>36937</v>
      </c>
      <c r="D6" s="66" t="s">
        <v>68</v>
      </c>
      <c r="E6" s="67" t="s">
        <v>70</v>
      </c>
      <c r="F6" s="5" t="s">
        <v>42</v>
      </c>
      <c r="G6" s="5" t="s">
        <v>69</v>
      </c>
      <c r="H6" s="49" t="s">
        <v>86</v>
      </c>
      <c r="I6" s="42"/>
      <c r="J6" s="43" t="s">
        <v>87</v>
      </c>
      <c r="K6" s="5" t="s">
        <v>46</v>
      </c>
      <c r="L6" s="44" t="s">
        <v>90</v>
      </c>
      <c r="M6" s="5" t="s">
        <v>51</v>
      </c>
      <c r="N6" s="5">
        <v>25</v>
      </c>
      <c r="O6" s="5" t="s">
        <v>88</v>
      </c>
      <c r="P6" s="5" t="s">
        <v>89</v>
      </c>
    </row>
    <row r="7" spans="1:16" ht="27" customHeight="1" x14ac:dyDescent="0.4">
      <c r="A7" s="2">
        <v>36937</v>
      </c>
      <c r="B7" s="45">
        <v>36937</v>
      </c>
      <c r="C7" s="44">
        <v>36937</v>
      </c>
      <c r="D7" s="66" t="s">
        <v>68</v>
      </c>
      <c r="E7" s="67" t="s">
        <v>70</v>
      </c>
      <c r="F7" s="5" t="s">
        <v>42</v>
      </c>
      <c r="G7" s="5" t="s">
        <v>91</v>
      </c>
      <c r="H7" s="49" t="s">
        <v>92</v>
      </c>
      <c r="I7" s="42"/>
      <c r="J7" s="43" t="s">
        <v>93</v>
      </c>
      <c r="K7" s="5" t="s">
        <v>73</v>
      </c>
      <c r="L7" s="44" t="s">
        <v>94</v>
      </c>
      <c r="M7" s="5" t="s">
        <v>44</v>
      </c>
      <c r="N7" s="5">
        <v>25</v>
      </c>
      <c r="O7" s="5">
        <v>265</v>
      </c>
      <c r="P7" s="5" t="s">
        <v>95</v>
      </c>
    </row>
    <row r="8" spans="1:16" x14ac:dyDescent="0.4">
      <c r="B8" s="45"/>
      <c r="C8" s="44"/>
      <c r="D8" s="68" t="s">
        <v>78</v>
      </c>
      <c r="E8" s="69">
        <f>SUBTOTAL(3,E5:E7)</f>
        <v>3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A9" s="2">
        <v>36937</v>
      </c>
      <c r="B9" s="45">
        <v>36937</v>
      </c>
      <c r="C9" s="44">
        <v>36937</v>
      </c>
      <c r="D9" s="66" t="s">
        <v>52</v>
      </c>
      <c r="E9" s="67" t="s">
        <v>96</v>
      </c>
      <c r="F9" s="5" t="s">
        <v>42</v>
      </c>
      <c r="G9" s="5" t="s">
        <v>54</v>
      </c>
      <c r="H9" s="49" t="s">
        <v>97</v>
      </c>
      <c r="I9" s="42"/>
      <c r="J9" s="43">
        <v>524143</v>
      </c>
      <c r="K9" s="5" t="s">
        <v>63</v>
      </c>
      <c r="L9" s="44" t="s">
        <v>98</v>
      </c>
      <c r="M9" s="5" t="s">
        <v>55</v>
      </c>
      <c r="N9" s="5">
        <v>50</v>
      </c>
      <c r="O9" s="5">
        <v>263</v>
      </c>
      <c r="P9" s="5" t="s">
        <v>99</v>
      </c>
    </row>
    <row r="10" spans="1:16" x14ac:dyDescent="0.4">
      <c r="B10" s="45"/>
      <c r="C10" s="44"/>
      <c r="D10" s="68" t="s">
        <v>107</v>
      </c>
      <c r="E10" s="69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4">
      <c r="A11" s="2">
        <v>36937</v>
      </c>
      <c r="B11" s="45">
        <v>36937</v>
      </c>
      <c r="C11" s="44">
        <v>36937</v>
      </c>
      <c r="D11" s="66" t="s">
        <v>68</v>
      </c>
      <c r="E11" s="67" t="s">
        <v>100</v>
      </c>
      <c r="F11" s="5" t="s">
        <v>42</v>
      </c>
      <c r="G11" s="5" t="s">
        <v>91</v>
      </c>
      <c r="H11" s="49" t="s">
        <v>101</v>
      </c>
      <c r="I11" s="42"/>
      <c r="J11" s="43">
        <v>523831</v>
      </c>
      <c r="K11" s="5" t="s">
        <v>73</v>
      </c>
      <c r="L11" s="44" t="s">
        <v>102</v>
      </c>
      <c r="M11" s="5" t="s">
        <v>51</v>
      </c>
      <c r="N11" s="5">
        <v>25</v>
      </c>
      <c r="O11" s="5">
        <v>295</v>
      </c>
      <c r="P11" s="5" t="s">
        <v>103</v>
      </c>
    </row>
    <row r="12" spans="1:16" x14ac:dyDescent="0.4">
      <c r="B12" s="45"/>
      <c r="C12" s="44"/>
      <c r="D12" s="68" t="s">
        <v>108</v>
      </c>
      <c r="E12" s="69">
        <f>SUBTOTAL(3,E11:E11)</f>
        <v>1</v>
      </c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4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4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4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4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4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4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4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4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4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4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4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4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4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4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4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4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4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4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4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4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4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4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4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4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4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4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4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4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4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4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4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4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3.2" x14ac:dyDescent="0.25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3.2" x14ac:dyDescent="0.25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3.2" x14ac:dyDescent="0.25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3.2" x14ac:dyDescent="0.25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3.2" x14ac:dyDescent="0.25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3.2" x14ac:dyDescent="0.25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4">
      <c r="D206" s="54" t="s">
        <v>43</v>
      </c>
      <c r="E206" s="54">
        <f>SUBTOTAL(3,E2:E205)</f>
        <v>7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2023-09-10T12:09:50Z</dcterms:modified>
</cp:coreProperties>
</file>