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776" yWindow="300" windowWidth="14916" windowHeight="8760" activeTab="4"/>
  </bookViews>
  <sheets>
    <sheet name="3-20" sheetId="45" r:id="rId1"/>
    <sheet name="3-19" sheetId="44" r:id="rId2"/>
    <sheet name="3-18" sheetId="43" r:id="rId3"/>
    <sheet name="3-17" sheetId="42" r:id="rId4"/>
    <sheet name="3-16" sheetId="41" r:id="rId5"/>
    <sheet name="3-15" sheetId="40" r:id="rId6"/>
    <sheet name="3-14" sheetId="39" r:id="rId7"/>
    <sheet name="3-13" sheetId="37" r:id="rId8"/>
    <sheet name="3-12" sheetId="36" r:id="rId9"/>
    <sheet name="3-11" sheetId="35" r:id="rId10"/>
    <sheet name="3-10" sheetId="34" r:id="rId11"/>
    <sheet name="3-9" sheetId="33" r:id="rId12"/>
    <sheet name="3-8" sheetId="4" r:id="rId13"/>
    <sheet name="3-7" sheetId="32" r:id="rId14"/>
    <sheet name="3-6" sheetId="31" r:id="rId15"/>
    <sheet name="3-5" sheetId="27" r:id="rId16"/>
    <sheet name="3-4" sheetId="26" r:id="rId17"/>
    <sheet name="3-1" sheetId="5" r:id="rId18"/>
    <sheet name="3-2" sheetId="24" r:id="rId19"/>
    <sheet name="3-3" sheetId="25" r:id="rId20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<sst xmlns="http://schemas.openxmlformats.org/spreadsheetml/2006/main" count="769" uniqueCount="22">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</sst>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6" sqref="S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P32+Q32+R32-S32</f>
        <v>105.61999999999999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P32+Q32+R32-S32</f>
        <v>102.62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O24" sqref="O24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P32+Q32+R32-S32</f>
        <v>102.08000000000001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85" workbookViewId="0">
      <selection activeCell="C25" sqref="C2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P32+Q32+R32-S32</f>
        <v>106.27999999999999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zoomScale="85" workbookViewId="0">
      <selection activeCell="H13" sqref="H1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P32+Q32+R32-S32</f>
        <v>107.15999999999998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C6" workbookViewId="0">
      <selection activeCell="M15" sqref="M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>P31+Q31+R31-S31</f>
        <v>106.82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G2" workbookViewId="0">
      <selection activeCell="L3" sqref="L3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>P31+Q31+R31-S31</f>
        <v>105.86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F1" workbookViewId="0">
      <selection activeCell="V20" sqref="V2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F1" workbookViewId="0">
      <selection activeCell="M23" sqref="M23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9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-56.11</v>
      </c>
      <c r="J5" s="16">
        <v>0</v>
      </c>
      <c r="K5" s="13">
        <v>0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-52.66</v>
      </c>
      <c r="J6" s="16">
        <v>0</v>
      </c>
      <c r="K6" s="13">
        <v>0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-53.25</v>
      </c>
      <c r="J7" s="16">
        <v>0</v>
      </c>
      <c r="K7" s="13">
        <v>0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-52.99</v>
      </c>
      <c r="J8" s="16">
        <v>0</v>
      </c>
      <c r="K8" s="13">
        <v>0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-53.12</v>
      </c>
      <c r="J9" s="16">
        <v>0</v>
      </c>
      <c r="K9" s="13">
        <v>0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-53.04</v>
      </c>
      <c r="J10" s="16">
        <v>0</v>
      </c>
      <c r="K10" s="13">
        <v>0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-111.93</v>
      </c>
      <c r="J11" s="16">
        <v>0</v>
      </c>
      <c r="K11" s="13">
        <v>0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-109.99</v>
      </c>
      <c r="J12" s="16">
        <v>0</v>
      </c>
      <c r="K12" s="13">
        <v>0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-109.48</v>
      </c>
      <c r="J13" s="16">
        <v>0</v>
      </c>
      <c r="K13" s="13">
        <v>0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-111.24</v>
      </c>
      <c r="J14" s="16">
        <v>0</v>
      </c>
      <c r="K14" s="13">
        <v>0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-111.27</v>
      </c>
      <c r="J15" s="16">
        <v>0</v>
      </c>
      <c r="K15" s="13">
        <v>0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-109.35</v>
      </c>
      <c r="J16" s="16">
        <v>0</v>
      </c>
      <c r="K16" s="13">
        <v>0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-110.46</v>
      </c>
      <c r="J17" s="16">
        <v>0</v>
      </c>
      <c r="K17" s="13">
        <v>0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-110.38</v>
      </c>
      <c r="J18" s="16">
        <v>0</v>
      </c>
      <c r="K18" s="13">
        <v>0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-111.39</v>
      </c>
      <c r="J19" s="16">
        <v>0</v>
      </c>
      <c r="K19" s="13">
        <v>0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-110.41</v>
      </c>
      <c r="J20" s="16">
        <v>0</v>
      </c>
      <c r="K20" s="13">
        <v>0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-110.81</v>
      </c>
      <c r="J21" s="16">
        <v>0</v>
      </c>
      <c r="K21" s="13">
        <v>0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-108.5</v>
      </c>
      <c r="J22" s="16">
        <v>0</v>
      </c>
      <c r="K22" s="13">
        <v>0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-106.42</v>
      </c>
      <c r="J23" s="16">
        <v>0</v>
      </c>
      <c r="K23" s="13">
        <v>0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-108.33</v>
      </c>
      <c r="J24" s="16">
        <v>0</v>
      </c>
      <c r="K24" s="13">
        <v>0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-109.49</v>
      </c>
      <c r="J25" s="16">
        <v>0</v>
      </c>
      <c r="K25" s="13">
        <v>0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-110.71</v>
      </c>
      <c r="J26" s="16">
        <v>0</v>
      </c>
      <c r="K26" s="13">
        <v>0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-25.76</v>
      </c>
      <c r="J27" s="16">
        <v>0</v>
      </c>
      <c r="K27" s="13">
        <v>0</v>
      </c>
      <c r="L27" s="22">
        <v>-65.760000000000005</v>
      </c>
      <c r="M27">
        <f t="shared" si="0"/>
        <v>40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-51.35</v>
      </c>
      <c r="J28" s="16">
        <v>0</v>
      </c>
      <c r="K28" s="13">
        <v>0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-2158.44</v>
      </c>
      <c r="J29" s="6"/>
      <c r="K29" s="6">
        <f>SUM(K5:K28)</f>
        <v>0</v>
      </c>
      <c r="L29" s="6">
        <f>SUM(L5:L28)</f>
        <v>-2208.44</v>
      </c>
      <c r="M29">
        <f>SUM(M5:M28)</f>
        <v>50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workbookViewId="0">
      <selection activeCell="G16" sqref="G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-39.08</v>
      </c>
      <c r="J5" s="16">
        <v>0</v>
      </c>
      <c r="K5" s="13">
        <v>-14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9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-49.91</v>
      </c>
      <c r="J6" s="16">
        <v>0</v>
      </c>
      <c r="K6" s="13">
        <v>-14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-59.169999999999938</v>
      </c>
      <c r="J7" s="16">
        <v>0</v>
      </c>
      <c r="K7" s="13">
        <v>-14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-58.470000000000063</v>
      </c>
      <c r="J8" s="16">
        <v>0</v>
      </c>
      <c r="K8" s="13">
        <v>-14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-49.32</v>
      </c>
      <c r="J9" s="16">
        <v>0</v>
      </c>
      <c r="K9" s="13">
        <v>-14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-27.959999999999944</v>
      </c>
      <c r="J10" s="16">
        <v>0</v>
      </c>
      <c r="K10" s="13">
        <v>-14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-70.930000000000007</v>
      </c>
      <c r="J11" s="16">
        <v>0</v>
      </c>
      <c r="K11" s="13">
        <v>-29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-71.72</v>
      </c>
      <c r="J12" s="16">
        <v>0</v>
      </c>
      <c r="K12" s="13">
        <v>-29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-71.369999999999948</v>
      </c>
      <c r="J13" s="16">
        <v>0</v>
      </c>
      <c r="K13" s="13">
        <v>-29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-62.28</v>
      </c>
      <c r="J14" s="16">
        <v>0</v>
      </c>
      <c r="K14" s="13">
        <v>-29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-61.74</v>
      </c>
      <c r="J15" s="16">
        <v>0</v>
      </c>
      <c r="K15" s="13">
        <v>-29</v>
      </c>
      <c r="L15" s="22">
        <v>-93.74</v>
      </c>
      <c r="M15">
        <f t="shared" si="0"/>
        <v>2.9999999999999858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-64.77</v>
      </c>
      <c r="J16" s="16">
        <v>0</v>
      </c>
      <c r="K16" s="13">
        <v>-29</v>
      </c>
      <c r="L16" s="22">
        <v>-94.77</v>
      </c>
      <c r="M16">
        <f t="shared" si="0"/>
        <v>1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-70.5</v>
      </c>
      <c r="J17" s="16">
        <v>0</v>
      </c>
      <c r="K17" s="13">
        <v>-29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-71.38</v>
      </c>
      <c r="J18" s="16">
        <v>0</v>
      </c>
      <c r="K18" s="13">
        <v>-29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-83.23</v>
      </c>
      <c r="J19" s="16">
        <v>0</v>
      </c>
      <c r="K19" s="13">
        <v>-29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-66.790000000000006</v>
      </c>
      <c r="J20" s="16">
        <v>0</v>
      </c>
      <c r="K20" s="13">
        <v>-29</v>
      </c>
      <c r="L20" s="22">
        <v>-88.79</v>
      </c>
      <c r="M20">
        <f t="shared" si="0"/>
        <v>-7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-70.569999999999993</v>
      </c>
      <c r="J21" s="16">
        <v>0</v>
      </c>
      <c r="K21" s="13">
        <v>-29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-65.84</v>
      </c>
      <c r="J22" s="16">
        <v>0</v>
      </c>
      <c r="K22" s="13">
        <v>-29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-44.03</v>
      </c>
      <c r="J23" s="16">
        <v>0</v>
      </c>
      <c r="K23" s="13">
        <v>-29</v>
      </c>
      <c r="L23" s="22">
        <v>-79.03</v>
      </c>
      <c r="M23">
        <f t="shared" si="0"/>
        <v>6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-52.3</v>
      </c>
      <c r="J24" s="16">
        <v>0</v>
      </c>
      <c r="K24" s="13">
        <v>-29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-63.56</v>
      </c>
      <c r="J25" s="16">
        <v>0</v>
      </c>
      <c r="K25" s="13">
        <v>-29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-79.739999999999995</v>
      </c>
      <c r="J26" s="16">
        <v>0</v>
      </c>
      <c r="K26" s="13">
        <v>-29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-29.96</v>
      </c>
      <c r="J27" s="16">
        <v>0</v>
      </c>
      <c r="K27" s="13">
        <v>-14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-32.03</v>
      </c>
      <c r="J28" s="16">
        <v>0</v>
      </c>
      <c r="K28" s="13">
        <v>-14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-1416.6499999999996</v>
      </c>
      <c r="J29" s="6"/>
      <c r="K29" s="6">
        <f>SUM(K5:K28)</f>
        <v>-576</v>
      </c>
      <c r="L29" s="6">
        <f>SUM(L5:L28)</f>
        <v>-1587.6499999999996</v>
      </c>
      <c r="M29">
        <f>SUM(M5:M28)</f>
        <v>-404.99999999999989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" workbookViewId="0">
      <selection activeCell="R16" sqref="R15:R16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348.73</v>
      </c>
      <c r="E4" s="14"/>
      <c r="H4" s="3" t="s">
        <v>16</v>
      </c>
      <c r="I4" s="18"/>
      <c r="J4" s="19"/>
      <c r="K4" s="13" t="s">
        <v>18</v>
      </c>
      <c r="L4" s="18">
        <v>295</v>
      </c>
      <c r="O4" s="3" t="s">
        <v>16</v>
      </c>
      <c r="P4" s="18"/>
      <c r="Q4" s="19"/>
      <c r="R4" s="13" t="s">
        <v>18</v>
      </c>
      <c r="S4" s="18">
        <v>295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62.35</v>
      </c>
      <c r="J8" s="16">
        <v>0</v>
      </c>
      <c r="K8" s="13">
        <v>0</v>
      </c>
      <c r="L8" s="24">
        <v>15.65</v>
      </c>
      <c r="M8" s="40">
        <f>I8+J8+K8+L8</f>
        <v>78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63.86</v>
      </c>
      <c r="J9" s="16">
        <v>0</v>
      </c>
      <c r="K9" s="13">
        <v>0</v>
      </c>
      <c r="L9" s="24">
        <v>18.14</v>
      </c>
      <c r="M9" s="40">
        <f t="shared" ref="M9:M31" si="0">I9+J9+K9+L9</f>
        <v>82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64.069999999999993</v>
      </c>
      <c r="J10" s="16">
        <v>0</v>
      </c>
      <c r="K10" s="13">
        <v>0</v>
      </c>
      <c r="L10" s="24">
        <v>18.93</v>
      </c>
      <c r="M10" s="40">
        <f t="shared" si="0"/>
        <v>83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64.03</v>
      </c>
      <c r="J11" s="16">
        <v>0</v>
      </c>
      <c r="K11" s="13">
        <v>0</v>
      </c>
      <c r="L11" s="24">
        <v>17.97</v>
      </c>
      <c r="M11" s="40">
        <f t="shared" si="0"/>
        <v>82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63.87</v>
      </c>
      <c r="J12" s="16">
        <v>0</v>
      </c>
      <c r="K12" s="13">
        <v>0</v>
      </c>
      <c r="L12" s="24">
        <v>15.13</v>
      </c>
      <c r="M12" s="40">
        <f t="shared" si="0"/>
        <v>79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62.04</v>
      </c>
      <c r="J13" s="16">
        <v>0</v>
      </c>
      <c r="K13" s="13">
        <v>0</v>
      </c>
      <c r="L13" s="24">
        <v>22.96</v>
      </c>
      <c r="M13" s="40">
        <f t="shared" si="0"/>
        <v>85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58.15</v>
      </c>
      <c r="J30" s="16">
        <v>0</v>
      </c>
      <c r="K30" s="13">
        <v>0</v>
      </c>
      <c r="L30" s="24">
        <v>12.85</v>
      </c>
      <c r="M30" s="40">
        <f t="shared" si="0"/>
        <v>71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60.71</v>
      </c>
      <c r="J31" s="16">
        <v>0</v>
      </c>
      <c r="K31" s="13">
        <v>0</v>
      </c>
      <c r="L31" s="25">
        <v>23.29</v>
      </c>
      <c r="M31" s="40">
        <f t="shared" si="0"/>
        <v>84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628.80999999999995</v>
      </c>
      <c r="J32" s="6"/>
      <c r="K32" s="6">
        <f>SUM(K8:K31)</f>
        <v>0</v>
      </c>
      <c r="L32" s="6">
        <f>SUM(L8:L31)</f>
        <v>137.19</v>
      </c>
      <c r="M32">
        <f>SUM(M8:M31)</f>
        <v>765.99999999999989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P32+Q32+R32-S32</f>
        <v>106.02000000000001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topLeftCell="C2" workbookViewId="0">
      <selection activeCell="L5" sqref="L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9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t="shared" si="1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P32+Q32+R32-S32</f>
        <v>101.45999999999998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4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P32+Q32+R32-S32</f>
        <v>100.78000000000002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2" workbookViewId="0">
      <selection activeCell="J5" sqref="J5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P32+Q32+R32-S32</f>
        <v>105.09999999999998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M10" sqref="M1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P32+Q32+R32-S32</f>
        <v>105.49999999999997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P32+Q32+R32-S32</f>
        <v>105.55999999999997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P32+Q32+R32-S32</f>
        <v>105.54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0" sqref="B20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P32+Q32+R32-S32</f>
        <v>105.7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2023-09-10T12:12:03Z</dcterms:modified>
</cp:coreProperties>
</file>