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/>
  </bookViews>
  <sheets>
    <sheet name="Power" sheetId="1" r:id="rId1"/>
    <sheet name="Physical Gas" sheetId="2" r:id="rId2"/>
    <sheet name="Financial Gas" sheetId="3" r:id="rId3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</definedNames>
  <calcPr calcId="92512"/>
</workbook>
</file>

<file path=xl/calcChain.xml><?xml version="1.0" encoding="utf-8"?>
<calcChain xmlns="http://schemas.openxmlformats.org/spreadsheetml/2006/main">
  <c r="I23" i="3" l="1"/>
  <c r="L23" i="3"/>
  <c r="I46" i="2"/>
  <c r="L46" i="2"/>
  <c r="I41" i="1"/>
</calcChain>
</file>

<file path=xl/sharedStrings.xml><?xml version="1.0" encoding="utf-8"?>
<sst xmlns="http://schemas.openxmlformats.org/spreadsheetml/2006/main" count="349" uniqueCount="178">
  <si>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</si>
  <si>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</si>
  <si>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</si>
  <si>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r>
      <t> Trade Dates:  </t>
    </r>
    <r>
      <rPr>
        <sz val="10"/>
        <rFont val="Arial"/>
      </rPr>
      <t>Feb-22-01 thru Feb-22-01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</si>
  <si>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</si>
  <si>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</si>
  <si>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</si>
  <si>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</si>
  <si>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</si>
  <si>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</si>
  <si>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</si>
  <si>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</si>
  <si>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</si>
  <si>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</si>
  <si>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</si>
  <si>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</si>
  <si>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</si>
  <si>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Feb-22-01 16:27 GMT</t>
  </si>
  <si>
    <t>MWhs</t>
  </si>
  <si>
    <t>    Firm-LD Peak - Cin - Bal Month</t>
  </si>
  <si>
    <t>Bal Month</t>
  </si>
  <si>
    <t>Feb-22-01 20:30 GMT</t>
  </si>
  <si>
    <t>    Firm-LD Peak - Cin - Mar01</t>
  </si>
  <si>
    <t>Mar01</t>
  </si>
  <si>
    <t>Feb-22-01 20:53 GMT</t>
  </si>
  <si>
    <t>    Firm-LD Peak - Cin - Apr01</t>
  </si>
  <si>
    <t>Apr01</t>
  </si>
  <si>
    <t>Feb-22-01 13:32 GMT</t>
  </si>
  <si>
    <t>    Firm-LD Peak - Cin - Jun01</t>
  </si>
  <si>
    <t>Jun01</t>
  </si>
  <si>
    <t>Feb-22-01 18:29 GMT</t>
  </si>
  <si>
    <t>    Firm-LD Peak - Cin - Jul01-Aug01</t>
  </si>
  <si>
    <t>Jul01-Aug01</t>
  </si>
  <si>
    <t>Feb-22-01 19:01 GMT</t>
  </si>
  <si>
    <t>    Firm-LD Peak - Cin - Oct01</t>
  </si>
  <si>
    <t>Oct01</t>
  </si>
  <si>
    <t>Feb-22-01 18:18 GMT</t>
  </si>
  <si>
    <t>    Firm-LD Peak - Cin - Q4 01</t>
  </si>
  <si>
    <t>Q4 01</t>
  </si>
  <si>
    <t>Feb-22-01 16:04 GMT</t>
  </si>
  <si>
    <t>    Firm-LD Peak - Cin - Jan02-Feb02</t>
  </si>
  <si>
    <t>Jan02-Feb02</t>
  </si>
  <si>
    <t>Feb-22-01 17:01 GMT</t>
  </si>
  <si>
    <t>    Firm-LD Peak - Cin - Jun02</t>
  </si>
  <si>
    <t>Jun02</t>
  </si>
  <si>
    <t>Feb-22-01 16:36 GMT</t>
  </si>
  <si>
    <t>    Firm-LD Peak - Comed - Next Day</t>
  </si>
  <si>
    <t>Feb-22-01 15:14 GMT</t>
  </si>
  <si>
    <t>    Firm-LD Peak - Comed - Mar01</t>
  </si>
  <si>
    <t>Feb-22-01 14:44 GMT</t>
  </si>
  <si>
    <t>    Firm-LD Peak - Comed - Apr01</t>
  </si>
  <si>
    <t>Feb-22-01 17:08 GMT</t>
  </si>
  <si>
    <t>    Firm-LD Peak - Ent - Next Day</t>
  </si>
  <si>
    <t>Feb-22-01 15:22 GMT</t>
  </si>
  <si>
    <t>    Firm-LD Peak - Ent - Bal Month</t>
  </si>
  <si>
    <t>Feb-22-01 20:13 GMT</t>
  </si>
  <si>
    <t>    Firm-LD Peak - Ent - Mar01</t>
  </si>
  <si>
    <t>Feb-22-01 15:23 GMT</t>
  </si>
  <si>
    <t>    Firm-LD Peak - Ent - Apr01</t>
  </si>
  <si>
    <t>Feb-22-01 14:55 GMT</t>
  </si>
  <si>
    <t>    Firm-LD Peak - Ent - May01</t>
  </si>
  <si>
    <t>May01</t>
  </si>
  <si>
    <t>Feb-22-01 14:23 GMT</t>
  </si>
  <si>
    <t>    Firm-LD Peak - Ent - Jan02-Feb02</t>
  </si>
  <si>
    <t>Feb-22-01 18:02 GMT</t>
  </si>
  <si>
    <t>    Firm-LD Peak - Nepool - Next Day</t>
  </si>
  <si>
    <t>Feb-22-01 20:24 GMT</t>
  </si>
  <si>
    <t>    Firm-LD Peak - Nepool - Apr01</t>
  </si>
  <si>
    <t>Feb-22-01 14:04 GMT</t>
  </si>
  <si>
    <t>    Firm-LD Peak - Nepool - May01</t>
  </si>
  <si>
    <t>Feb-22-01 13:05 GMT</t>
  </si>
  <si>
    <t>    Firm-LD Peak - PJM-W - Next Day</t>
  </si>
  <si>
    <t>Feb-22-01 14:37 GMT</t>
  </si>
  <si>
    <t>    Firm-LD Peak - PJM-W - Bal Month</t>
  </si>
  <si>
    <t>Feb-22-01 19:13 GMT</t>
  </si>
  <si>
    <t>    Firm-LD Peak - PJM-W - Mar01</t>
  </si>
  <si>
    <t>Feb-22-01 20:19 GMT</t>
  </si>
  <si>
    <t>    Firm-LD Peak - PJM-W - Apr01</t>
  </si>
  <si>
    <t>Feb-22-01 20:52 GMT</t>
  </si>
  <si>
    <t>    Firm-LD Peak - PJM-W - May01</t>
  </si>
  <si>
    <t>Feb-22-01 15:01 GMT</t>
  </si>
  <si>
    <t>    Firm-LD Peak - PJM-W - Jul01-Aug01</t>
  </si>
  <si>
    <t>Feb-22-01 13:58 GMT</t>
  </si>
  <si>
    <t>    Firm-LD Peak - Palo - Mar01</t>
  </si>
  <si>
    <t>Feb-22-01 17:27 GMT</t>
  </si>
  <si>
    <t>    Firm-LD Peak - Palo - Apr01</t>
  </si>
  <si>
    <t>Feb-22-01 14:30 GMT</t>
  </si>
  <si>
    <t>    Firm-LD Peak - TVA - Next Day</t>
  </si>
  <si>
    <t>Feb-22-01 12:43 GMT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</si>
  <si>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</si>
  <si>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</si>
  <si>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    NG Firm Phys, FP - ANR-SW - Next Day Gas</t>
  </si>
  <si>
    <t>Next Day Gas</t>
  </si>
  <si>
    <t>MMBtus</t>
  </si>
  <si>
    <t>    NG Firm Phys, FP - ANR-SE-T - Next Day Gas</t>
  </si>
  <si>
    <t>Feb-22-01 14:29 GMT</t>
  </si>
  <si>
    <t>    NG Firm Phys, FP - ANR-SE - Next Day Gas</t>
  </si>
  <si>
    <t>Feb-22-01 14:35 GMT</t>
  </si>
  <si>
    <t>    NG Firm Phys, FP - Malin - Next Day Gas</t>
  </si>
  <si>
    <t>Feb-22-01 14:48 GMT</t>
  </si>
  <si>
    <t>    NG Firm Phys, FP - TCO - Next Day Gas</t>
  </si>
  <si>
    <t>Feb-22-01 15:34 GMT</t>
  </si>
  <si>
    <t>    NG Firm Phys, FP - CG-ML - Next Day Gas</t>
  </si>
  <si>
    <t>    NG Firm Phys, FP - CG-ONSH - Next Day Gas</t>
  </si>
  <si>
    <t>Feb-22-01 15:40 GMT</t>
  </si>
  <si>
    <t>    NG Firm Phys, FP - CNG-SP - Next Day Gas</t>
  </si>
  <si>
    <t>Feb-22-01 15:19 GMT</t>
  </si>
  <si>
    <t>    NG Firm Phys, FP - Cons Pwr - Next Day Gas</t>
  </si>
  <si>
    <t>Feb-22-01 15:28 GMT</t>
  </si>
  <si>
    <t>    NG Firm Phys, FP - EP-Keystone - Next Day Gas</t>
  </si>
  <si>
    <t>Feb-22-01 14:50 GMT</t>
  </si>
  <si>
    <t>    NG Firm Phys, FP - Henry - Next Day Gas</t>
  </si>
  <si>
    <t>Feb-22-01 16:40 GMT</t>
  </si>
  <si>
    <t>    NG Firm Phys, FP - Mich - Next Day Gas</t>
  </si>
  <si>
    <t>Feb-22-01 14:49 GMT</t>
  </si>
  <si>
    <t>    NG Firm Phys, FP - NGPL-LA - Next Day Gas</t>
  </si>
  <si>
    <t>Feb-22-01 14:54 GMT</t>
  </si>
  <si>
    <t>    NG Firm Phys, FP - NGPL-Mid - Next Day Gas</t>
  </si>
  <si>
    <t>Feb-22-01 16:25 GMT</t>
  </si>
  <si>
    <t>    NG Firm Phys, FP - NGPL-Nicor - Next Day Gas</t>
  </si>
  <si>
    <t>Feb-22-01 15:20 GMT</t>
  </si>
  <si>
    <t>    NG Firm Phys, FP - NGPL-TxOk - Next Day Gas</t>
  </si>
  <si>
    <t>    NG Firm Phys, FP - NNG-Demarc - Next Day Gas</t>
  </si>
  <si>
    <t>    NG Firm Phys, FP - Sumas - Next Day Gas</t>
  </si>
  <si>
    <t>    NG Firm Phys, FP - PG&amp;E-Citygate - Next Day Gas</t>
  </si>
  <si>
    <t>Feb-22-01 15:12 GMT</t>
  </si>
  <si>
    <t>    NG Firm Phys, FP - Panhandle - Next Day Gas</t>
  </si>
  <si>
    <t>    NG Firm Phys, FP - TET M3 - Next Day Gas</t>
  </si>
  <si>
    <t>Feb-22-01 15:48 GMT</t>
  </si>
  <si>
    <t>    NG Firm Phys, FP - TGT-SL - Next Day Gas</t>
  </si>
  <si>
    <t>    NG Firm Phys, FP - Tran 65 - Next Day Gas</t>
  </si>
  <si>
    <t>Feb-22-01 15:52 GMT</t>
  </si>
  <si>
    <t>    NG Firm Phys, FP - Transco Z-6 (NY) - Next Day Gas</t>
  </si>
  <si>
    <t>Feb-22-01 14:36 GMT</t>
  </si>
  <si>
    <t>    NG Firm Phys, FP - Waha - Next Day Gas</t>
  </si>
  <si>
    <t>Feb-22-01 15:33 GMT</t>
  </si>
  <si>
    <t>    NG Firm Phys, FP - Hunt - Next Day Gas</t>
  </si>
  <si>
    <t>Feb-22-01 15:05 GMT</t>
  </si>
  <si>
    <t>NG Firm Phys, ID, GDD</t>
  </si>
  <si>
    <t>    NG Firm Phys, ID, GDD - CNG-SP - Next Day Gas</t>
  </si>
  <si>
    <t>Feb-22-01 13:44 GMT</t>
  </si>
  <si>
    <t>    NG Firm Phys, ID, GDD - Cons Pwr - Next Day Gas</t>
  </si>
  <si>
    <t>Feb-22-01 14:45 GMT</t>
  </si>
  <si>
    <t>    NG Firm Phys, ID, GDD - Mich - Mar01</t>
  </si>
  <si>
    <t>Feb-22-01 17:09 GMT</t>
  </si>
  <si>
    <t>    NG Firm Phys, ID, GDD - NGPL-LA - Next Day Gas</t>
  </si>
  <si>
    <t>Feb-22-01 13:00 GMT</t>
  </si>
  <si>
    <t>    NG Firm Phys, ID, GDD - NGPL-TxOk East - Next Day Gas</t>
  </si>
  <si>
    <t>Feb-22-01 14:12 GMT</t>
  </si>
  <si>
    <t>    NG Firm Phys, ID, GDD - NNG-Demarc - Next Day Gas</t>
  </si>
  <si>
    <t>Feb-22-01 13:45 GMT</t>
  </si>
  <si>
    <t>    NG Firm Phys, ID, GDD - TGT-SL - Next Day Gas</t>
  </si>
  <si>
    <t>    NG Firm Phys, ID, IF - ANR-SE - Mar01</t>
  </si>
  <si>
    <r>
      <t>Commodity Type:  </t>
    </r>
    <r>
      <rPr>
        <sz val="10"/>
        <rFont val="Arial"/>
      </rPr>
      <t xml:space="preserve"> Financial Gas Swaps/Forwards</t>
    </r>
  </si>
  <si>
    <t>NG Fin BS, LD1 for GDM</t>
  </si>
  <si>
    <t>    NG Fin BS, LD1 for GDM - Mich - Mar01</t>
  </si>
  <si>
    <t>Feb-22-01 16:54 GMT</t>
  </si>
  <si>
    <t>NG Fin BS, LD1 for IF</t>
  </si>
  <si>
    <t>    NG Fin BS, LD1 for IF - ANR-SE - Mar01</t>
  </si>
  <si>
    <t>Feb-22-01 19:32 GMT</t>
  </si>
  <si>
    <t>    NG Fin BS, LD1 for IF - CNG-SP - Mar01</t>
  </si>
  <si>
    <t>Feb-22-01 15:16 GMT</t>
  </si>
  <si>
    <t>    NG Fin BS, LD1 for IF - NNG-Demarc - Mar01</t>
  </si>
  <si>
    <t>Feb-22-01 16:48 GMT</t>
  </si>
  <si>
    <t>    NG Fin BS, LD1 for IF - NNG-Demarc - Apr01-Oct01</t>
  </si>
  <si>
    <t>Apr01-Oct01</t>
  </si>
  <si>
    <t>Feb-22-01 16:43 GMT</t>
  </si>
  <si>
    <t>    NG Fin BS, LD1 for IF - Panhandle - Mar01</t>
  </si>
  <si>
    <t>Feb-22-01 16:22 GMT</t>
  </si>
  <si>
    <t>    NG Fin BS, LD1 for IF - Transco Z6 - Mar01</t>
  </si>
  <si>
    <t>Feb-22-01 15:15 GMT</t>
  </si>
  <si>
    <t>    NG Fin BS, LD1 for IF - Ventura - Mar01</t>
  </si>
  <si>
    <t>Feb-22-01 16:12 GMT</t>
  </si>
  <si>
    <t>NG Fin BS, LD1 for NGI</t>
  </si>
  <si>
    <t>    NG Fin BS, LD1 for NGI - Chicago - Mar01</t>
  </si>
  <si>
    <t>Feb-22-01 18:14 GMT</t>
  </si>
  <si>
    <t>NG Fin Sw Swap, IF for GDD</t>
  </si>
  <si>
    <t>    NG Fin Sw Swap, IF for GDD - HSC - Apr01-Oct01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</si>
</sst>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5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3" fontId="0" fillId="3" borderId="1" xfId="0" applyNumberFormat="1" applyFill="1" applyBorder="1" applyAlignment="1">
      <alignment horizontal="right" vertical="top" wrapText="1"/>
    </xf>
    <xf numFmtId="3" fontId="0" fillId="3" borderId="3" xfId="0" applyNumberFormat="1" applyFill="1" applyBorder="1" applyAlignment="1">
      <alignment horizontal="right" vertical="top" wrapText="1"/>
    </xf>
    <xf numFmtId="43" fontId="0" fillId="3" borderId="4" xfId="1" applyFont="1" applyFill="1" applyBorder="1"/>
    <xf numFmtId="3" fontId="0" fillId="3" borderId="4" xfId="0" applyNumberFormat="1" applyFill="1" applyBorder="1"/>
    <xf numFmtId="0" fontId="0" fillId="0" borderId="0" xfId="0" applyAlignment="1">
      <alignment wrapText="1"/>
    </xf>
    <xf numFmtId="0" fontId="0" fillId="0" borderId="0" xfId="0"/>
    <xf numFmtId="0" fontId="2" fillId="3" borderId="0" xfId="0" applyFont="1" applyFill="1" applyAlignment="1">
      <alignment wrapText="1"/>
    </xf>
    <xf numFmtId="0" fontId="0" fillId="3" borderId="0" xfId="0" applyFill="1"/>
    <xf numFmtId="0" fontId="2" fillId="0" borderId="0" xfId="0" applyFont="1" applyAlignment="1">
      <alignment wrapText="1"/>
    </xf>
    <xf numFmtId="0" fontId="0" fillId="4" borderId="5" xfId="0" applyFill="1" applyBorder="1" applyAlignment="1">
      <alignment horizontal="left" wrapText="1"/>
    </xf>
    <xf numFmtId="0" fontId="0" fillId="0" borderId="5" xfId="0" applyBorder="1"/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1"/>
  <sheetViews>
    <sheetView tabSelected="1" topLeftCell="A31" zoomScale="75" workbookViewId="0">
      <selection activeCell="B40" sqref="B40"/>
    </sheetView>
  </sheetViews>
  <sheetFormatPr defaultRowHeight="13.2" x14ac:dyDescent="0.25"/>
  <sheetData>
    <row r="3" spans="1:16" ht="12.75" customHeight="1" x14ac:dyDescent="0.25">
      <c r="A3" s="12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ht="12.75" customHeight="1" x14ac:dyDescent="0.25">
      <c r="A4" s="14" t="s">
        <v>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16" ht="12.75" customHeight="1" x14ac:dyDescent="0.25">
      <c r="A5" s="16" t="s">
        <v>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ht="12.75" customHeight="1" thickBot="1" x14ac:dyDescent="0.3">
      <c r="A6" s="16" t="s">
        <v>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ht="25.5" customHeight="1" x14ac:dyDescent="0.25">
      <c r="B7" s="23" t="s">
        <v>4</v>
      </c>
      <c r="C7" s="23" t="s">
        <v>5</v>
      </c>
      <c r="D7" s="19" t="s">
        <v>6</v>
      </c>
      <c r="E7" s="19" t="s">
        <v>7</v>
      </c>
      <c r="F7" s="4" t="s">
        <v>8</v>
      </c>
      <c r="G7" s="19" t="s">
        <v>10</v>
      </c>
      <c r="H7" s="19" t="s">
        <v>11</v>
      </c>
      <c r="I7" s="21" t="s">
        <v>12</v>
      </c>
      <c r="J7" s="23" t="s">
        <v>13</v>
      </c>
    </row>
    <row r="8" spans="1:16" ht="26.4" x14ac:dyDescent="0.25">
      <c r="B8" s="24"/>
      <c r="C8" s="24"/>
      <c r="D8" s="20"/>
      <c r="E8" s="20"/>
      <c r="F8" s="1" t="s">
        <v>9</v>
      </c>
      <c r="G8" s="20"/>
      <c r="H8" s="20"/>
      <c r="I8" s="22"/>
      <c r="J8" s="24"/>
    </row>
    <row r="9" spans="1:16" ht="12.75" customHeight="1" x14ac:dyDescent="0.25">
      <c r="B9" s="17" t="s">
        <v>14</v>
      </c>
      <c r="C9" s="18"/>
      <c r="D9" s="18"/>
      <c r="E9" s="18"/>
      <c r="F9" s="18"/>
      <c r="G9" s="18"/>
      <c r="H9" s="18"/>
      <c r="I9" s="18"/>
      <c r="J9" s="18"/>
    </row>
    <row r="10" spans="1:16" ht="52.8" x14ac:dyDescent="0.25">
      <c r="B10" s="2" t="s">
        <v>15</v>
      </c>
      <c r="C10" s="2" t="s">
        <v>16</v>
      </c>
      <c r="D10" s="3">
        <v>36.25</v>
      </c>
      <c r="E10" s="3">
        <v>39.25</v>
      </c>
      <c r="F10" s="3">
        <v>37.44</v>
      </c>
      <c r="G10" s="3">
        <v>39</v>
      </c>
      <c r="H10" s="3" t="s">
        <v>17</v>
      </c>
      <c r="I10" s="8">
        <v>50400</v>
      </c>
      <c r="J10" s="2" t="s">
        <v>18</v>
      </c>
    </row>
    <row r="11" spans="1:16" ht="52.8" x14ac:dyDescent="0.25">
      <c r="B11" s="2" t="s">
        <v>19</v>
      </c>
      <c r="C11" s="2" t="s">
        <v>20</v>
      </c>
      <c r="D11" s="3">
        <v>37</v>
      </c>
      <c r="E11" s="3">
        <v>38</v>
      </c>
      <c r="F11" s="3">
        <v>37.5</v>
      </c>
      <c r="G11" s="3">
        <v>38</v>
      </c>
      <c r="H11" s="3" t="s">
        <v>21</v>
      </c>
      <c r="I11" s="8">
        <v>4800</v>
      </c>
      <c r="J11" s="2" t="s">
        <v>18</v>
      </c>
    </row>
    <row r="12" spans="1:16" ht="52.8" x14ac:dyDescent="0.25">
      <c r="B12" s="2" t="s">
        <v>22</v>
      </c>
      <c r="C12" s="2" t="s">
        <v>23</v>
      </c>
      <c r="D12" s="3">
        <v>40.25</v>
      </c>
      <c r="E12" s="3">
        <v>41.5</v>
      </c>
      <c r="F12" s="3">
        <v>40.67</v>
      </c>
      <c r="G12" s="3">
        <v>41</v>
      </c>
      <c r="H12" s="3" t="s">
        <v>24</v>
      </c>
      <c r="I12" s="8">
        <v>862400</v>
      </c>
      <c r="J12" s="2" t="s">
        <v>18</v>
      </c>
    </row>
    <row r="13" spans="1:16" ht="52.8" x14ac:dyDescent="0.25">
      <c r="B13" s="2" t="s">
        <v>25</v>
      </c>
      <c r="C13" s="2" t="s">
        <v>26</v>
      </c>
      <c r="D13" s="3">
        <v>41.5</v>
      </c>
      <c r="E13" s="3">
        <v>41.5</v>
      </c>
      <c r="F13" s="3">
        <v>41.5</v>
      </c>
      <c r="G13" s="3">
        <v>41.5</v>
      </c>
      <c r="H13" s="3" t="s">
        <v>27</v>
      </c>
      <c r="I13" s="8">
        <v>16800</v>
      </c>
      <c r="J13" s="2" t="s">
        <v>18</v>
      </c>
    </row>
    <row r="14" spans="1:16" ht="52.8" x14ac:dyDescent="0.25">
      <c r="B14" s="2" t="s">
        <v>28</v>
      </c>
      <c r="C14" s="2" t="s">
        <v>29</v>
      </c>
      <c r="D14" s="3">
        <v>81.75</v>
      </c>
      <c r="E14" s="3">
        <v>82.25</v>
      </c>
      <c r="F14" s="3">
        <v>81.938000000000002</v>
      </c>
      <c r="G14" s="3">
        <v>82</v>
      </c>
      <c r="H14" s="3" t="s">
        <v>30</v>
      </c>
      <c r="I14" s="8">
        <v>134400</v>
      </c>
      <c r="J14" s="2" t="s">
        <v>18</v>
      </c>
    </row>
    <row r="15" spans="1:16" ht="66" x14ac:dyDescent="0.25">
      <c r="B15" s="2" t="s">
        <v>31</v>
      </c>
      <c r="C15" s="2" t="s">
        <v>32</v>
      </c>
      <c r="D15" s="3">
        <v>137</v>
      </c>
      <c r="E15" s="3">
        <v>137</v>
      </c>
      <c r="F15" s="3">
        <v>137</v>
      </c>
      <c r="G15" s="3">
        <v>137</v>
      </c>
      <c r="H15" s="3" t="s">
        <v>33</v>
      </c>
      <c r="I15" s="8">
        <v>35200</v>
      </c>
      <c r="J15" s="2" t="s">
        <v>18</v>
      </c>
    </row>
    <row r="16" spans="1:16" ht="52.8" x14ac:dyDescent="0.25">
      <c r="B16" s="2" t="s">
        <v>34</v>
      </c>
      <c r="C16" s="2" t="s">
        <v>35</v>
      </c>
      <c r="D16" s="3">
        <v>42</v>
      </c>
      <c r="E16" s="3">
        <v>42.25</v>
      </c>
      <c r="F16" s="3">
        <v>42.125</v>
      </c>
      <c r="G16" s="3">
        <v>42</v>
      </c>
      <c r="H16" s="3" t="s">
        <v>36</v>
      </c>
      <c r="I16" s="8">
        <v>36800</v>
      </c>
      <c r="J16" s="2" t="s">
        <v>18</v>
      </c>
    </row>
    <row r="17" spans="2:10" ht="52.8" x14ac:dyDescent="0.25">
      <c r="B17" s="2" t="s">
        <v>37</v>
      </c>
      <c r="C17" s="2" t="s">
        <v>38</v>
      </c>
      <c r="D17" s="3">
        <v>42.75</v>
      </c>
      <c r="E17" s="3">
        <v>42.75</v>
      </c>
      <c r="F17" s="3">
        <v>42.75</v>
      </c>
      <c r="G17" s="3">
        <v>42.75</v>
      </c>
      <c r="H17" s="3" t="s">
        <v>39</v>
      </c>
      <c r="I17" s="8">
        <v>51200</v>
      </c>
      <c r="J17" s="2" t="s">
        <v>18</v>
      </c>
    </row>
    <row r="18" spans="2:10" ht="66" x14ac:dyDescent="0.25">
      <c r="B18" s="2" t="s">
        <v>40</v>
      </c>
      <c r="C18" s="2" t="s">
        <v>41</v>
      </c>
      <c r="D18" s="3">
        <v>47</v>
      </c>
      <c r="E18" s="3">
        <v>47</v>
      </c>
      <c r="F18" s="3">
        <v>47</v>
      </c>
      <c r="G18" s="3">
        <v>47</v>
      </c>
      <c r="H18" s="3" t="s">
        <v>42</v>
      </c>
      <c r="I18" s="8">
        <v>67200</v>
      </c>
      <c r="J18" s="2" t="s">
        <v>18</v>
      </c>
    </row>
    <row r="19" spans="2:10" ht="52.8" x14ac:dyDescent="0.25">
      <c r="B19" s="2" t="s">
        <v>43</v>
      </c>
      <c r="C19" s="2" t="s">
        <v>44</v>
      </c>
      <c r="D19" s="3">
        <v>64.5</v>
      </c>
      <c r="E19" s="3">
        <v>64.5</v>
      </c>
      <c r="F19" s="3">
        <v>64.5</v>
      </c>
      <c r="G19" s="3">
        <v>64.5</v>
      </c>
      <c r="H19" s="3" t="s">
        <v>45</v>
      </c>
      <c r="I19" s="8">
        <v>32000</v>
      </c>
      <c r="J19" s="2" t="s">
        <v>18</v>
      </c>
    </row>
    <row r="20" spans="2:10" ht="52.8" x14ac:dyDescent="0.25">
      <c r="B20" s="2" t="s">
        <v>46</v>
      </c>
      <c r="C20" s="2" t="s">
        <v>16</v>
      </c>
      <c r="D20" s="3">
        <v>37</v>
      </c>
      <c r="E20" s="3">
        <v>39.5</v>
      </c>
      <c r="F20" s="3">
        <v>38.286000000000001</v>
      </c>
      <c r="G20" s="3">
        <v>39.5</v>
      </c>
      <c r="H20" s="3" t="s">
        <v>47</v>
      </c>
      <c r="I20" s="8">
        <v>5600</v>
      </c>
      <c r="J20" s="2" t="s">
        <v>18</v>
      </c>
    </row>
    <row r="21" spans="2:10" ht="52.8" x14ac:dyDescent="0.25">
      <c r="B21" s="2" t="s">
        <v>48</v>
      </c>
      <c r="C21" s="2" t="s">
        <v>23</v>
      </c>
      <c r="D21" s="3">
        <v>40.25</v>
      </c>
      <c r="E21" s="3">
        <v>40.25</v>
      </c>
      <c r="F21" s="3">
        <v>40.25</v>
      </c>
      <c r="G21" s="3">
        <v>40.25</v>
      </c>
      <c r="H21" s="3" t="s">
        <v>49</v>
      </c>
      <c r="I21" s="8">
        <v>35200</v>
      </c>
      <c r="J21" s="2" t="s">
        <v>18</v>
      </c>
    </row>
    <row r="22" spans="2:10" ht="52.8" x14ac:dyDescent="0.25">
      <c r="B22" s="2" t="s">
        <v>50</v>
      </c>
      <c r="C22" s="2" t="s">
        <v>26</v>
      </c>
      <c r="D22" s="3">
        <v>42</v>
      </c>
      <c r="E22" s="3">
        <v>42</v>
      </c>
      <c r="F22" s="3">
        <v>42</v>
      </c>
      <c r="G22" s="3">
        <v>42</v>
      </c>
      <c r="H22" s="3" t="s">
        <v>51</v>
      </c>
      <c r="I22" s="8">
        <v>16800</v>
      </c>
      <c r="J22" s="2" t="s">
        <v>18</v>
      </c>
    </row>
    <row r="23" spans="2:10" ht="52.8" x14ac:dyDescent="0.25">
      <c r="B23" s="2" t="s">
        <v>52</v>
      </c>
      <c r="C23" s="2" t="s">
        <v>16</v>
      </c>
      <c r="D23" s="3">
        <v>42.25</v>
      </c>
      <c r="E23" s="3">
        <v>47</v>
      </c>
      <c r="F23" s="3">
        <v>44.387</v>
      </c>
      <c r="G23" s="3">
        <v>47</v>
      </c>
      <c r="H23" s="3" t="s">
        <v>53</v>
      </c>
      <c r="I23" s="8">
        <v>36000</v>
      </c>
      <c r="J23" s="2" t="s">
        <v>18</v>
      </c>
    </row>
    <row r="24" spans="2:10" ht="52.8" x14ac:dyDescent="0.25">
      <c r="B24" s="2" t="s">
        <v>54</v>
      </c>
      <c r="C24" s="2" t="s">
        <v>20</v>
      </c>
      <c r="D24" s="3">
        <v>47.5</v>
      </c>
      <c r="E24" s="3">
        <v>48.25</v>
      </c>
      <c r="F24" s="3">
        <v>47.738</v>
      </c>
      <c r="G24" s="3">
        <v>47.7</v>
      </c>
      <c r="H24" s="3" t="s">
        <v>55</v>
      </c>
      <c r="I24" s="8">
        <v>19200</v>
      </c>
      <c r="J24" s="2" t="s">
        <v>18</v>
      </c>
    </row>
    <row r="25" spans="2:10" ht="52.8" x14ac:dyDescent="0.25">
      <c r="B25" s="2" t="s">
        <v>56</v>
      </c>
      <c r="C25" s="2" t="s">
        <v>23</v>
      </c>
      <c r="D25" s="3">
        <v>48.5</v>
      </c>
      <c r="E25" s="3">
        <v>48.6</v>
      </c>
      <c r="F25" s="3">
        <v>48.55</v>
      </c>
      <c r="G25" s="3">
        <v>48.6</v>
      </c>
      <c r="H25" s="3" t="s">
        <v>57</v>
      </c>
      <c r="I25" s="8">
        <v>52800</v>
      </c>
      <c r="J25" s="2" t="s">
        <v>18</v>
      </c>
    </row>
    <row r="26" spans="2:10" ht="52.8" x14ac:dyDescent="0.25">
      <c r="B26" s="2" t="s">
        <v>58</v>
      </c>
      <c r="C26" s="2" t="s">
        <v>26</v>
      </c>
      <c r="D26" s="3">
        <v>49.25</v>
      </c>
      <c r="E26" s="3">
        <v>49.25</v>
      </c>
      <c r="F26" s="3">
        <v>49.25</v>
      </c>
      <c r="G26" s="3">
        <v>49.25</v>
      </c>
      <c r="H26" s="3" t="s">
        <v>59</v>
      </c>
      <c r="I26" s="8">
        <v>16800</v>
      </c>
      <c r="J26" s="2" t="s">
        <v>18</v>
      </c>
    </row>
    <row r="27" spans="2:10" ht="52.8" x14ac:dyDescent="0.25">
      <c r="B27" s="2" t="s">
        <v>60</v>
      </c>
      <c r="C27" s="2" t="s">
        <v>61</v>
      </c>
      <c r="D27" s="3">
        <v>58.5</v>
      </c>
      <c r="E27" s="3">
        <v>58.5</v>
      </c>
      <c r="F27" s="3">
        <v>58.5</v>
      </c>
      <c r="G27" s="3">
        <v>58.5</v>
      </c>
      <c r="H27" s="3" t="s">
        <v>62</v>
      </c>
      <c r="I27" s="8">
        <v>17600</v>
      </c>
      <c r="J27" s="2" t="s">
        <v>18</v>
      </c>
    </row>
    <row r="28" spans="2:10" ht="66" x14ac:dyDescent="0.25">
      <c r="B28" s="2" t="s">
        <v>63</v>
      </c>
      <c r="C28" s="2" t="s">
        <v>41</v>
      </c>
      <c r="D28" s="3">
        <v>50.75</v>
      </c>
      <c r="E28" s="3">
        <v>50.75</v>
      </c>
      <c r="F28" s="3">
        <v>50.75</v>
      </c>
      <c r="G28" s="3">
        <v>50.75</v>
      </c>
      <c r="H28" s="3" t="s">
        <v>64</v>
      </c>
      <c r="I28" s="8">
        <v>33600</v>
      </c>
      <c r="J28" s="2" t="s">
        <v>18</v>
      </c>
    </row>
    <row r="29" spans="2:10" ht="52.8" x14ac:dyDescent="0.25">
      <c r="B29" s="2" t="s">
        <v>65</v>
      </c>
      <c r="C29" s="2" t="s">
        <v>16</v>
      </c>
      <c r="D29" s="3">
        <v>46.75</v>
      </c>
      <c r="E29" s="3">
        <v>47.5</v>
      </c>
      <c r="F29" s="3">
        <v>47</v>
      </c>
      <c r="G29" s="3">
        <v>47.5</v>
      </c>
      <c r="H29" s="3" t="s">
        <v>66</v>
      </c>
      <c r="I29" s="8">
        <v>4000</v>
      </c>
      <c r="J29" s="2" t="s">
        <v>18</v>
      </c>
    </row>
    <row r="30" spans="2:10" ht="52.8" x14ac:dyDescent="0.25">
      <c r="B30" s="2" t="s">
        <v>67</v>
      </c>
      <c r="C30" s="2" t="s">
        <v>26</v>
      </c>
      <c r="D30" s="3">
        <v>51.75</v>
      </c>
      <c r="E30" s="3">
        <v>52</v>
      </c>
      <c r="F30" s="3">
        <v>51.875</v>
      </c>
      <c r="G30" s="3">
        <v>52</v>
      </c>
      <c r="H30" s="3" t="s">
        <v>68</v>
      </c>
      <c r="I30" s="8">
        <v>33600</v>
      </c>
      <c r="J30" s="2" t="s">
        <v>18</v>
      </c>
    </row>
    <row r="31" spans="2:10" ht="52.8" x14ac:dyDescent="0.25">
      <c r="B31" s="2" t="s">
        <v>69</v>
      </c>
      <c r="C31" s="2" t="s">
        <v>61</v>
      </c>
      <c r="D31" s="3">
        <v>55</v>
      </c>
      <c r="E31" s="3">
        <v>55</v>
      </c>
      <c r="F31" s="3">
        <v>55</v>
      </c>
      <c r="G31" s="3">
        <v>55</v>
      </c>
      <c r="H31" s="3" t="s">
        <v>70</v>
      </c>
      <c r="I31" s="8">
        <v>17600</v>
      </c>
      <c r="J31" s="2" t="s">
        <v>18</v>
      </c>
    </row>
    <row r="32" spans="2:10" ht="52.8" x14ac:dyDescent="0.25">
      <c r="B32" s="2" t="s">
        <v>71</v>
      </c>
      <c r="C32" s="2" t="s">
        <v>16</v>
      </c>
      <c r="D32" s="3">
        <v>37.5</v>
      </c>
      <c r="E32" s="3">
        <v>38.5</v>
      </c>
      <c r="F32" s="3">
        <v>37.978999999999999</v>
      </c>
      <c r="G32" s="3">
        <v>38.5</v>
      </c>
      <c r="H32" s="3" t="s">
        <v>72</v>
      </c>
      <c r="I32" s="8">
        <v>9600</v>
      </c>
      <c r="J32" s="2" t="s">
        <v>18</v>
      </c>
    </row>
    <row r="33" spans="2:10" ht="66" x14ac:dyDescent="0.25">
      <c r="B33" s="2" t="s">
        <v>73</v>
      </c>
      <c r="C33" s="2" t="s">
        <v>20</v>
      </c>
      <c r="D33" s="3">
        <v>38.5</v>
      </c>
      <c r="E33" s="3">
        <v>38.5</v>
      </c>
      <c r="F33" s="3">
        <v>38.5</v>
      </c>
      <c r="G33" s="3">
        <v>38.5</v>
      </c>
      <c r="H33" s="3" t="s">
        <v>74</v>
      </c>
      <c r="I33" s="8">
        <v>2400</v>
      </c>
      <c r="J33" s="2" t="s">
        <v>18</v>
      </c>
    </row>
    <row r="34" spans="2:10" ht="52.8" x14ac:dyDescent="0.25">
      <c r="B34" s="2" t="s">
        <v>75</v>
      </c>
      <c r="C34" s="2" t="s">
        <v>23</v>
      </c>
      <c r="D34" s="3">
        <v>41</v>
      </c>
      <c r="E34" s="3">
        <v>42.25</v>
      </c>
      <c r="F34" s="3">
        <v>41.677999999999997</v>
      </c>
      <c r="G34" s="3">
        <v>41.75</v>
      </c>
      <c r="H34" s="3" t="s">
        <v>76</v>
      </c>
      <c r="I34" s="8">
        <v>158400</v>
      </c>
      <c r="J34" s="2" t="s">
        <v>18</v>
      </c>
    </row>
    <row r="35" spans="2:10" ht="52.8" x14ac:dyDescent="0.25">
      <c r="B35" s="2" t="s">
        <v>77</v>
      </c>
      <c r="C35" s="2" t="s">
        <v>26</v>
      </c>
      <c r="D35" s="3">
        <v>42.5</v>
      </c>
      <c r="E35" s="3">
        <v>42.5</v>
      </c>
      <c r="F35" s="3">
        <v>42.5</v>
      </c>
      <c r="G35" s="3">
        <v>42.5</v>
      </c>
      <c r="H35" s="3" t="s">
        <v>78</v>
      </c>
      <c r="I35" s="8">
        <v>67200</v>
      </c>
      <c r="J35" s="2" t="s">
        <v>18</v>
      </c>
    </row>
    <row r="36" spans="2:10" ht="52.8" x14ac:dyDescent="0.25">
      <c r="B36" s="2" t="s">
        <v>79</v>
      </c>
      <c r="C36" s="2" t="s">
        <v>61</v>
      </c>
      <c r="D36" s="3">
        <v>47.25</v>
      </c>
      <c r="E36" s="3">
        <v>47.25</v>
      </c>
      <c r="F36" s="3">
        <v>47.25</v>
      </c>
      <c r="G36" s="3">
        <v>47.25</v>
      </c>
      <c r="H36" s="3" t="s">
        <v>80</v>
      </c>
      <c r="I36" s="8">
        <v>17600</v>
      </c>
      <c r="J36" s="2" t="s">
        <v>18</v>
      </c>
    </row>
    <row r="37" spans="2:10" ht="66" x14ac:dyDescent="0.25">
      <c r="B37" s="2" t="s">
        <v>81</v>
      </c>
      <c r="C37" s="2" t="s">
        <v>32</v>
      </c>
      <c r="D37" s="3">
        <v>123</v>
      </c>
      <c r="E37" s="3">
        <v>123</v>
      </c>
      <c r="F37" s="3">
        <v>123</v>
      </c>
      <c r="G37" s="3">
        <v>123</v>
      </c>
      <c r="H37" s="3" t="s">
        <v>82</v>
      </c>
      <c r="I37" s="8">
        <v>35200</v>
      </c>
      <c r="J37" s="2" t="s">
        <v>18</v>
      </c>
    </row>
    <row r="38" spans="2:10" ht="52.8" x14ac:dyDescent="0.25">
      <c r="B38" s="2" t="s">
        <v>83</v>
      </c>
      <c r="C38" s="2" t="s">
        <v>23</v>
      </c>
      <c r="D38" s="3">
        <v>209</v>
      </c>
      <c r="E38" s="3">
        <v>209</v>
      </c>
      <c r="F38" s="3">
        <v>209</v>
      </c>
      <c r="G38" s="3">
        <v>209</v>
      </c>
      <c r="H38" s="3" t="s">
        <v>84</v>
      </c>
      <c r="I38" s="8">
        <v>10800</v>
      </c>
      <c r="J38" s="2" t="s">
        <v>18</v>
      </c>
    </row>
    <row r="39" spans="2:10" ht="52.8" x14ac:dyDescent="0.25">
      <c r="B39" s="2" t="s">
        <v>85</v>
      </c>
      <c r="C39" s="2" t="s">
        <v>26</v>
      </c>
      <c r="D39" s="3">
        <v>214</v>
      </c>
      <c r="E39" s="3">
        <v>214</v>
      </c>
      <c r="F39" s="3">
        <v>214</v>
      </c>
      <c r="G39" s="3">
        <v>214</v>
      </c>
      <c r="H39" s="3" t="s">
        <v>86</v>
      </c>
      <c r="I39" s="8">
        <v>10000</v>
      </c>
      <c r="J39" s="2" t="s">
        <v>18</v>
      </c>
    </row>
    <row r="40" spans="2:10" ht="53.4" thickBot="1" x14ac:dyDescent="0.3">
      <c r="B40" s="5" t="s">
        <v>87</v>
      </c>
      <c r="C40" s="5" t="s">
        <v>16</v>
      </c>
      <c r="D40" s="6">
        <v>36</v>
      </c>
      <c r="E40" s="6">
        <v>36</v>
      </c>
      <c r="F40" s="6">
        <v>36</v>
      </c>
      <c r="G40" s="6">
        <v>36</v>
      </c>
      <c r="H40" s="6" t="s">
        <v>88</v>
      </c>
      <c r="I40" s="9">
        <v>1600</v>
      </c>
      <c r="J40" s="5" t="s">
        <v>18</v>
      </c>
    </row>
    <row r="41" spans="2:10" ht="13.8" thickBot="1" x14ac:dyDescent="0.3">
      <c r="I41" s="11">
        <f>SUM(I10:I40)</f>
        <v>1892800</v>
      </c>
    </row>
  </sheetData>
  <mergeCells count="13">
    <mergeCell ref="C7:C8"/>
    <mergeCell ref="D7:D8"/>
    <mergeCell ref="E7:E8"/>
    <mergeCell ref="A3:P3"/>
    <mergeCell ref="A4:P4"/>
    <mergeCell ref="A5:P5"/>
    <mergeCell ref="A6:P6"/>
    <mergeCell ref="B9:J9"/>
    <mergeCell ref="G7:G8"/>
    <mergeCell ref="H7:H8"/>
    <mergeCell ref="I7:I8"/>
    <mergeCell ref="J7:J8"/>
    <mergeCell ref="B7:B8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6"/>
  <sheetViews>
    <sheetView zoomScale="75" workbookViewId="0"/>
  </sheetViews>
  <sheetFormatPr defaultRowHeight="13.2" x14ac:dyDescent="0.25"/>
  <cols>
    <col min="9" max="9" width="12.88671875" bestFit="1" customWidth="1"/>
    <col min="12" max="12" width="12.88671875" bestFit="1" customWidth="1"/>
  </cols>
  <sheetData>
    <row r="3" spans="1:16" ht="12.75" customHeight="1" x14ac:dyDescent="0.25">
      <c r="A3" s="12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ht="12.75" customHeight="1" x14ac:dyDescent="0.25">
      <c r="A4" s="16" t="s">
        <v>89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ht="12.75" customHeight="1" x14ac:dyDescent="0.25">
      <c r="A5" s="16" t="s">
        <v>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ht="12.75" customHeight="1" thickBot="1" x14ac:dyDescent="0.3">
      <c r="A6" s="16" t="s">
        <v>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ht="25.5" customHeight="1" x14ac:dyDescent="0.25">
      <c r="B7" s="23" t="s">
        <v>4</v>
      </c>
      <c r="C7" s="23" t="s">
        <v>5</v>
      </c>
      <c r="D7" s="19" t="s">
        <v>6</v>
      </c>
      <c r="E7" s="19" t="s">
        <v>7</v>
      </c>
      <c r="F7" s="4" t="s">
        <v>8</v>
      </c>
      <c r="G7" s="19" t="s">
        <v>10</v>
      </c>
      <c r="H7" s="19" t="s">
        <v>11</v>
      </c>
      <c r="I7" s="21" t="s">
        <v>12</v>
      </c>
      <c r="J7" s="23" t="s">
        <v>13</v>
      </c>
    </row>
    <row r="8" spans="1:16" ht="26.4" x14ac:dyDescent="0.25">
      <c r="B8" s="24"/>
      <c r="C8" s="24"/>
      <c r="D8" s="20"/>
      <c r="E8" s="20"/>
      <c r="F8" s="1" t="s">
        <v>9</v>
      </c>
      <c r="G8" s="20"/>
      <c r="H8" s="20"/>
      <c r="I8" s="22"/>
      <c r="J8" s="24"/>
    </row>
    <row r="9" spans="1:16" ht="12.75" customHeight="1" x14ac:dyDescent="0.25">
      <c r="B9" s="17" t="s">
        <v>90</v>
      </c>
      <c r="C9" s="18"/>
      <c r="D9" s="18"/>
      <c r="E9" s="18"/>
      <c r="F9" s="18"/>
      <c r="G9" s="18"/>
      <c r="H9" s="18"/>
      <c r="I9" s="18"/>
      <c r="J9" s="18"/>
    </row>
    <row r="10" spans="1:16" ht="92.4" x14ac:dyDescent="0.25">
      <c r="B10" s="2" t="s">
        <v>91</v>
      </c>
      <c r="C10" s="2" t="s">
        <v>92</v>
      </c>
      <c r="D10" s="3">
        <v>5.15</v>
      </c>
      <c r="E10" s="3">
        <v>5.17</v>
      </c>
      <c r="F10" s="3">
        <v>5.16</v>
      </c>
      <c r="G10" s="3">
        <v>5.15</v>
      </c>
      <c r="H10" s="3" t="s">
        <v>59</v>
      </c>
      <c r="I10" s="8">
        <v>10000</v>
      </c>
      <c r="J10" s="2" t="s">
        <v>93</v>
      </c>
    </row>
    <row r="11" spans="1:16" ht="92.4" x14ac:dyDescent="0.25">
      <c r="B11" s="2" t="s">
        <v>94</v>
      </c>
      <c r="C11" s="2" t="s">
        <v>92</v>
      </c>
      <c r="D11" s="3">
        <v>5.1050000000000004</v>
      </c>
      <c r="E11" s="3">
        <v>5.1050000000000004</v>
      </c>
      <c r="F11" s="3">
        <v>5.1050000000000004</v>
      </c>
      <c r="G11" s="3">
        <v>5.1050000000000004</v>
      </c>
      <c r="H11" s="3" t="s">
        <v>95</v>
      </c>
      <c r="I11" s="8">
        <v>5000</v>
      </c>
      <c r="J11" s="2" t="s">
        <v>93</v>
      </c>
    </row>
    <row r="12" spans="1:16" ht="79.2" x14ac:dyDescent="0.25">
      <c r="B12" s="2" t="s">
        <v>96</v>
      </c>
      <c r="C12" s="2" t="s">
        <v>92</v>
      </c>
      <c r="D12" s="3">
        <v>5.1100000000000003</v>
      </c>
      <c r="E12" s="3">
        <v>5.1100000000000003</v>
      </c>
      <c r="F12" s="3">
        <v>5.1100000000000003</v>
      </c>
      <c r="G12" s="3">
        <v>5.1100000000000003</v>
      </c>
      <c r="H12" s="3" t="s">
        <v>97</v>
      </c>
      <c r="I12" s="8">
        <v>10000</v>
      </c>
      <c r="J12" s="2" t="s">
        <v>93</v>
      </c>
    </row>
    <row r="13" spans="1:16" ht="79.2" x14ac:dyDescent="0.25">
      <c r="B13" s="2" t="s">
        <v>98</v>
      </c>
      <c r="C13" s="2" t="s">
        <v>92</v>
      </c>
      <c r="D13" s="3">
        <v>9.1</v>
      </c>
      <c r="E13" s="3">
        <v>9.1</v>
      </c>
      <c r="F13" s="3">
        <v>9.1</v>
      </c>
      <c r="G13" s="3">
        <v>9.1</v>
      </c>
      <c r="H13" s="3" t="s">
        <v>99</v>
      </c>
      <c r="I13" s="8">
        <v>5000</v>
      </c>
      <c r="J13" s="2" t="s">
        <v>93</v>
      </c>
    </row>
    <row r="14" spans="1:16" ht="79.2" x14ac:dyDescent="0.25">
      <c r="B14" s="2" t="s">
        <v>100</v>
      </c>
      <c r="C14" s="2" t="s">
        <v>92</v>
      </c>
      <c r="D14" s="3">
        <v>5.34</v>
      </c>
      <c r="E14" s="3">
        <v>5.38</v>
      </c>
      <c r="F14" s="3">
        <v>5.3689999999999998</v>
      </c>
      <c r="G14" s="3">
        <v>5.35</v>
      </c>
      <c r="H14" s="3" t="s">
        <v>101</v>
      </c>
      <c r="I14" s="8">
        <v>80000</v>
      </c>
      <c r="J14" s="2" t="s">
        <v>93</v>
      </c>
    </row>
    <row r="15" spans="1:16" ht="79.2" x14ac:dyDescent="0.25">
      <c r="B15" s="2" t="s">
        <v>102</v>
      </c>
      <c r="C15" s="2" t="s">
        <v>92</v>
      </c>
      <c r="D15" s="3">
        <v>5.16</v>
      </c>
      <c r="E15" s="3">
        <v>5.16</v>
      </c>
      <c r="F15" s="3">
        <v>5.16</v>
      </c>
      <c r="G15" s="3">
        <v>5.16</v>
      </c>
      <c r="H15" s="3" t="s">
        <v>57</v>
      </c>
      <c r="I15" s="8">
        <v>10000</v>
      </c>
      <c r="J15" s="2" t="s">
        <v>93</v>
      </c>
    </row>
    <row r="16" spans="1:16" ht="92.4" x14ac:dyDescent="0.25">
      <c r="B16" s="2" t="s">
        <v>103</v>
      </c>
      <c r="C16" s="2" t="s">
        <v>92</v>
      </c>
      <c r="D16" s="3">
        <v>5.07</v>
      </c>
      <c r="E16" s="3">
        <v>5.1550000000000002</v>
      </c>
      <c r="F16" s="3">
        <v>5.1189999999999998</v>
      </c>
      <c r="G16" s="3">
        <v>5.0999999999999996</v>
      </c>
      <c r="H16" s="3" t="s">
        <v>104</v>
      </c>
      <c r="I16" s="8">
        <v>72500</v>
      </c>
      <c r="J16" s="2" t="s">
        <v>93</v>
      </c>
    </row>
    <row r="17" spans="2:10" ht="79.2" x14ac:dyDescent="0.25">
      <c r="B17" s="2" t="s">
        <v>105</v>
      </c>
      <c r="C17" s="2" t="s">
        <v>92</v>
      </c>
      <c r="D17" s="3">
        <v>5.48</v>
      </c>
      <c r="E17" s="3">
        <v>5.53</v>
      </c>
      <c r="F17" s="3">
        <v>5.5030000000000001</v>
      </c>
      <c r="G17" s="3">
        <v>5.48</v>
      </c>
      <c r="H17" s="3" t="s">
        <v>106</v>
      </c>
      <c r="I17" s="8">
        <v>40000</v>
      </c>
      <c r="J17" s="2" t="s">
        <v>93</v>
      </c>
    </row>
    <row r="18" spans="2:10" ht="92.4" x14ac:dyDescent="0.25">
      <c r="B18" s="2" t="s">
        <v>107</v>
      </c>
      <c r="C18" s="2" t="s">
        <v>92</v>
      </c>
      <c r="D18" s="3">
        <v>5.3449999999999998</v>
      </c>
      <c r="E18" s="3">
        <v>5.4080000000000004</v>
      </c>
      <c r="F18" s="3">
        <v>5.3879999999999999</v>
      </c>
      <c r="G18" s="3">
        <v>5.375</v>
      </c>
      <c r="H18" s="3" t="s">
        <v>108</v>
      </c>
      <c r="I18" s="8">
        <v>20000</v>
      </c>
      <c r="J18" s="2" t="s">
        <v>93</v>
      </c>
    </row>
    <row r="19" spans="2:10" ht="92.4" x14ac:dyDescent="0.25">
      <c r="B19" s="2" t="s">
        <v>109</v>
      </c>
      <c r="C19" s="2" t="s">
        <v>92</v>
      </c>
      <c r="D19" s="3">
        <v>5.15</v>
      </c>
      <c r="E19" s="3">
        <v>5.2</v>
      </c>
      <c r="F19" s="3">
        <v>5.1760000000000002</v>
      </c>
      <c r="G19" s="3">
        <v>5.17</v>
      </c>
      <c r="H19" s="3" t="s">
        <v>110</v>
      </c>
      <c r="I19" s="8">
        <v>55000</v>
      </c>
      <c r="J19" s="2" t="s">
        <v>93</v>
      </c>
    </row>
    <row r="20" spans="2:10" ht="79.2" x14ac:dyDescent="0.25">
      <c r="B20" s="2" t="s">
        <v>111</v>
      </c>
      <c r="C20" s="2" t="s">
        <v>92</v>
      </c>
      <c r="D20" s="3">
        <v>5.08</v>
      </c>
      <c r="E20" s="3">
        <v>5.12</v>
      </c>
      <c r="F20" s="3">
        <v>5.0970000000000004</v>
      </c>
      <c r="G20" s="3">
        <v>5.0999999999999996</v>
      </c>
      <c r="H20" s="3" t="s">
        <v>112</v>
      </c>
      <c r="I20" s="8">
        <v>162500</v>
      </c>
      <c r="J20" s="2" t="s">
        <v>93</v>
      </c>
    </row>
    <row r="21" spans="2:10" ht="79.2" x14ac:dyDescent="0.25">
      <c r="B21" s="2" t="s">
        <v>113</v>
      </c>
      <c r="C21" s="2" t="s">
        <v>92</v>
      </c>
      <c r="D21" s="3">
        <v>5.4</v>
      </c>
      <c r="E21" s="3">
        <v>5.4349999999999996</v>
      </c>
      <c r="F21" s="3">
        <v>5.4130000000000003</v>
      </c>
      <c r="G21" s="3">
        <v>5.4</v>
      </c>
      <c r="H21" s="3" t="s">
        <v>114</v>
      </c>
      <c r="I21" s="8">
        <v>15000</v>
      </c>
      <c r="J21" s="2" t="s">
        <v>93</v>
      </c>
    </row>
    <row r="22" spans="2:10" ht="79.2" x14ac:dyDescent="0.25">
      <c r="B22" s="2" t="s">
        <v>115</v>
      </c>
      <c r="C22" s="2" t="s">
        <v>92</v>
      </c>
      <c r="D22" s="3">
        <v>5.08</v>
      </c>
      <c r="E22" s="3">
        <v>5.08</v>
      </c>
      <c r="F22" s="3">
        <v>5.08</v>
      </c>
      <c r="G22" s="3">
        <v>5.08</v>
      </c>
      <c r="H22" s="3" t="s">
        <v>116</v>
      </c>
      <c r="I22" s="8">
        <v>5000</v>
      </c>
      <c r="J22" s="2" t="s">
        <v>93</v>
      </c>
    </row>
    <row r="23" spans="2:10" ht="92.4" x14ac:dyDescent="0.25">
      <c r="B23" s="2" t="s">
        <v>117</v>
      </c>
      <c r="C23" s="2" t="s">
        <v>92</v>
      </c>
      <c r="D23" s="3">
        <v>5.05</v>
      </c>
      <c r="E23" s="3">
        <v>5.14</v>
      </c>
      <c r="F23" s="3">
        <v>5.117</v>
      </c>
      <c r="G23" s="3">
        <v>5.0750000000000002</v>
      </c>
      <c r="H23" s="3" t="s">
        <v>118</v>
      </c>
      <c r="I23" s="8">
        <v>45000</v>
      </c>
      <c r="J23" s="2" t="s">
        <v>93</v>
      </c>
    </row>
    <row r="24" spans="2:10" ht="92.4" x14ac:dyDescent="0.25">
      <c r="B24" s="2" t="s">
        <v>119</v>
      </c>
      <c r="C24" s="2" t="s">
        <v>92</v>
      </c>
      <c r="D24" s="3">
        <v>5.25</v>
      </c>
      <c r="E24" s="3">
        <v>5.3949999999999996</v>
      </c>
      <c r="F24" s="3">
        <v>5.3570000000000002</v>
      </c>
      <c r="G24" s="3">
        <v>5.335</v>
      </c>
      <c r="H24" s="3" t="s">
        <v>120</v>
      </c>
      <c r="I24" s="8">
        <v>120000</v>
      </c>
      <c r="J24" s="2" t="s">
        <v>93</v>
      </c>
    </row>
    <row r="25" spans="2:10" ht="92.4" x14ac:dyDescent="0.25">
      <c r="B25" s="2" t="s">
        <v>121</v>
      </c>
      <c r="C25" s="2" t="s">
        <v>92</v>
      </c>
      <c r="D25" s="3">
        <v>5.08</v>
      </c>
      <c r="E25" s="3">
        <v>5.0999999999999996</v>
      </c>
      <c r="F25" s="3">
        <v>5.09</v>
      </c>
      <c r="G25" s="3">
        <v>5.08</v>
      </c>
      <c r="H25" s="3" t="s">
        <v>116</v>
      </c>
      <c r="I25" s="8">
        <v>10000</v>
      </c>
      <c r="J25" s="2" t="s">
        <v>93</v>
      </c>
    </row>
    <row r="26" spans="2:10" ht="92.4" x14ac:dyDescent="0.25">
      <c r="B26" s="2" t="s">
        <v>122</v>
      </c>
      <c r="C26" s="2" t="s">
        <v>92</v>
      </c>
      <c r="D26" s="3">
        <v>5.28</v>
      </c>
      <c r="E26" s="3">
        <v>5.28</v>
      </c>
      <c r="F26" s="3">
        <v>5.28</v>
      </c>
      <c r="G26" s="3">
        <v>5.28</v>
      </c>
      <c r="H26" s="3" t="s">
        <v>99</v>
      </c>
      <c r="I26" s="8">
        <v>5000</v>
      </c>
      <c r="J26" s="2" t="s">
        <v>93</v>
      </c>
    </row>
    <row r="27" spans="2:10" ht="79.2" x14ac:dyDescent="0.25">
      <c r="B27" s="2" t="s">
        <v>123</v>
      </c>
      <c r="C27" s="2" t="s">
        <v>92</v>
      </c>
      <c r="D27" s="3">
        <v>5.23</v>
      </c>
      <c r="E27" s="3">
        <v>5.23</v>
      </c>
      <c r="F27" s="3">
        <v>5.23</v>
      </c>
      <c r="G27" s="3">
        <v>5.23</v>
      </c>
      <c r="H27" s="3" t="s">
        <v>99</v>
      </c>
      <c r="I27" s="8">
        <v>5000</v>
      </c>
      <c r="J27" s="2" t="s">
        <v>93</v>
      </c>
    </row>
    <row r="28" spans="2:10" ht="92.4" x14ac:dyDescent="0.25">
      <c r="B28" s="2" t="s">
        <v>124</v>
      </c>
      <c r="C28" s="2" t="s">
        <v>92</v>
      </c>
      <c r="D28" s="3">
        <v>10</v>
      </c>
      <c r="E28" s="3">
        <v>12</v>
      </c>
      <c r="F28" s="3">
        <v>10.585000000000001</v>
      </c>
      <c r="G28" s="3">
        <v>10</v>
      </c>
      <c r="H28" s="3" t="s">
        <v>125</v>
      </c>
      <c r="I28" s="8">
        <v>65000</v>
      </c>
      <c r="J28" s="2" t="s">
        <v>93</v>
      </c>
    </row>
    <row r="29" spans="2:10" ht="92.4" x14ac:dyDescent="0.25">
      <c r="B29" s="2" t="s">
        <v>126</v>
      </c>
      <c r="C29" s="2" t="s">
        <v>92</v>
      </c>
      <c r="D29" s="3">
        <v>5.16</v>
      </c>
      <c r="E29" s="3">
        <v>5.19</v>
      </c>
      <c r="F29" s="3">
        <v>5.18</v>
      </c>
      <c r="G29" s="3">
        <v>5.16</v>
      </c>
      <c r="H29" s="3" t="s">
        <v>116</v>
      </c>
      <c r="I29" s="8">
        <v>20000</v>
      </c>
      <c r="J29" s="2" t="s">
        <v>93</v>
      </c>
    </row>
    <row r="30" spans="2:10" ht="79.2" x14ac:dyDescent="0.25">
      <c r="B30" s="2" t="s">
        <v>127</v>
      </c>
      <c r="C30" s="2" t="s">
        <v>92</v>
      </c>
      <c r="D30" s="3">
        <v>5.625</v>
      </c>
      <c r="E30" s="3">
        <v>5.6950000000000003</v>
      </c>
      <c r="F30" s="3">
        <v>5.6539999999999999</v>
      </c>
      <c r="G30" s="3">
        <v>5.6950000000000003</v>
      </c>
      <c r="H30" s="3" t="s">
        <v>128</v>
      </c>
      <c r="I30" s="8">
        <v>25000</v>
      </c>
      <c r="J30" s="2" t="s">
        <v>93</v>
      </c>
    </row>
    <row r="31" spans="2:10" ht="79.2" x14ac:dyDescent="0.25">
      <c r="B31" s="2" t="s">
        <v>129</v>
      </c>
      <c r="C31" s="2" t="s">
        <v>92</v>
      </c>
      <c r="D31" s="3">
        <v>5.08</v>
      </c>
      <c r="E31" s="3">
        <v>5.08</v>
      </c>
      <c r="F31" s="3">
        <v>5.08</v>
      </c>
      <c r="G31" s="3">
        <v>5.08</v>
      </c>
      <c r="H31" s="3" t="s">
        <v>125</v>
      </c>
      <c r="I31" s="8">
        <v>10000</v>
      </c>
      <c r="J31" s="2" t="s">
        <v>93</v>
      </c>
    </row>
    <row r="32" spans="2:10" ht="79.2" x14ac:dyDescent="0.25">
      <c r="B32" s="2" t="s">
        <v>130</v>
      </c>
      <c r="C32" s="2" t="s">
        <v>92</v>
      </c>
      <c r="D32" s="3">
        <v>5.13</v>
      </c>
      <c r="E32" s="3">
        <v>5.2</v>
      </c>
      <c r="F32" s="3">
        <v>5.1589999999999998</v>
      </c>
      <c r="G32" s="3">
        <v>5.2</v>
      </c>
      <c r="H32" s="3" t="s">
        <v>131</v>
      </c>
      <c r="I32" s="8">
        <v>70000</v>
      </c>
      <c r="J32" s="2" t="s">
        <v>93</v>
      </c>
    </row>
    <row r="33" spans="2:12" ht="92.4" x14ac:dyDescent="0.25">
      <c r="B33" s="2" t="s">
        <v>132</v>
      </c>
      <c r="C33" s="2" t="s">
        <v>92</v>
      </c>
      <c r="D33" s="3">
        <v>5.63</v>
      </c>
      <c r="E33" s="3">
        <v>5.63</v>
      </c>
      <c r="F33" s="3">
        <v>5.63</v>
      </c>
      <c r="G33" s="3">
        <v>5.63</v>
      </c>
      <c r="H33" s="3" t="s">
        <v>133</v>
      </c>
      <c r="I33" s="8">
        <v>5000</v>
      </c>
      <c r="J33" s="2" t="s">
        <v>93</v>
      </c>
    </row>
    <row r="34" spans="2:12" ht="79.2" x14ac:dyDescent="0.25">
      <c r="B34" s="2" t="s">
        <v>134</v>
      </c>
      <c r="C34" s="2" t="s">
        <v>92</v>
      </c>
      <c r="D34" s="3">
        <v>5.09</v>
      </c>
      <c r="E34" s="3">
        <v>5.09</v>
      </c>
      <c r="F34" s="3">
        <v>5.09</v>
      </c>
      <c r="G34" s="3">
        <v>5.09</v>
      </c>
      <c r="H34" s="3" t="s">
        <v>135</v>
      </c>
      <c r="I34" s="8">
        <v>22500</v>
      </c>
      <c r="J34" s="2" t="s">
        <v>93</v>
      </c>
    </row>
    <row r="35" spans="2:12" ht="79.2" x14ac:dyDescent="0.25">
      <c r="B35" s="2" t="s">
        <v>136</v>
      </c>
      <c r="C35" s="2" t="s">
        <v>92</v>
      </c>
      <c r="D35" s="3">
        <v>5.12</v>
      </c>
      <c r="E35" s="3">
        <v>5.21</v>
      </c>
      <c r="F35" s="3">
        <v>5.1669999999999998</v>
      </c>
      <c r="G35" s="3">
        <v>5.12</v>
      </c>
      <c r="H35" s="3" t="s">
        <v>137</v>
      </c>
      <c r="I35" s="8">
        <v>22500</v>
      </c>
      <c r="J35" s="2" t="s">
        <v>93</v>
      </c>
      <c r="L35">
        <v>915000</v>
      </c>
    </row>
    <row r="36" spans="2:12" ht="12.75" customHeight="1" x14ac:dyDescent="0.25">
      <c r="B36" s="17" t="s">
        <v>138</v>
      </c>
      <c r="C36" s="18"/>
      <c r="D36" s="18"/>
      <c r="E36" s="18"/>
      <c r="F36" s="18"/>
      <c r="G36" s="18"/>
      <c r="H36" s="18"/>
      <c r="I36" s="18"/>
      <c r="J36" s="18"/>
    </row>
    <row r="37" spans="2:12" ht="92.4" x14ac:dyDescent="0.25">
      <c r="B37" s="2" t="s">
        <v>139</v>
      </c>
      <c r="C37" s="2" t="s">
        <v>92</v>
      </c>
      <c r="D37" s="3">
        <v>0</v>
      </c>
      <c r="E37" s="3">
        <v>0</v>
      </c>
      <c r="F37" s="3">
        <v>0</v>
      </c>
      <c r="G37" s="3">
        <v>0</v>
      </c>
      <c r="H37" s="3" t="s">
        <v>140</v>
      </c>
      <c r="I37" s="8">
        <v>150000</v>
      </c>
      <c r="J37" s="2" t="s">
        <v>93</v>
      </c>
    </row>
    <row r="38" spans="2:12" ht="92.4" x14ac:dyDescent="0.25">
      <c r="B38" s="2" t="s">
        <v>141</v>
      </c>
      <c r="C38" s="2" t="s">
        <v>92</v>
      </c>
      <c r="D38" s="3">
        <v>0</v>
      </c>
      <c r="E38" s="3">
        <v>0</v>
      </c>
      <c r="F38" s="3">
        <v>0</v>
      </c>
      <c r="G38" s="3">
        <v>0</v>
      </c>
      <c r="H38" s="3" t="s">
        <v>142</v>
      </c>
      <c r="I38" s="8">
        <v>2500</v>
      </c>
      <c r="J38" s="2" t="s">
        <v>93</v>
      </c>
    </row>
    <row r="39" spans="2:12" ht="79.2" x14ac:dyDescent="0.25">
      <c r="B39" s="2" t="s">
        <v>143</v>
      </c>
      <c r="C39" s="2" t="s">
        <v>23</v>
      </c>
      <c r="D39" s="3">
        <v>-5.0000000000000001E-3</v>
      </c>
      <c r="E39" s="3">
        <v>-5.0000000000000001E-3</v>
      </c>
      <c r="F39" s="3">
        <v>-5.0000000000000001E-3</v>
      </c>
      <c r="G39" s="3">
        <v>-5.0000000000000001E-3</v>
      </c>
      <c r="H39" s="3" t="s">
        <v>144</v>
      </c>
      <c r="I39" s="8">
        <v>310000</v>
      </c>
      <c r="J39" s="2" t="s">
        <v>93</v>
      </c>
    </row>
    <row r="40" spans="2:12" ht="92.4" x14ac:dyDescent="0.25">
      <c r="B40" s="2" t="s">
        <v>145</v>
      </c>
      <c r="C40" s="2" t="s">
        <v>92</v>
      </c>
      <c r="D40" s="3">
        <v>0</v>
      </c>
      <c r="E40" s="3">
        <v>0</v>
      </c>
      <c r="F40" s="3">
        <v>0</v>
      </c>
      <c r="G40" s="3">
        <v>0</v>
      </c>
      <c r="H40" s="3" t="s">
        <v>146</v>
      </c>
      <c r="I40" s="8">
        <v>15000</v>
      </c>
      <c r="J40" s="2" t="s">
        <v>93</v>
      </c>
    </row>
    <row r="41" spans="2:12" ht="118.8" x14ac:dyDescent="0.25">
      <c r="B41" s="2" t="s">
        <v>147</v>
      </c>
      <c r="C41" s="2" t="s">
        <v>92</v>
      </c>
      <c r="D41" s="3">
        <v>0</v>
      </c>
      <c r="E41" s="3">
        <v>0</v>
      </c>
      <c r="F41" s="3">
        <v>0</v>
      </c>
      <c r="G41" s="3">
        <v>0</v>
      </c>
      <c r="H41" s="3" t="s">
        <v>148</v>
      </c>
      <c r="I41" s="8">
        <v>10000</v>
      </c>
      <c r="J41" s="2" t="s">
        <v>93</v>
      </c>
    </row>
    <row r="42" spans="2:12" ht="105.6" x14ac:dyDescent="0.25">
      <c r="B42" s="2" t="s">
        <v>149</v>
      </c>
      <c r="C42" s="2" t="s">
        <v>92</v>
      </c>
      <c r="D42" s="3">
        <v>0</v>
      </c>
      <c r="E42" s="3">
        <v>0</v>
      </c>
      <c r="F42" s="3">
        <v>0</v>
      </c>
      <c r="G42" s="3">
        <v>0</v>
      </c>
      <c r="H42" s="3" t="s">
        <v>150</v>
      </c>
      <c r="I42" s="8">
        <v>5000</v>
      </c>
      <c r="J42" s="2" t="s">
        <v>93</v>
      </c>
    </row>
    <row r="43" spans="2:12" ht="92.4" x14ac:dyDescent="0.25">
      <c r="B43" s="2" t="s">
        <v>151</v>
      </c>
      <c r="C43" s="2" t="s">
        <v>92</v>
      </c>
      <c r="D43" s="3">
        <v>0</v>
      </c>
      <c r="E43" s="3">
        <v>0</v>
      </c>
      <c r="F43" s="3">
        <v>0</v>
      </c>
      <c r="G43" s="3">
        <v>0</v>
      </c>
      <c r="H43" s="3" t="s">
        <v>146</v>
      </c>
      <c r="I43" s="8">
        <v>10000</v>
      </c>
      <c r="J43" s="2" t="s">
        <v>93</v>
      </c>
      <c r="L43">
        <v>502500</v>
      </c>
    </row>
    <row r="44" spans="2:12" ht="12.75" customHeight="1" x14ac:dyDescent="0.25">
      <c r="B44" s="17"/>
      <c r="C44" s="18"/>
      <c r="D44" s="18"/>
      <c r="E44" s="18"/>
      <c r="F44" s="18"/>
      <c r="G44" s="18"/>
      <c r="H44" s="18"/>
      <c r="I44" s="18"/>
      <c r="J44" s="18"/>
    </row>
    <row r="45" spans="2:12" ht="79.8" thickBot="1" x14ac:dyDescent="0.3">
      <c r="B45" s="5" t="s">
        <v>152</v>
      </c>
      <c r="C45" s="5" t="s">
        <v>23</v>
      </c>
      <c r="D45" s="6">
        <v>-1.7999999999999999E-2</v>
      </c>
      <c r="E45" s="6">
        <v>-1.7999999999999999E-2</v>
      </c>
      <c r="F45" s="6">
        <v>-1.7999999999999999E-2</v>
      </c>
      <c r="G45" s="6">
        <v>-1.7999999999999999E-2</v>
      </c>
      <c r="H45" s="6" t="s">
        <v>118</v>
      </c>
      <c r="I45" s="9">
        <v>310000</v>
      </c>
      <c r="J45" s="5" t="s">
        <v>93</v>
      </c>
      <c r="L45">
        <v>310000</v>
      </c>
    </row>
    <row r="46" spans="2:12" ht="13.8" thickBot="1" x14ac:dyDescent="0.3">
      <c r="I46" s="10">
        <f>SUM(I8:I45)</f>
        <v>1727500</v>
      </c>
      <c r="L46" s="7">
        <f>SUM(L8:L45)</f>
        <v>1727500</v>
      </c>
    </row>
  </sheetData>
  <mergeCells count="15">
    <mergeCell ref="B36:J36"/>
    <mergeCell ref="B44:J44"/>
    <mergeCell ref="G7:G8"/>
    <mergeCell ref="H7:H8"/>
    <mergeCell ref="I7:I8"/>
    <mergeCell ref="J7:J8"/>
    <mergeCell ref="B7:B8"/>
    <mergeCell ref="C7:C8"/>
    <mergeCell ref="D7:D8"/>
    <mergeCell ref="E7:E8"/>
    <mergeCell ref="A3:P3"/>
    <mergeCell ref="A4:P4"/>
    <mergeCell ref="A5:P5"/>
    <mergeCell ref="A6:P6"/>
    <mergeCell ref="B9:J9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3"/>
  <sheetViews>
    <sheetView zoomScale="75" workbookViewId="0">
      <selection activeCell="B13" sqref="B13"/>
    </sheetView>
  </sheetViews>
  <sheetFormatPr defaultRowHeight="13.2" x14ac:dyDescent="0.25"/>
  <cols>
    <col min="9" max="9" width="12.88671875" bestFit="1" customWidth="1"/>
    <col min="12" max="12" width="12.88671875" bestFit="1" customWidth="1"/>
  </cols>
  <sheetData>
    <row r="3" spans="1:16" ht="12.75" customHeight="1" x14ac:dyDescent="0.25">
      <c r="A3" s="12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ht="12.75" customHeight="1" x14ac:dyDescent="0.25">
      <c r="A4" s="14" t="s">
        <v>153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16" ht="12.75" customHeight="1" x14ac:dyDescent="0.25">
      <c r="A5" s="16" t="s">
        <v>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ht="12.75" customHeight="1" thickBot="1" x14ac:dyDescent="0.3">
      <c r="A6" s="16" t="s">
        <v>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ht="25.5" customHeight="1" x14ac:dyDescent="0.25">
      <c r="B7" s="23" t="s">
        <v>4</v>
      </c>
      <c r="C7" s="23" t="s">
        <v>5</v>
      </c>
      <c r="D7" s="19" t="s">
        <v>6</v>
      </c>
      <c r="E7" s="19" t="s">
        <v>7</v>
      </c>
      <c r="F7" s="4" t="s">
        <v>8</v>
      </c>
      <c r="G7" s="19" t="s">
        <v>10</v>
      </c>
      <c r="H7" s="19" t="s">
        <v>11</v>
      </c>
      <c r="I7" s="21" t="s">
        <v>12</v>
      </c>
      <c r="J7" s="23" t="s">
        <v>13</v>
      </c>
    </row>
    <row r="8" spans="1:16" ht="26.4" x14ac:dyDescent="0.25">
      <c r="B8" s="24"/>
      <c r="C8" s="24"/>
      <c r="D8" s="20"/>
      <c r="E8" s="20"/>
      <c r="F8" s="1" t="s">
        <v>9</v>
      </c>
      <c r="G8" s="20"/>
      <c r="H8" s="20"/>
      <c r="I8" s="22"/>
      <c r="J8" s="24"/>
    </row>
    <row r="9" spans="1:16" ht="12.75" customHeight="1" x14ac:dyDescent="0.25">
      <c r="B9" s="17" t="s">
        <v>154</v>
      </c>
      <c r="C9" s="18"/>
      <c r="D9" s="18"/>
      <c r="E9" s="18"/>
      <c r="F9" s="18"/>
      <c r="G9" s="18"/>
      <c r="H9" s="18"/>
      <c r="I9" s="18"/>
      <c r="J9" s="18"/>
    </row>
    <row r="10" spans="1:16" ht="66" x14ac:dyDescent="0.25">
      <c r="B10" s="2" t="s">
        <v>155</v>
      </c>
      <c r="C10" s="2" t="s">
        <v>23</v>
      </c>
      <c r="D10" s="3">
        <v>0.23</v>
      </c>
      <c r="E10" s="3">
        <v>0.23</v>
      </c>
      <c r="F10" s="3">
        <v>0.23</v>
      </c>
      <c r="G10" s="3">
        <v>0.23</v>
      </c>
      <c r="H10" s="3" t="s">
        <v>156</v>
      </c>
      <c r="I10" s="8">
        <v>310000</v>
      </c>
      <c r="J10" s="2" t="s">
        <v>93</v>
      </c>
      <c r="L10">
        <v>310000</v>
      </c>
    </row>
    <row r="11" spans="1:16" ht="12.75" customHeight="1" x14ac:dyDescent="0.25">
      <c r="B11" s="17" t="s">
        <v>157</v>
      </c>
      <c r="C11" s="18"/>
      <c r="D11" s="18"/>
      <c r="E11" s="18"/>
      <c r="F11" s="18"/>
      <c r="G11" s="18"/>
      <c r="H11" s="18"/>
      <c r="I11" s="18"/>
      <c r="J11" s="18"/>
    </row>
    <row r="12" spans="1:16" ht="66" x14ac:dyDescent="0.25">
      <c r="B12" s="2" t="s">
        <v>158</v>
      </c>
      <c r="C12" s="2" t="s">
        <v>23</v>
      </c>
      <c r="D12" s="3">
        <v>-0.108</v>
      </c>
      <c r="E12" s="3">
        <v>-0.108</v>
      </c>
      <c r="F12" s="3">
        <v>-0.108</v>
      </c>
      <c r="G12" s="3">
        <v>-0.108</v>
      </c>
      <c r="H12" s="3" t="s">
        <v>159</v>
      </c>
      <c r="I12" s="8">
        <v>310000</v>
      </c>
      <c r="J12" s="2" t="s">
        <v>93</v>
      </c>
    </row>
    <row r="13" spans="1:16" ht="66" x14ac:dyDescent="0.25">
      <c r="B13" s="2" t="s">
        <v>160</v>
      </c>
      <c r="C13" s="2" t="s">
        <v>23</v>
      </c>
      <c r="D13" s="3">
        <v>0.34</v>
      </c>
      <c r="E13" s="3">
        <v>0.34</v>
      </c>
      <c r="F13" s="3">
        <v>0.34</v>
      </c>
      <c r="G13" s="3">
        <v>0.34</v>
      </c>
      <c r="H13" s="3" t="s">
        <v>161</v>
      </c>
      <c r="I13" s="8">
        <v>155000</v>
      </c>
      <c r="J13" s="2" t="s">
        <v>93</v>
      </c>
    </row>
    <row r="14" spans="1:16" ht="79.2" x14ac:dyDescent="0.25">
      <c r="B14" s="2" t="s">
        <v>162</v>
      </c>
      <c r="C14" s="2" t="s">
        <v>23</v>
      </c>
      <c r="D14" s="3">
        <v>0.125</v>
      </c>
      <c r="E14" s="3">
        <v>0.125</v>
      </c>
      <c r="F14" s="3">
        <v>0.125</v>
      </c>
      <c r="G14" s="3">
        <v>0.125</v>
      </c>
      <c r="H14" s="3" t="s">
        <v>163</v>
      </c>
      <c r="I14" s="8">
        <v>310000</v>
      </c>
      <c r="J14" s="2" t="s">
        <v>93</v>
      </c>
    </row>
    <row r="15" spans="1:16" ht="92.4" x14ac:dyDescent="0.25">
      <c r="B15" s="2" t="s">
        <v>164</v>
      </c>
      <c r="C15" s="2" t="s">
        <v>165</v>
      </c>
      <c r="D15" s="3">
        <v>8.0000000000000002E-3</v>
      </c>
      <c r="E15" s="3">
        <v>8.0000000000000002E-3</v>
      </c>
      <c r="F15" s="3">
        <v>8.0000000000000002E-3</v>
      </c>
      <c r="G15" s="3">
        <v>8.0000000000000002E-3</v>
      </c>
      <c r="H15" s="3" t="s">
        <v>166</v>
      </c>
      <c r="I15" s="8">
        <v>2140000</v>
      </c>
      <c r="J15" s="2" t="s">
        <v>93</v>
      </c>
    </row>
    <row r="16" spans="1:16" ht="66" x14ac:dyDescent="0.25">
      <c r="B16" s="2" t="s">
        <v>167</v>
      </c>
      <c r="C16" s="2" t="s">
        <v>23</v>
      </c>
      <c r="D16" s="3">
        <v>-0.06</v>
      </c>
      <c r="E16" s="3">
        <v>-0.06</v>
      </c>
      <c r="F16" s="3">
        <v>-0.06</v>
      </c>
      <c r="G16" s="3">
        <v>-0.06</v>
      </c>
      <c r="H16" s="3" t="s">
        <v>168</v>
      </c>
      <c r="I16" s="8">
        <v>310000</v>
      </c>
      <c r="J16" s="2" t="s">
        <v>93</v>
      </c>
    </row>
    <row r="17" spans="2:12" ht="79.2" x14ac:dyDescent="0.25">
      <c r="B17" s="2" t="s">
        <v>169</v>
      </c>
      <c r="C17" s="2" t="s">
        <v>23</v>
      </c>
      <c r="D17" s="3">
        <v>0.57999999999999996</v>
      </c>
      <c r="E17" s="3">
        <v>0.57999999999999996</v>
      </c>
      <c r="F17" s="3">
        <v>0.57999999999999996</v>
      </c>
      <c r="G17" s="3">
        <v>0.57999999999999996</v>
      </c>
      <c r="H17" s="3" t="s">
        <v>170</v>
      </c>
      <c r="I17" s="8">
        <v>155000</v>
      </c>
      <c r="J17" s="2" t="s">
        <v>93</v>
      </c>
    </row>
    <row r="18" spans="2:12" ht="66" x14ac:dyDescent="0.25">
      <c r="B18" s="2" t="s">
        <v>171</v>
      </c>
      <c r="C18" s="2" t="s">
        <v>23</v>
      </c>
      <c r="D18" s="3">
        <v>0.13500000000000001</v>
      </c>
      <c r="E18" s="3">
        <v>0.13500000000000001</v>
      </c>
      <c r="F18" s="3">
        <v>0.13500000000000001</v>
      </c>
      <c r="G18" s="3">
        <v>0.13500000000000001</v>
      </c>
      <c r="H18" s="3" t="s">
        <v>172</v>
      </c>
      <c r="I18" s="8">
        <v>310000</v>
      </c>
      <c r="J18" s="2" t="s">
        <v>93</v>
      </c>
      <c r="L18">
        <v>3690000</v>
      </c>
    </row>
    <row r="19" spans="2:12" ht="12.75" customHeight="1" x14ac:dyDescent="0.25">
      <c r="B19" s="17" t="s">
        <v>173</v>
      </c>
      <c r="C19" s="18"/>
      <c r="D19" s="18"/>
      <c r="E19" s="18"/>
      <c r="F19" s="18"/>
      <c r="G19" s="18"/>
      <c r="H19" s="18"/>
      <c r="I19" s="18"/>
      <c r="J19" s="18"/>
    </row>
    <row r="20" spans="2:12" ht="66" x14ac:dyDescent="0.25">
      <c r="B20" s="2" t="s">
        <v>174</v>
      </c>
      <c r="C20" s="2" t="s">
        <v>23</v>
      </c>
      <c r="D20" s="3">
        <v>0.16500000000000001</v>
      </c>
      <c r="E20" s="3">
        <v>0.16500000000000001</v>
      </c>
      <c r="F20" s="3">
        <v>0.16500000000000001</v>
      </c>
      <c r="G20" s="3">
        <v>0.16500000000000001</v>
      </c>
      <c r="H20" s="3" t="s">
        <v>175</v>
      </c>
      <c r="I20" s="8">
        <v>310000</v>
      </c>
      <c r="J20" s="2" t="s">
        <v>93</v>
      </c>
      <c r="L20">
        <v>310000</v>
      </c>
    </row>
    <row r="21" spans="2:12" ht="12.75" customHeight="1" x14ac:dyDescent="0.25">
      <c r="B21" s="17" t="s">
        <v>176</v>
      </c>
      <c r="C21" s="18"/>
      <c r="D21" s="18"/>
      <c r="E21" s="18"/>
      <c r="F21" s="18"/>
      <c r="G21" s="18"/>
      <c r="H21" s="18"/>
      <c r="I21" s="18"/>
      <c r="J21" s="18"/>
    </row>
    <row r="22" spans="2:12" ht="93" thickBot="1" x14ac:dyDescent="0.3">
      <c r="B22" s="5" t="s">
        <v>177</v>
      </c>
      <c r="C22" s="5" t="s">
        <v>165</v>
      </c>
      <c r="D22" s="6">
        <v>5.0000000000000001E-3</v>
      </c>
      <c r="E22" s="6">
        <v>5.0000000000000001E-3</v>
      </c>
      <c r="F22" s="6">
        <v>5.0000000000000001E-3</v>
      </c>
      <c r="G22" s="6">
        <v>5.0000000000000001E-3</v>
      </c>
      <c r="H22" s="6" t="s">
        <v>128</v>
      </c>
      <c r="I22" s="9">
        <v>4280000</v>
      </c>
      <c r="J22" s="5" t="s">
        <v>93</v>
      </c>
      <c r="L22">
        <v>4280000</v>
      </c>
    </row>
    <row r="23" spans="2:12" ht="13.8" thickBot="1" x14ac:dyDescent="0.3">
      <c r="I23" s="10">
        <f>SUM(I10:I22)</f>
        <v>8590000</v>
      </c>
      <c r="L23" s="7">
        <f>SUM(L10:L22)</f>
        <v>8590000</v>
      </c>
    </row>
  </sheetData>
  <mergeCells count="16">
    <mergeCell ref="I7:I8"/>
    <mergeCell ref="J7:J8"/>
    <mergeCell ref="B9:J9"/>
    <mergeCell ref="B11:J11"/>
    <mergeCell ref="B19:J19"/>
    <mergeCell ref="B21:J21"/>
    <mergeCell ref="A3:P3"/>
    <mergeCell ref="A4:P4"/>
    <mergeCell ref="A5:P5"/>
    <mergeCell ref="A6:P6"/>
    <mergeCell ref="B7:B8"/>
    <mergeCell ref="C7:C8"/>
    <mergeCell ref="D7:D8"/>
    <mergeCell ref="E7:E8"/>
    <mergeCell ref="G7:G8"/>
    <mergeCell ref="H7:H8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Power</vt:lpstr>
      <vt:lpstr>Physical Gas</vt:lpstr>
      <vt:lpstr>Financial Gas</vt:lpstr>
      <vt:lpstr>'Financial Gas'!TABLE</vt:lpstr>
      <vt:lpstr>'Physical Gas'!TABLE</vt:lpstr>
      <vt:lpstr>Power!TABLE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cp:lastModifiedBy>Havlíček Jan</cp:lastModifiedBy>
  <dcterms:created xsi:type="dcterms:W3CDTF">2001-02-23T14:57:09Z</dcterms:created>
  <dcterms:modified xsi:type="dcterms:W3CDTF">2023-09-10T12:12:12Z</dcterms:modified>
</cp:coreProperties>
</file>