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6" i="1"/>
  <c r="F8" i="1"/>
  <c r="F10" i="1"/>
  <c r="F14" i="1"/>
  <c r="F96" i="1"/>
  <c r="E174" i="2"/>
</calcChain>
</file>

<file path=xl/sharedStrings.xml><?xml version="1.0" encoding="utf-8"?>
<sst xmlns="http://schemas.openxmlformats.org/spreadsheetml/2006/main" count="226" uniqueCount="108">
  <si>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</si>
  <si>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</si>
  <si>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</si>
  <si>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</si>
  <si>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</si>
  <si>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</si>
  <si>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</si>
  <si>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</si>
  <si>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</si>
  <si>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</si>
  <si>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</si>
  <si>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</si>
  <si>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</si>
  <si>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</si>
  <si>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</si>
  <si>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</si>
  <si>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</si>
  <si>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</si>
  <si>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</si>
  <si>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</si>
  <si>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</si>
  <si>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</si>
  <si>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</si>
  <si>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</si>
  <si>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</si>
  <si>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</si>
  <si>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</si>
  <si>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</si>
  <si>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</si>
  <si>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</si>
  <si>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</si>
  <si>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</si>
  <si>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</si>
  <si>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</si>
  <si>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</si>
  <si>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</si>
  <si>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</si>
  <si>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</si>
  <si>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</si>
  <si>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</si>
  <si>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</si>
  <si>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</si>
  <si>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</si>
  <si>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</si>
  <si>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</si>
  <si>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</si>
  <si>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</si>
  <si>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</si>
  <si>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</si>
  <si>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Houston</t>
  </si>
  <si>
    <t>CM</t>
  </si>
  <si>
    <t>Mid-C</t>
  </si>
  <si>
    <t>LTCA</t>
  </si>
  <si>
    <t>BB</t>
  </si>
  <si>
    <t>TFS</t>
  </si>
  <si>
    <t>On Peak</t>
  </si>
  <si>
    <t>On peak</t>
  </si>
  <si>
    <t>JR</t>
  </si>
  <si>
    <t>BOM</t>
  </si>
  <si>
    <t>BB Count</t>
  </si>
  <si>
    <t>Grand Count</t>
  </si>
  <si>
    <t>Broker: from Prebon to APB</t>
  </si>
  <si>
    <t>TransAlta</t>
  </si>
  <si>
    <t>Broker: from no broker to APB</t>
  </si>
  <si>
    <t>EES</t>
  </si>
  <si>
    <t>Prebon</t>
  </si>
  <si>
    <t>Broker: from no broker to Prebon</t>
  </si>
  <si>
    <t>SC</t>
  </si>
  <si>
    <t>Broker: from Amerex to APB</t>
  </si>
  <si>
    <t>Avista/Powerex</t>
  </si>
  <si>
    <t>471842/841</t>
  </si>
  <si>
    <t>CTPY: From Coastal to Mieco</t>
  </si>
  <si>
    <t>Off Peak</t>
  </si>
  <si>
    <t>Mieco</t>
  </si>
  <si>
    <t>JM</t>
  </si>
  <si>
    <t>Les Rawson</t>
  </si>
  <si>
    <t>Deleted extra strips that duplicated deal</t>
  </si>
  <si>
    <t>472255/259</t>
  </si>
  <si>
    <t>Mead</t>
  </si>
  <si>
    <t>6 through 23</t>
  </si>
  <si>
    <t>Transmission</t>
  </si>
  <si>
    <t>Nevada Power</t>
  </si>
  <si>
    <t>From sell to buy</t>
  </si>
  <si>
    <t>Nevada System</t>
  </si>
  <si>
    <t>6 through 24</t>
  </si>
  <si>
    <t>Index + 4.1</t>
  </si>
  <si>
    <t>Saguaro</t>
  </si>
  <si>
    <t>SC Count</t>
  </si>
  <si>
    <t>JM Count</t>
  </si>
  <si>
    <t>CH</t>
  </si>
  <si>
    <t>Fran Chang</t>
  </si>
  <si>
    <t>MW: from 200 to 150 in hours 11 - 14</t>
  </si>
  <si>
    <t>Real Time change: only made in scheduling</t>
  </si>
  <si>
    <t>RTC</t>
  </si>
  <si>
    <t>Shaped</t>
  </si>
  <si>
    <t xml:space="preserve">Index  </t>
  </si>
  <si>
    <t>Cal PX</t>
  </si>
  <si>
    <t>MS</t>
  </si>
  <si>
    <t>Natsource</t>
  </si>
  <si>
    <t>F-01</t>
  </si>
  <si>
    <t>BPA</t>
  </si>
  <si>
    <t>AEP</t>
  </si>
  <si>
    <t>LTSW</t>
  </si>
  <si>
    <t>Sempra</t>
  </si>
  <si>
    <t>Added 3 missing deals</t>
  </si>
  <si>
    <t>Williams</t>
  </si>
  <si>
    <t>CH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</si>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</sst>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4" borderId="6" xfId="0" applyNumberFormat="1" applyFont="1" applyFill="1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4" fontId="2" fillId="6" borderId="6" xfId="0" applyNumberFormat="1" applyFont="1" applyFill="1" applyBorder="1"/>
    <xf numFmtId="0" fontId="2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280-44E8-9689-C619FF8BF1C4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280-44E8-9689-C619FF8BF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919472"/>
        <c:axId val="1"/>
        <c:axId val="0"/>
      </c:bar3DChart>
      <c:catAx>
        <c:axId val="15091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1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6"/>
  <sheetViews>
    <sheetView tabSelected="1" topLeftCell="C1" zoomScale="75" workbookViewId="0">
      <pane ySplit="1" topLeftCell="A2" activePane="bottomLeft" state="frozen"/>
      <selection activeCell="T61" sqref="T61"/>
      <selection pane="bottomLeft" activeCell="G9" sqref="G9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4">
      <c r="B2" s="2">
        <v>36865</v>
      </c>
      <c r="C2" s="45">
        <v>36865</v>
      </c>
      <c r="D2" s="44">
        <v>36864</v>
      </c>
      <c r="E2" s="78" t="s">
        <v>44</v>
      </c>
      <c r="F2" s="79" t="s">
        <v>67</v>
      </c>
      <c r="G2" s="5" t="s">
        <v>49</v>
      </c>
      <c r="H2" s="5" t="s">
        <v>48</v>
      </c>
      <c r="I2" s="49" t="s">
        <v>71</v>
      </c>
      <c r="K2" s="43">
        <v>473241</v>
      </c>
      <c r="L2" s="5" t="s">
        <v>51</v>
      </c>
      <c r="M2" s="5" t="s">
        <v>58</v>
      </c>
      <c r="N2" s="5" t="s">
        <v>72</v>
      </c>
      <c r="O2" s="5">
        <v>25</v>
      </c>
      <c r="P2" s="5">
        <v>375</v>
      </c>
      <c r="Q2" s="5" t="s">
        <v>73</v>
      </c>
    </row>
    <row r="3" spans="1:17" ht="25.5" customHeight="1" outlineLevel="1" x14ac:dyDescent="0.4">
      <c r="C3" s="45"/>
      <c r="D3" s="44"/>
      <c r="E3" s="82" t="s">
        <v>87</v>
      </c>
      <c r="F3" s="83">
        <f>SUBTOTAL(3,F2:F2)</f>
        <v>1</v>
      </c>
    </row>
    <row r="4" spans="1:17" ht="29.25" customHeight="1" outlineLevel="2" x14ac:dyDescent="0.4">
      <c r="B4" s="2">
        <v>36865</v>
      </c>
      <c r="C4" s="45">
        <v>36865</v>
      </c>
      <c r="D4" s="44">
        <v>36863</v>
      </c>
      <c r="E4" s="80" t="s">
        <v>46</v>
      </c>
      <c r="F4" s="81" t="s">
        <v>74</v>
      </c>
      <c r="G4" s="5" t="s">
        <v>75</v>
      </c>
      <c r="H4" s="5" t="s">
        <v>47</v>
      </c>
      <c r="I4" s="49" t="s">
        <v>76</v>
      </c>
      <c r="K4" s="43" t="s">
        <v>77</v>
      </c>
      <c r="L4" s="5" t="s">
        <v>78</v>
      </c>
      <c r="M4" s="44">
        <v>36864</v>
      </c>
      <c r="N4" s="77" t="s">
        <v>79</v>
      </c>
      <c r="O4" s="5">
        <v>7</v>
      </c>
      <c r="P4" s="5" t="s">
        <v>80</v>
      </c>
      <c r="Q4" s="5" t="s">
        <v>81</v>
      </c>
    </row>
    <row r="5" spans="1:17" ht="36" customHeight="1" outlineLevel="2" x14ac:dyDescent="0.4">
      <c r="B5" s="2">
        <v>36865</v>
      </c>
      <c r="C5" s="45">
        <v>36865</v>
      </c>
      <c r="D5" s="44">
        <v>36863</v>
      </c>
      <c r="E5" s="79" t="s">
        <v>46</v>
      </c>
      <c r="F5" s="79" t="s">
        <v>74</v>
      </c>
      <c r="G5" s="5" t="s">
        <v>75</v>
      </c>
      <c r="H5" s="5" t="s">
        <v>47</v>
      </c>
      <c r="I5" s="49" t="s">
        <v>82</v>
      </c>
      <c r="K5" s="43">
        <v>472247</v>
      </c>
      <c r="L5" s="5" t="s">
        <v>83</v>
      </c>
      <c r="M5" s="44">
        <v>36864</v>
      </c>
      <c r="N5" s="5" t="s">
        <v>84</v>
      </c>
      <c r="O5" s="5">
        <v>10</v>
      </c>
      <c r="P5" s="5" t="s">
        <v>85</v>
      </c>
      <c r="Q5" s="5" t="s">
        <v>86</v>
      </c>
    </row>
    <row r="6" spans="1:17" ht="36" customHeight="1" outlineLevel="1" x14ac:dyDescent="0.4">
      <c r="C6" s="45"/>
      <c r="D6" s="44"/>
      <c r="E6" s="84" t="s">
        <v>88</v>
      </c>
      <c r="F6" s="83">
        <f>SUBTOTAL(3,F4:F5)</f>
        <v>2</v>
      </c>
      <c r="M6" s="44"/>
    </row>
    <row r="7" spans="1:17" ht="79.5" customHeight="1" outlineLevel="2" x14ac:dyDescent="0.4">
      <c r="B7" s="2">
        <v>36865</v>
      </c>
      <c r="C7" s="45">
        <v>36865</v>
      </c>
      <c r="D7" s="44">
        <v>36864</v>
      </c>
      <c r="E7" s="78" t="s">
        <v>46</v>
      </c>
      <c r="F7" s="79" t="s">
        <v>89</v>
      </c>
      <c r="G7" s="5" t="s">
        <v>90</v>
      </c>
      <c r="H7" s="5" t="s">
        <v>47</v>
      </c>
      <c r="I7" s="49" t="s">
        <v>91</v>
      </c>
      <c r="J7" s="42" t="s">
        <v>92</v>
      </c>
      <c r="K7" s="43">
        <v>473260</v>
      </c>
      <c r="L7" s="5" t="s">
        <v>45</v>
      </c>
      <c r="M7" s="44">
        <v>36864</v>
      </c>
      <c r="N7" s="5" t="s">
        <v>93</v>
      </c>
      <c r="O7" s="5" t="s">
        <v>94</v>
      </c>
      <c r="P7" s="5" t="s">
        <v>95</v>
      </c>
      <c r="Q7" s="5" t="s">
        <v>96</v>
      </c>
    </row>
    <row r="8" spans="1:17" ht="29.25" customHeight="1" outlineLevel="1" x14ac:dyDescent="0.4">
      <c r="C8" s="45"/>
      <c r="D8" s="44"/>
      <c r="E8" s="85" t="s">
        <v>106</v>
      </c>
      <c r="F8" s="83">
        <f>SUBTOTAL(3,F7:F7)</f>
        <v>1</v>
      </c>
      <c r="M8" s="44"/>
    </row>
    <row r="9" spans="1:17" ht="31.5" customHeight="1" outlineLevel="2" x14ac:dyDescent="0.4">
      <c r="B9" s="2">
        <v>36865</v>
      </c>
      <c r="C9" s="45">
        <v>36865</v>
      </c>
      <c r="D9" s="44">
        <v>36865</v>
      </c>
      <c r="E9" s="78" t="s">
        <v>52</v>
      </c>
      <c r="F9" s="81" t="s">
        <v>53</v>
      </c>
      <c r="G9" s="5" t="s">
        <v>49</v>
      </c>
      <c r="H9" s="5" t="s">
        <v>48</v>
      </c>
      <c r="I9" s="49" t="s">
        <v>104</v>
      </c>
      <c r="K9" s="43">
        <v>474582</v>
      </c>
      <c r="L9" s="5" t="s">
        <v>43</v>
      </c>
      <c r="M9" s="44" t="s">
        <v>58</v>
      </c>
      <c r="N9" s="5" t="s">
        <v>55</v>
      </c>
      <c r="O9" s="5">
        <v>25</v>
      </c>
      <c r="P9" s="5">
        <v>400</v>
      </c>
      <c r="Q9" s="5" t="s">
        <v>103</v>
      </c>
    </row>
    <row r="10" spans="1:17" ht="31.5" customHeight="1" outlineLevel="1" x14ac:dyDescent="0.4">
      <c r="C10" s="45"/>
      <c r="D10" s="44"/>
      <c r="E10" s="85" t="s">
        <v>59</v>
      </c>
      <c r="F10" s="83">
        <f>SUBTOTAL(3,F9:F9)</f>
        <v>1</v>
      </c>
      <c r="H10" s="5" t="s">
        <v>54</v>
      </c>
      <c r="K10" s="43">
        <v>474639</v>
      </c>
      <c r="L10" s="5" t="s">
        <v>43</v>
      </c>
      <c r="M10" s="44" t="s">
        <v>99</v>
      </c>
      <c r="N10" s="5" t="s">
        <v>55</v>
      </c>
      <c r="O10" s="5">
        <v>25</v>
      </c>
      <c r="P10" s="5">
        <v>310</v>
      </c>
      <c r="Q10" s="5" t="s">
        <v>105</v>
      </c>
    </row>
    <row r="11" spans="1:17" ht="31.5" customHeight="1" outlineLevel="1" x14ac:dyDescent="0.4">
      <c r="C11" s="45"/>
      <c r="D11" s="44"/>
      <c r="E11" s="78"/>
      <c r="F11" s="81"/>
      <c r="H11" s="5" t="s">
        <v>54</v>
      </c>
      <c r="K11" s="43">
        <v>474640</v>
      </c>
      <c r="L11" s="5" t="s">
        <v>43</v>
      </c>
      <c r="M11" s="44" t="s">
        <v>99</v>
      </c>
      <c r="N11" s="5" t="s">
        <v>55</v>
      </c>
      <c r="O11" s="5">
        <v>25</v>
      </c>
      <c r="P11" s="5">
        <v>309.95</v>
      </c>
      <c r="Q11" s="5" t="s">
        <v>64</v>
      </c>
    </row>
    <row r="12" spans="1:17" ht="31.5" customHeight="1" outlineLevel="1" x14ac:dyDescent="0.4">
      <c r="C12" s="45"/>
      <c r="D12" s="44"/>
      <c r="E12" s="78"/>
      <c r="F12" s="81"/>
    </row>
    <row r="13" spans="1:17" ht="26.25" customHeight="1" outlineLevel="2" x14ac:dyDescent="0.4">
      <c r="B13" s="2">
        <v>36865</v>
      </c>
      <c r="C13" s="45">
        <v>36865</v>
      </c>
      <c r="D13" s="44">
        <v>36865</v>
      </c>
      <c r="E13" s="79" t="s">
        <v>37</v>
      </c>
      <c r="F13" s="79" t="s">
        <v>97</v>
      </c>
      <c r="G13" s="5" t="s">
        <v>49</v>
      </c>
      <c r="H13" s="5" t="s">
        <v>98</v>
      </c>
      <c r="I13" s="49" t="s">
        <v>104</v>
      </c>
      <c r="K13" s="43">
        <v>474641</v>
      </c>
      <c r="L13" s="5" t="s">
        <v>51</v>
      </c>
      <c r="M13" s="5" t="s">
        <v>99</v>
      </c>
      <c r="N13" s="5" t="s">
        <v>55</v>
      </c>
      <c r="O13" s="5">
        <v>25</v>
      </c>
      <c r="P13" s="5">
        <v>775</v>
      </c>
      <c r="Q13" s="5" t="s">
        <v>100</v>
      </c>
    </row>
    <row r="14" spans="1:17" ht="26.25" customHeight="1" outlineLevel="1" x14ac:dyDescent="0.4">
      <c r="C14" s="45"/>
      <c r="D14" s="44"/>
      <c r="E14" s="84" t="s">
        <v>107</v>
      </c>
      <c r="F14" s="83">
        <f>SUBTOTAL(3,F13:F13)</f>
        <v>1</v>
      </c>
      <c r="H14" s="5" t="s">
        <v>65</v>
      </c>
      <c r="K14" s="43">
        <v>474642</v>
      </c>
      <c r="L14" s="5" t="s">
        <v>51</v>
      </c>
      <c r="M14" s="5" t="s">
        <v>99</v>
      </c>
      <c r="N14" s="5" t="s">
        <v>55</v>
      </c>
      <c r="O14" s="5">
        <v>50</v>
      </c>
      <c r="P14" s="5">
        <v>675</v>
      </c>
      <c r="Q14" s="5" t="s">
        <v>101</v>
      </c>
    </row>
    <row r="15" spans="1:17" ht="27.75" customHeight="1" outlineLevel="1" x14ac:dyDescent="0.4">
      <c r="C15" s="45"/>
      <c r="D15" s="44"/>
      <c r="E15" s="66"/>
      <c r="F15" s="72"/>
      <c r="H15" s="5" t="s">
        <v>47</v>
      </c>
      <c r="K15" s="43">
        <v>474643</v>
      </c>
      <c r="L15" s="5" t="s">
        <v>51</v>
      </c>
      <c r="M15" s="44" t="s">
        <v>99</v>
      </c>
      <c r="N15" s="5" t="s">
        <v>55</v>
      </c>
      <c r="O15" s="5">
        <v>25</v>
      </c>
      <c r="P15" s="5">
        <v>675</v>
      </c>
      <c r="Q15" s="5" t="s">
        <v>102</v>
      </c>
    </row>
    <row r="16" spans="1:17" ht="32.25" customHeight="1" outlineLevel="1" x14ac:dyDescent="0.4">
      <c r="C16" s="45"/>
      <c r="D16" s="44"/>
      <c r="E16" s="65"/>
      <c r="F16" s="66"/>
    </row>
    <row r="17" spans="2:17" ht="29.25" customHeight="1" outlineLevel="1" x14ac:dyDescent="0.4">
      <c r="C17" s="45"/>
      <c r="D17" s="44"/>
      <c r="E17" s="65"/>
      <c r="F17" s="72"/>
      <c r="M17" s="44"/>
    </row>
    <row r="18" spans="2:17" ht="24.75" customHeight="1" outlineLevel="1" x14ac:dyDescent="0.4">
      <c r="C18" s="45"/>
      <c r="D18" s="44"/>
      <c r="E18" s="66"/>
      <c r="F18" s="66"/>
      <c r="M18" s="44"/>
    </row>
    <row r="19" spans="2:17" ht="35.25" customHeight="1" outlineLevel="1" x14ac:dyDescent="0.4">
      <c r="C19" s="45"/>
      <c r="D19" s="44"/>
      <c r="E19" s="66"/>
      <c r="F19" s="72"/>
      <c r="M19" s="44"/>
    </row>
    <row r="20" spans="2:17" ht="46.5" customHeight="1" outlineLevel="1" x14ac:dyDescent="0.4">
      <c r="C20" s="45"/>
      <c r="D20" s="45"/>
      <c r="E20" s="66"/>
      <c r="F20" s="66"/>
    </row>
    <row r="21" spans="2:17" ht="16.5" customHeight="1" outlineLevel="1" x14ac:dyDescent="0.4">
      <c r="C21" s="45"/>
      <c r="D21" s="44"/>
      <c r="E21" s="66"/>
      <c r="F21" s="72"/>
    </row>
    <row r="22" spans="2:17" outlineLevel="1" x14ac:dyDescent="0.4">
      <c r="C22" s="45"/>
      <c r="D22" s="44"/>
    </row>
    <row r="23" spans="2:17" outlineLevel="1" x14ac:dyDescent="0.4"/>
    <row r="24" spans="2:17" outlineLevel="1" x14ac:dyDescent="0.4"/>
    <row r="25" spans="2:17" outlineLevel="1" x14ac:dyDescent="0.4"/>
    <row r="26" spans="2:17" outlineLevel="1" x14ac:dyDescent="0.4"/>
    <row r="27" spans="2:17" outlineLevel="1" x14ac:dyDescent="0.4">
      <c r="B27" s="50"/>
      <c r="C27" s="5"/>
      <c r="D27" s="46"/>
      <c r="E27" s="46"/>
      <c r="F27" s="46"/>
      <c r="G27" s="46"/>
      <c r="H27" s="46"/>
      <c r="I27" s="52"/>
      <c r="L27" s="46"/>
      <c r="M27" s="46"/>
      <c r="N27" s="46"/>
      <c r="O27" s="46"/>
      <c r="P27" s="46"/>
      <c r="Q27" s="46"/>
    </row>
    <row r="28" spans="2:17" outlineLevel="1" x14ac:dyDescent="0.4">
      <c r="F28" s="46"/>
      <c r="G28" s="46"/>
      <c r="H28" s="46"/>
      <c r="N28" s="46"/>
      <c r="O28" s="46"/>
      <c r="P28" s="46"/>
      <c r="Q28" s="46"/>
    </row>
    <row r="29" spans="2:17" outlineLevel="1" x14ac:dyDescent="0.4">
      <c r="H29" s="46"/>
      <c r="N29" s="46"/>
      <c r="O29" s="46"/>
      <c r="Q29" s="46"/>
    </row>
    <row r="30" spans="2:17" outlineLevel="1" x14ac:dyDescent="0.4">
      <c r="H30" s="46"/>
      <c r="N30" s="46"/>
      <c r="O30" s="46"/>
    </row>
    <row r="31" spans="2:17" outlineLevel="1" x14ac:dyDescent="0.4">
      <c r="N31" s="46"/>
    </row>
    <row r="32" spans="2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ht="44.25" customHeight="1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>
      <c r="I82"/>
    </row>
    <row r="83" spans="4:9" outlineLevel="1" x14ac:dyDescent="0.4">
      <c r="D83"/>
    </row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ht="18" customHeight="1" outlineLevel="1" x14ac:dyDescent="0.4"/>
    <row r="96" spans="4:9" ht="18" customHeight="1" outlineLevel="1" x14ac:dyDescent="0.4">
      <c r="E96" s="5" t="s">
        <v>60</v>
      </c>
      <c r="F96" s="5">
        <f>SUBTOTAL(3,F2:F95)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1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B20" sqref="B20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21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19.441406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5" customFormat="1" ht="64.8" x14ac:dyDescent="0.25">
      <c r="A1" s="74" t="s">
        <v>15</v>
      </c>
      <c r="B1" s="74" t="s">
        <v>33</v>
      </c>
      <c r="C1" s="74" t="s">
        <v>1</v>
      </c>
      <c r="D1" s="74" t="s">
        <v>6</v>
      </c>
      <c r="E1" s="74" t="s">
        <v>3</v>
      </c>
      <c r="F1" s="74" t="s">
        <v>26</v>
      </c>
      <c r="G1" s="74" t="s">
        <v>4</v>
      </c>
      <c r="H1" s="74" t="s">
        <v>9</v>
      </c>
      <c r="I1" s="74" t="s">
        <v>14</v>
      </c>
      <c r="J1" s="74" t="s">
        <v>5</v>
      </c>
      <c r="K1" s="74" t="s">
        <v>2</v>
      </c>
      <c r="L1" s="74" t="s">
        <v>7</v>
      </c>
      <c r="M1" s="74" t="s">
        <v>12</v>
      </c>
      <c r="N1" s="74" t="s">
        <v>22</v>
      </c>
      <c r="O1" s="74" t="s">
        <v>8</v>
      </c>
      <c r="P1" s="74" t="s">
        <v>13</v>
      </c>
    </row>
    <row r="2" spans="1:16" s="70" customFormat="1" ht="24.75" customHeight="1" x14ac:dyDescent="0.4">
      <c r="A2" s="76">
        <v>36865</v>
      </c>
      <c r="B2" s="64">
        <v>36865</v>
      </c>
      <c r="C2" s="64">
        <v>36861</v>
      </c>
      <c r="D2" s="65" t="s">
        <v>46</v>
      </c>
      <c r="E2" s="66" t="s">
        <v>50</v>
      </c>
      <c r="F2" s="67" t="s">
        <v>49</v>
      </c>
      <c r="G2" s="67" t="s">
        <v>48</v>
      </c>
      <c r="H2" s="68" t="s">
        <v>61</v>
      </c>
      <c r="I2" s="69"/>
      <c r="J2" s="69">
        <v>471898</v>
      </c>
      <c r="K2" s="67" t="s">
        <v>43</v>
      </c>
      <c r="L2" s="64">
        <v>36864</v>
      </c>
      <c r="M2" s="67" t="s">
        <v>56</v>
      </c>
      <c r="N2" s="67">
        <v>25</v>
      </c>
      <c r="O2" s="67">
        <v>218</v>
      </c>
      <c r="P2" s="67" t="s">
        <v>62</v>
      </c>
    </row>
    <row r="3" spans="1:16" s="70" customFormat="1" ht="24" customHeight="1" x14ac:dyDescent="0.4">
      <c r="A3" s="63">
        <v>36865</v>
      </c>
      <c r="B3" s="64">
        <v>36865</v>
      </c>
      <c r="C3" s="64">
        <v>36861</v>
      </c>
      <c r="D3" s="71" t="s">
        <v>46</v>
      </c>
      <c r="E3" s="72" t="s">
        <v>57</v>
      </c>
      <c r="F3" s="67" t="s">
        <v>49</v>
      </c>
      <c r="G3" s="67" t="s">
        <v>48</v>
      </c>
      <c r="H3" s="68" t="s">
        <v>63</v>
      </c>
      <c r="I3" s="69"/>
      <c r="J3" s="69">
        <v>471977</v>
      </c>
      <c r="K3" s="67" t="s">
        <v>43</v>
      </c>
      <c r="L3" s="67" t="s">
        <v>58</v>
      </c>
      <c r="M3" s="67" t="s">
        <v>56</v>
      </c>
      <c r="N3" s="67">
        <v>25</v>
      </c>
      <c r="O3" s="67">
        <v>214.95</v>
      </c>
      <c r="P3" s="67" t="s">
        <v>64</v>
      </c>
    </row>
    <row r="4" spans="1:16" s="70" customFormat="1" ht="23.25" customHeight="1" x14ac:dyDescent="0.4">
      <c r="A4" s="63">
        <v>36865</v>
      </c>
      <c r="B4" s="64">
        <v>36865</v>
      </c>
      <c r="C4" s="64">
        <v>36861</v>
      </c>
      <c r="D4" s="66" t="s">
        <v>46</v>
      </c>
      <c r="E4" s="66" t="s">
        <v>57</v>
      </c>
      <c r="F4" s="67" t="s">
        <v>49</v>
      </c>
      <c r="G4" s="67" t="s">
        <v>65</v>
      </c>
      <c r="H4" s="68" t="s">
        <v>66</v>
      </c>
      <c r="I4" s="69"/>
      <c r="J4" s="69">
        <v>471975</v>
      </c>
      <c r="K4" s="67" t="s">
        <v>43</v>
      </c>
      <c r="L4" s="67" t="s">
        <v>58</v>
      </c>
      <c r="M4" s="67" t="s">
        <v>56</v>
      </c>
      <c r="N4" s="67">
        <v>25</v>
      </c>
      <c r="O4" s="67">
        <v>214.95</v>
      </c>
      <c r="P4" s="67" t="s">
        <v>64</v>
      </c>
    </row>
    <row r="5" spans="1:16" s="70" customFormat="1" ht="20.25" customHeight="1" x14ac:dyDescent="0.4">
      <c r="A5" s="63">
        <v>36865</v>
      </c>
      <c r="B5" s="64">
        <v>36865</v>
      </c>
      <c r="C5" s="64">
        <v>36861</v>
      </c>
      <c r="D5" s="66" t="s">
        <v>44</v>
      </c>
      <c r="E5" s="72" t="s">
        <v>67</v>
      </c>
      <c r="F5" s="67" t="s">
        <v>49</v>
      </c>
      <c r="G5" s="67" t="s">
        <v>48</v>
      </c>
      <c r="H5" s="68" t="s">
        <v>68</v>
      </c>
      <c r="I5" s="69"/>
      <c r="J5" s="69" t="s">
        <v>70</v>
      </c>
      <c r="K5" s="67" t="s">
        <v>51</v>
      </c>
      <c r="L5" s="67" t="s">
        <v>58</v>
      </c>
      <c r="M5" s="67" t="s">
        <v>56</v>
      </c>
      <c r="N5" s="67">
        <v>50</v>
      </c>
      <c r="O5" s="67">
        <v>310</v>
      </c>
      <c r="P5" s="67" t="s">
        <v>69</v>
      </c>
    </row>
    <row r="6" spans="1:16" s="70" customFormat="1" ht="23.25" customHeight="1" x14ac:dyDescent="0.4">
      <c r="A6" s="63">
        <v>36865</v>
      </c>
      <c r="B6" s="64">
        <v>36865</v>
      </c>
      <c r="C6" s="64">
        <v>36861</v>
      </c>
      <c r="D6" s="65" t="s">
        <v>44</v>
      </c>
      <c r="E6" s="66" t="s">
        <v>67</v>
      </c>
      <c r="F6" s="67" t="s">
        <v>49</v>
      </c>
      <c r="G6" s="67" t="s">
        <v>48</v>
      </c>
      <c r="H6" s="68" t="s">
        <v>68</v>
      </c>
      <c r="I6" s="69"/>
      <c r="J6" s="69"/>
      <c r="K6" s="67"/>
      <c r="L6" s="67"/>
      <c r="M6" s="67"/>
      <c r="N6" s="67"/>
      <c r="O6" s="67"/>
      <c r="P6" s="67"/>
    </row>
    <row r="7" spans="1:16" s="70" customFormat="1" ht="21.75" customHeight="1" x14ac:dyDescent="0.4">
      <c r="A7" s="63"/>
      <c r="B7" s="64"/>
      <c r="C7" s="64"/>
      <c r="D7" s="65"/>
      <c r="E7" s="72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1" customHeight="1" x14ac:dyDescent="0.4">
      <c r="A8" s="63"/>
      <c r="B8" s="64"/>
      <c r="C8" s="64"/>
      <c r="D8" s="65"/>
      <c r="E8" s="65"/>
      <c r="F8" s="67"/>
      <c r="G8" s="67"/>
      <c r="H8" s="68"/>
      <c r="I8" s="69"/>
      <c r="J8" s="69"/>
      <c r="K8" s="67"/>
      <c r="L8" s="64"/>
      <c r="M8" s="67"/>
      <c r="N8" s="67"/>
      <c r="O8" s="67"/>
      <c r="P8" s="67"/>
    </row>
    <row r="9" spans="1:16" s="70" customFormat="1" ht="21" customHeight="1" x14ac:dyDescent="0.4">
      <c r="A9" s="63"/>
      <c r="B9" s="64"/>
      <c r="C9" s="64"/>
      <c r="D9" s="65"/>
      <c r="E9" s="65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1" customHeight="1" x14ac:dyDescent="0.4">
      <c r="A10" s="63"/>
      <c r="B10" s="64"/>
      <c r="C10" s="64"/>
      <c r="D10" s="65"/>
      <c r="E10" s="65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4">
      <c r="A11" s="63"/>
      <c r="B11" s="64"/>
      <c r="C11" s="64"/>
      <c r="D11" s="65"/>
      <c r="E11" s="65"/>
      <c r="F11" s="67"/>
      <c r="G11" s="67"/>
      <c r="H11" s="68"/>
      <c r="I11" s="69"/>
      <c r="J11" s="69"/>
      <c r="K11" s="67"/>
      <c r="L11" s="73"/>
      <c r="M11" s="67"/>
      <c r="N11" s="67"/>
      <c r="O11" s="67"/>
      <c r="P11" s="67"/>
    </row>
    <row r="12" spans="1:16" s="70" customFormat="1" ht="21" customHeight="1" x14ac:dyDescent="0.4">
      <c r="A12" s="63"/>
      <c r="B12" s="64"/>
      <c r="C12" s="64"/>
      <c r="D12" s="65"/>
      <c r="E12" s="65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4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" customHeight="1" x14ac:dyDescent="0.4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4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4">
      <c r="A16" s="63"/>
      <c r="B16" s="67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" customHeight="1" x14ac:dyDescent="0.4">
      <c r="A17" s="63"/>
      <c r="B17" s="67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4">
      <c r="A18" s="63"/>
      <c r="B18" s="67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0.25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2.5" customHeight="1" x14ac:dyDescent="0.4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73"/>
      <c r="M23" s="67"/>
      <c r="N23" s="67"/>
      <c r="O23" s="67"/>
      <c r="P23" s="67"/>
    </row>
    <row r="24" spans="1:16" s="70" customFormat="1" ht="22.5" customHeight="1" x14ac:dyDescent="0.4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73"/>
      <c r="M24" s="67"/>
      <c r="N24" s="67"/>
      <c r="O24" s="67"/>
      <c r="P24" s="67"/>
    </row>
    <row r="25" spans="1:16" s="70" customFormat="1" ht="21" customHeight="1" x14ac:dyDescent="0.4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73"/>
      <c r="M25" s="67"/>
      <c r="N25" s="67"/>
      <c r="O25" s="67"/>
      <c r="P25" s="67"/>
    </row>
    <row r="26" spans="1:16" s="70" customFormat="1" ht="21" customHeight="1" x14ac:dyDescent="0.4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ht="21" customHeight="1" x14ac:dyDescent="0.4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4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4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4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4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4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4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3.2" x14ac:dyDescent="0.25">
      <c r="A34"/>
      <c r="B34"/>
      <c r="C34"/>
      <c r="D34" s="61"/>
      <c r="E34" s="61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 s="61"/>
      <c r="E35" s="61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 s="61"/>
      <c r="E36" s="61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 s="61"/>
      <c r="E37" s="61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 s="61"/>
      <c r="E38" s="61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2" t="s">
        <v>60</v>
      </c>
      <c r="E174" s="61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2023-09-10T12:12:38Z</dcterms:modified>
</cp:coreProperties>
</file>