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4880" windowHeight="8712" tabRatio="605" activeTab="1"/>
  </bookViews>
  <sheets>
    <sheet name="Prior Day" sheetId="1" r:id="rId1"/>
    <sheet name="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'Current Day'!$A$1:$P$32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0" hidden="1">'Prior Day'!$A$1:$Q$1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'Prior Day'!$A$1:$Q$5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'Current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174" i="2" l="1"/>
  <c r="F3" i="1"/>
  <c r="F6" i="1"/>
  <c r="F8" i="1"/>
  <c r="F10" i="1"/>
  <c r="F12" i="1"/>
  <c r="F14" i="1"/>
  <c r="F89" i="1"/>
</calcChain>
</file>

<file path=xl/sharedStrings.xml><?xml version="1.0" encoding="utf-8"?>
<sst xmlns="http://schemas.openxmlformats.org/spreadsheetml/2006/main" count="233" uniqueCount="116">
  <si>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</si>
  <si>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</si>
  <si>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</si>
  <si>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</si>
  <si>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</si>
  <si>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</si>
  <si>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</si>
  <si>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</si>
  <si>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</si>
  <si>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</si>
  <si>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</si>
  <si>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</si>
  <si>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</si>
  <si>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</si>
  <si>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</si>
  <si>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</si>
  <si>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</si>
  <si>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</si>
  <si>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</si>
  <si>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</si>
  <si>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</si>
  <si>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</si>
  <si>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</si>
  <si>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</si>
  <si>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</si>
  <si>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</si>
  <si>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</si>
  <si>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</si>
  <si>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</si>
  <si>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</si>
  <si>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</si>
  <si>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</si>
  <si>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</si>
  <si>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</si>
  <si>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</si>
  <si>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</si>
  <si>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</si>
  <si>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</si>
  <si>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</si>
  <si>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</si>
  <si>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</si>
  <si>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</si>
  <si>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</si>
  <si>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SP-15</t>
  </si>
  <si>
    <t>STNW</t>
  </si>
  <si>
    <t>NP-15</t>
  </si>
  <si>
    <t>STCA</t>
  </si>
  <si>
    <t>N/A</t>
  </si>
  <si>
    <t>APB</t>
  </si>
  <si>
    <t>COB</t>
  </si>
  <si>
    <t>Houston</t>
  </si>
  <si>
    <t>DS</t>
  </si>
  <si>
    <t>CM</t>
  </si>
  <si>
    <t>Mid-C</t>
  </si>
  <si>
    <t>LTCA</t>
  </si>
  <si>
    <t>BB</t>
  </si>
  <si>
    <t>TFS</t>
  </si>
  <si>
    <t>Houston: KT</t>
  </si>
  <si>
    <t>Broker did not notify trader</t>
  </si>
  <si>
    <t>471546/547</t>
  </si>
  <si>
    <t>Palo Verde</t>
  </si>
  <si>
    <t>Cal-01</t>
  </si>
  <si>
    <t>On Peak</t>
  </si>
  <si>
    <t>Buy 141/Sell 141.05</t>
  </si>
  <si>
    <t>Buy EPEM/Sell EES</t>
  </si>
  <si>
    <t>Entered two deals for yesterday</t>
  </si>
  <si>
    <t>Houston:EM</t>
  </si>
  <si>
    <t>Amerex</t>
  </si>
  <si>
    <t>Price: from sell @ $285.05 and buy @ $285 to sell @ 280.05 and buy @ $280</t>
  </si>
  <si>
    <t>471310/311</t>
  </si>
  <si>
    <t>Buy 280/Sell 280.05</t>
  </si>
  <si>
    <t>Buy PWRX/Sell EES</t>
  </si>
  <si>
    <t>Delivery Point: from Puget to PGET</t>
  </si>
  <si>
    <t>PGET</t>
  </si>
  <si>
    <t>Term: from Cal-01 to Cal-02</t>
  </si>
  <si>
    <t>471555/556</t>
  </si>
  <si>
    <t>Cal-02</t>
  </si>
  <si>
    <t>On peak</t>
  </si>
  <si>
    <t>Buy 86.5/Sell 86.55</t>
  </si>
  <si>
    <t>Buy Duke/Sell EES</t>
  </si>
  <si>
    <t>JR</t>
  </si>
  <si>
    <t>Houston:KT</t>
  </si>
  <si>
    <t>Time: from RTC to On Peak</t>
  </si>
  <si>
    <t>Index</t>
  </si>
  <si>
    <t>Edison Mission</t>
  </si>
  <si>
    <t xml:space="preserve">STSW </t>
  </si>
  <si>
    <t>TA</t>
  </si>
  <si>
    <t>Date: from 12/4 to 12/3</t>
  </si>
  <si>
    <t>Reliant</t>
  </si>
  <si>
    <t>12/4-12/31/00</t>
  </si>
  <si>
    <t>LR</t>
  </si>
  <si>
    <t>Days: from On peak w/ Sun. &amp; Hol. To On Peak Mon-Sat.</t>
  </si>
  <si>
    <t>Mask in Deal Blotter</t>
  </si>
  <si>
    <t>Willamette Busbar</t>
  </si>
  <si>
    <t>Pacificorp</t>
  </si>
  <si>
    <t>BOM</t>
  </si>
  <si>
    <t>Avista</t>
  </si>
  <si>
    <t>Willamette Ind.</t>
  </si>
  <si>
    <t>PUD of Snohomish</t>
  </si>
  <si>
    <t>transmission</t>
  </si>
  <si>
    <t>BB Count</t>
  </si>
  <si>
    <t>DS Count</t>
  </si>
  <si>
    <t>JR Count</t>
  </si>
  <si>
    <t>TA Count</t>
  </si>
  <si>
    <t>LR Count</t>
  </si>
  <si>
    <t>Grand Count</t>
  </si>
  <si>
    <t>Broker: from Prebon to APB</t>
  </si>
  <si>
    <t>TransAlta</t>
  </si>
  <si>
    <t>Broker: from no broker to APB</t>
  </si>
  <si>
    <t>EES</t>
  </si>
  <si>
    <t>Prebon</t>
  </si>
  <si>
    <t>Broker: from no broker to Prebon</t>
  </si>
  <si>
    <t>SC</t>
  </si>
  <si>
    <t>Broker: from Amerex to APB</t>
  </si>
  <si>
    <t>Avista/Powerex</t>
  </si>
  <si>
    <t>471842/841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</si>
</sst>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62"/>
      <name val="Courier"/>
      <family val="3"/>
    </font>
    <font>
      <b/>
      <sz val="16"/>
      <color indexed="19"/>
      <name val="Courier"/>
      <family val="3"/>
    </font>
    <font>
      <sz val="10"/>
      <color indexed="19"/>
      <name val="Arial"/>
    </font>
    <font>
      <b/>
      <sz val="14"/>
      <color indexed="8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0" fontId="2" fillId="3" borderId="1" xfId="0" applyFont="1" applyFill="1" applyBorder="1"/>
    <xf numFmtId="14" fontId="2" fillId="3" borderId="1" xfId="0" applyNumberFormat="1" applyFont="1" applyFill="1" applyBorder="1"/>
    <xf numFmtId="49" fontId="3" fillId="4" borderId="0" xfId="0" applyNumberFormat="1" applyFont="1" applyFill="1" applyBorder="1" applyAlignment="1">
      <alignment vertical="center" wrapText="1"/>
    </xf>
    <xf numFmtId="49" fontId="10" fillId="4" borderId="1" xfId="0" applyNumberFormat="1" applyFont="1" applyFill="1" applyBorder="1" applyAlignment="1">
      <alignment vertical="center" wrapText="1"/>
    </xf>
    <xf numFmtId="49" fontId="0" fillId="4" borderId="5" xfId="0" applyNumberFormat="1" applyFill="1" applyBorder="1"/>
    <xf numFmtId="49" fontId="20" fillId="4" borderId="0" xfId="0" applyNumberFormat="1" applyFont="1" applyFill="1" applyBorder="1" applyAlignment="1">
      <alignment vertical="center" wrapText="1"/>
    </xf>
    <xf numFmtId="49" fontId="20" fillId="4" borderId="4" xfId="0" applyNumberFormat="1" applyFont="1" applyFill="1" applyBorder="1" applyAlignment="1">
      <alignment vertical="center" wrapText="1"/>
    </xf>
    <xf numFmtId="49" fontId="20" fillId="4" borderId="1" xfId="0" applyNumberFormat="1" applyFont="1" applyFill="1" applyBorder="1" applyAlignment="1">
      <alignment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/>
    <xf numFmtId="0" fontId="2" fillId="5" borderId="1" xfId="0" applyNumberFormat="1" applyFont="1" applyFill="1" applyBorder="1"/>
    <xf numFmtId="0" fontId="2" fillId="5" borderId="1" xfId="0" applyFont="1" applyFill="1" applyBorder="1"/>
    <xf numFmtId="14" fontId="2" fillId="5" borderId="1" xfId="0" applyNumberFormat="1" applyFont="1" applyFill="1" applyBorder="1"/>
    <xf numFmtId="0" fontId="2" fillId="6" borderId="1" xfId="0" applyFont="1" applyFill="1" applyBorder="1"/>
    <xf numFmtId="0" fontId="0" fillId="6" borderId="0" xfId="0" applyFill="1"/>
    <xf numFmtId="0" fontId="19" fillId="6" borderId="0" xfId="0" applyFont="1" applyFill="1"/>
    <xf numFmtId="164" fontId="2" fillId="0" borderId="6" xfId="0" applyNumberFormat="1" applyFont="1" applyBorder="1" applyAlignment="1">
      <alignment horizontal="center"/>
    </xf>
    <xf numFmtId="14" fontId="2" fillId="0" borderId="6" xfId="0" applyNumberFormat="1" applyFont="1" applyBorder="1"/>
    <xf numFmtId="0" fontId="2" fillId="6" borderId="6" xfId="0" applyFont="1" applyFill="1" applyBorder="1"/>
    <xf numFmtId="14" fontId="2" fillId="6" borderId="6" xfId="0" applyNumberFormat="1" applyFont="1" applyFill="1" applyBorder="1"/>
    <xf numFmtId="0" fontId="2" fillId="0" borderId="6" xfId="0" applyFont="1" applyBorder="1"/>
    <xf numFmtId="0" fontId="15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6" xfId="0" applyBorder="1"/>
    <xf numFmtId="49" fontId="2" fillId="6" borderId="6" xfId="0" applyNumberFormat="1" applyFont="1" applyFill="1" applyBorder="1"/>
    <xf numFmtId="0" fontId="2" fillId="6" borderId="6" xfId="0" applyNumberFormat="1" applyFont="1" applyFill="1" applyBorder="1"/>
    <xf numFmtId="17" fontId="2" fillId="0" borderId="6" xfId="0" applyNumberFormat="1" applyFont="1" applyBorder="1"/>
    <xf numFmtId="49" fontId="21" fillId="7" borderId="6" xfId="0" applyNumberFormat="1" applyFont="1" applyFill="1" applyBorder="1" applyAlignment="1">
      <alignment vertical="center" wrapText="1"/>
    </xf>
    <xf numFmtId="49" fontId="22" fillId="7" borderId="6" xfId="0" applyNumberFormat="1" applyFont="1" applyFill="1" applyBorder="1"/>
    <xf numFmtId="164" fontId="23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7D9-4704-8534-449416EFD634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47D9-4704-8534-449416EFD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806632"/>
        <c:axId val="1"/>
        <c:axId val="0"/>
      </c:bar3DChart>
      <c:catAx>
        <c:axId val="18880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06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89"/>
  <sheetViews>
    <sheetView zoomScale="75" workbookViewId="0">
      <pane ySplit="1" topLeftCell="A2" activePane="bottomLeft" state="frozen"/>
      <selection activeCell="T61" sqref="T61"/>
      <selection pane="bottomLeft" activeCell="G17" sqref="G17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46" bestFit="1" customWidth="1"/>
    <col min="4" max="4" width="23.33203125" style="5" customWidth="1"/>
    <col min="5" max="5" width="23.44140625" style="5" customWidth="1"/>
    <col min="6" max="6" width="15.33203125" style="5" customWidth="1"/>
    <col min="7" max="7" width="25.88671875" style="5" bestFit="1" customWidth="1"/>
    <col min="8" max="8" width="17.6640625" style="5" customWidth="1"/>
    <col min="9" max="9" width="53.44140625" style="49" bestFit="1" customWidth="1"/>
    <col min="10" max="10" width="19.5546875" style="42" customWidth="1"/>
    <col min="11" max="11" width="20.44140625" style="43" customWidth="1"/>
    <col min="12" max="12" width="31" style="5" customWidth="1"/>
    <col min="13" max="13" width="27.6640625" style="5" bestFit="1" customWidth="1"/>
    <col min="14" max="14" width="20.109375" style="5" bestFit="1" customWidth="1"/>
    <col min="15" max="15" width="14" style="5" bestFit="1" customWidth="1"/>
    <col min="16" max="16" width="34" style="5" customWidth="1"/>
    <col min="17" max="17" width="30.109375" style="5" customWidth="1"/>
  </cols>
  <sheetData>
    <row r="1" spans="1:17" s="57" customFormat="1" ht="56.25" customHeight="1" x14ac:dyDescent="0.25">
      <c r="A1" s="55" t="s">
        <v>0</v>
      </c>
      <c r="B1" s="58" t="s">
        <v>15</v>
      </c>
      <c r="C1" s="59" t="s">
        <v>33</v>
      </c>
      <c r="D1" s="60" t="s">
        <v>1</v>
      </c>
      <c r="E1" s="60" t="s">
        <v>42</v>
      </c>
      <c r="F1" s="60" t="s">
        <v>3</v>
      </c>
      <c r="G1" s="60" t="s">
        <v>26</v>
      </c>
      <c r="H1" s="60" t="s">
        <v>4</v>
      </c>
      <c r="I1" s="56" t="s">
        <v>9</v>
      </c>
      <c r="J1" s="58" t="s">
        <v>14</v>
      </c>
      <c r="K1" s="60" t="s">
        <v>5</v>
      </c>
      <c r="L1" s="60" t="s">
        <v>2</v>
      </c>
      <c r="M1" s="60" t="s">
        <v>7</v>
      </c>
      <c r="N1" s="60" t="s">
        <v>12</v>
      </c>
      <c r="O1" s="61" t="s">
        <v>22</v>
      </c>
      <c r="P1" s="60" t="s">
        <v>8</v>
      </c>
      <c r="Q1" s="60" t="s">
        <v>13</v>
      </c>
    </row>
    <row r="2" spans="1:17" ht="55.8" outlineLevel="2" x14ac:dyDescent="0.4">
      <c r="B2" s="2">
        <v>36861</v>
      </c>
      <c r="C2" s="45">
        <v>36861</v>
      </c>
      <c r="D2" s="44">
        <v>36860</v>
      </c>
      <c r="E2" s="53" t="s">
        <v>54</v>
      </c>
      <c r="F2" s="54" t="s">
        <v>55</v>
      </c>
      <c r="G2" s="5" t="s">
        <v>57</v>
      </c>
      <c r="H2" s="5" t="s">
        <v>56</v>
      </c>
      <c r="I2" s="49" t="s">
        <v>65</v>
      </c>
      <c r="J2" s="42" t="s">
        <v>58</v>
      </c>
      <c r="K2" s="43" t="s">
        <v>59</v>
      </c>
      <c r="L2" s="5" t="s">
        <v>60</v>
      </c>
      <c r="M2" s="5" t="s">
        <v>61</v>
      </c>
      <c r="N2" s="5" t="s">
        <v>62</v>
      </c>
      <c r="O2" s="5">
        <v>25</v>
      </c>
      <c r="P2" s="5" t="s">
        <v>63</v>
      </c>
      <c r="Q2" s="5" t="s">
        <v>64</v>
      </c>
    </row>
    <row r="3" spans="1:17" outlineLevel="1" x14ac:dyDescent="0.4">
      <c r="C3" s="45"/>
      <c r="D3" s="44"/>
      <c r="E3" s="62" t="s">
        <v>100</v>
      </c>
      <c r="F3" s="63">
        <f>SUBTOTAL(3,F2:F2)</f>
        <v>1</v>
      </c>
    </row>
    <row r="4" spans="1:17" ht="45.75" customHeight="1" outlineLevel="2" x14ac:dyDescent="0.4">
      <c r="B4" s="2">
        <v>36861</v>
      </c>
      <c r="C4" s="45">
        <v>36861</v>
      </c>
      <c r="D4" s="44">
        <v>36861</v>
      </c>
      <c r="E4" s="54" t="s">
        <v>44</v>
      </c>
      <c r="F4" s="54" t="s">
        <v>51</v>
      </c>
      <c r="G4" s="5" t="s">
        <v>66</v>
      </c>
      <c r="H4" s="5" t="s">
        <v>67</v>
      </c>
      <c r="I4" s="49" t="s">
        <v>68</v>
      </c>
      <c r="K4" s="43" t="s">
        <v>69</v>
      </c>
      <c r="L4" s="5" t="s">
        <v>49</v>
      </c>
      <c r="M4" s="44">
        <v>36864</v>
      </c>
      <c r="N4" s="5" t="s">
        <v>62</v>
      </c>
      <c r="O4" s="5">
        <v>25</v>
      </c>
      <c r="P4" s="5" t="s">
        <v>70</v>
      </c>
      <c r="Q4" s="5" t="s">
        <v>71</v>
      </c>
    </row>
    <row r="5" spans="1:17" ht="45" customHeight="1" outlineLevel="2" x14ac:dyDescent="0.4">
      <c r="B5" s="2">
        <v>36861</v>
      </c>
      <c r="C5" s="45">
        <v>36861</v>
      </c>
      <c r="D5" s="44">
        <v>36861</v>
      </c>
      <c r="E5" s="53" t="s">
        <v>44</v>
      </c>
      <c r="F5" s="54" t="s">
        <v>51</v>
      </c>
      <c r="G5" s="5" t="s">
        <v>57</v>
      </c>
      <c r="H5" s="5" t="s">
        <v>48</v>
      </c>
      <c r="I5" s="49" t="s">
        <v>72</v>
      </c>
      <c r="K5" s="43">
        <v>471315</v>
      </c>
      <c r="L5" s="5" t="s">
        <v>53</v>
      </c>
      <c r="M5" s="44">
        <v>36864</v>
      </c>
      <c r="N5" s="5" t="s">
        <v>62</v>
      </c>
      <c r="O5" s="5">
        <v>25</v>
      </c>
      <c r="P5" s="5">
        <v>285</v>
      </c>
      <c r="Q5" s="5" t="s">
        <v>73</v>
      </c>
    </row>
    <row r="6" spans="1:17" ht="17.25" customHeight="1" outlineLevel="1" x14ac:dyDescent="0.4">
      <c r="C6" s="45"/>
      <c r="D6" s="44"/>
      <c r="E6" s="64" t="s">
        <v>101</v>
      </c>
      <c r="F6" s="63">
        <f>SUBTOTAL(3,F4:F5)</f>
        <v>2</v>
      </c>
      <c r="M6" s="44"/>
    </row>
    <row r="7" spans="1:17" outlineLevel="2" x14ac:dyDescent="0.4">
      <c r="B7" s="2">
        <v>36861</v>
      </c>
      <c r="C7" s="45">
        <v>36861</v>
      </c>
      <c r="D7" s="44">
        <v>36861</v>
      </c>
      <c r="E7" s="54" t="s">
        <v>54</v>
      </c>
      <c r="F7" s="54" t="s">
        <v>55</v>
      </c>
      <c r="G7" s="5" t="s">
        <v>66</v>
      </c>
      <c r="H7" s="5" t="s">
        <v>67</v>
      </c>
      <c r="I7" s="49" t="s">
        <v>74</v>
      </c>
      <c r="K7" s="43" t="s">
        <v>75</v>
      </c>
      <c r="L7" s="5" t="s">
        <v>45</v>
      </c>
      <c r="M7" s="5" t="s">
        <v>76</v>
      </c>
      <c r="N7" s="5" t="s">
        <v>77</v>
      </c>
      <c r="O7" s="5">
        <v>25</v>
      </c>
      <c r="P7" s="5" t="s">
        <v>78</v>
      </c>
      <c r="Q7" s="5" t="s">
        <v>79</v>
      </c>
    </row>
    <row r="8" spans="1:17" outlineLevel="1" x14ac:dyDescent="0.4">
      <c r="C8" s="45"/>
      <c r="D8" s="44"/>
      <c r="E8" s="65" t="s">
        <v>100</v>
      </c>
      <c r="F8" s="63">
        <f>SUBTOTAL(3,F7:F7)</f>
        <v>1</v>
      </c>
    </row>
    <row r="9" spans="1:17" outlineLevel="2" x14ac:dyDescent="0.4">
      <c r="B9" s="2">
        <v>36861</v>
      </c>
      <c r="C9" s="45">
        <v>36861</v>
      </c>
      <c r="D9" s="44">
        <v>36861</v>
      </c>
      <c r="E9" s="53" t="s">
        <v>46</v>
      </c>
      <c r="F9" s="54" t="s">
        <v>80</v>
      </c>
      <c r="G9" s="5" t="s">
        <v>81</v>
      </c>
      <c r="H9" s="5" t="s">
        <v>48</v>
      </c>
      <c r="I9" s="49" t="s">
        <v>82</v>
      </c>
      <c r="K9" s="43">
        <v>471946</v>
      </c>
      <c r="L9" s="5" t="s">
        <v>43</v>
      </c>
      <c r="M9" s="44">
        <v>36864</v>
      </c>
      <c r="N9" s="5" t="s">
        <v>62</v>
      </c>
      <c r="O9" s="5">
        <v>25</v>
      </c>
      <c r="P9" s="5" t="s">
        <v>83</v>
      </c>
      <c r="Q9" s="5" t="s">
        <v>84</v>
      </c>
    </row>
    <row r="10" spans="1:17" outlineLevel="1" x14ac:dyDescent="0.4">
      <c r="C10" s="45"/>
      <c r="D10" s="44"/>
      <c r="E10" s="64" t="s">
        <v>102</v>
      </c>
      <c r="F10" s="63">
        <f>SUBTOTAL(3,F9:F9)</f>
        <v>1</v>
      </c>
      <c r="M10" s="44"/>
    </row>
    <row r="11" spans="1:17" outlineLevel="2" x14ac:dyDescent="0.4">
      <c r="B11" s="2">
        <v>36861</v>
      </c>
      <c r="C11" s="45">
        <v>36861</v>
      </c>
      <c r="D11" s="44">
        <v>36861</v>
      </c>
      <c r="E11" s="54" t="s">
        <v>85</v>
      </c>
      <c r="F11" s="54" t="s">
        <v>86</v>
      </c>
      <c r="G11" s="5" t="s">
        <v>57</v>
      </c>
      <c r="H11" s="5" t="s">
        <v>48</v>
      </c>
      <c r="I11" s="49" t="s">
        <v>87</v>
      </c>
      <c r="K11" s="43">
        <v>471588</v>
      </c>
      <c r="L11" s="5" t="s">
        <v>43</v>
      </c>
      <c r="M11" s="44">
        <v>36863</v>
      </c>
      <c r="N11" s="5" t="s">
        <v>62</v>
      </c>
      <c r="O11" s="5">
        <v>25</v>
      </c>
      <c r="P11" s="5">
        <v>185</v>
      </c>
      <c r="Q11" s="5" t="s">
        <v>88</v>
      </c>
    </row>
    <row r="12" spans="1:17" outlineLevel="1" x14ac:dyDescent="0.4">
      <c r="C12" s="45"/>
      <c r="D12" s="44"/>
      <c r="E12" s="65" t="s">
        <v>103</v>
      </c>
      <c r="F12" s="63">
        <f>SUBTOTAL(3,F11:F11)</f>
        <v>1</v>
      </c>
      <c r="M12" s="44"/>
    </row>
    <row r="13" spans="1:17" ht="46.5" customHeight="1" outlineLevel="2" x14ac:dyDescent="0.4">
      <c r="B13" s="2">
        <v>36861</v>
      </c>
      <c r="C13" s="45">
        <v>36861</v>
      </c>
      <c r="D13" s="45" t="s">
        <v>89</v>
      </c>
      <c r="E13" s="54" t="s">
        <v>37</v>
      </c>
      <c r="F13" s="54" t="s">
        <v>90</v>
      </c>
      <c r="G13" s="5" t="s">
        <v>90</v>
      </c>
      <c r="H13" s="5" t="s">
        <v>47</v>
      </c>
      <c r="I13" s="49" t="s">
        <v>91</v>
      </c>
      <c r="J13" s="42" t="s">
        <v>92</v>
      </c>
      <c r="K13" s="43">
        <v>1.471884</v>
      </c>
      <c r="L13" s="5" t="s">
        <v>53</v>
      </c>
      <c r="M13" s="5" t="s">
        <v>95</v>
      </c>
      <c r="N13" s="5" t="s">
        <v>62</v>
      </c>
      <c r="O13" s="5">
        <v>10</v>
      </c>
      <c r="P13" s="5">
        <v>250</v>
      </c>
      <c r="Q13" s="5" t="s">
        <v>96</v>
      </c>
    </row>
    <row r="14" spans="1:17" ht="16.5" customHeight="1" outlineLevel="1" x14ac:dyDescent="0.4">
      <c r="C14" s="45"/>
      <c r="D14" s="44"/>
      <c r="E14" s="65" t="s">
        <v>104</v>
      </c>
      <c r="F14" s="63">
        <f>SUBTOTAL(3,F13:F13)</f>
        <v>1</v>
      </c>
    </row>
    <row r="15" spans="1:17" outlineLevel="1" x14ac:dyDescent="0.4">
      <c r="C15" s="45"/>
      <c r="D15" s="44"/>
      <c r="K15" s="43">
        <v>2.4718909999999998</v>
      </c>
      <c r="L15" s="5" t="s">
        <v>93</v>
      </c>
      <c r="M15" s="5" t="s">
        <v>95</v>
      </c>
      <c r="N15" s="5" t="s">
        <v>62</v>
      </c>
      <c r="O15" s="5">
        <v>10</v>
      </c>
      <c r="P15" s="5">
        <v>211.56</v>
      </c>
      <c r="Q15" s="5" t="s">
        <v>97</v>
      </c>
    </row>
    <row r="16" spans="1:17" outlineLevel="1" x14ac:dyDescent="0.4">
      <c r="K16" s="43">
        <v>3.4719380000000002</v>
      </c>
      <c r="L16" s="5" t="s">
        <v>94</v>
      </c>
      <c r="M16" s="5" t="s">
        <v>95</v>
      </c>
      <c r="N16" s="5" t="s">
        <v>62</v>
      </c>
      <c r="O16" s="5">
        <v>10</v>
      </c>
      <c r="P16" s="5" t="s">
        <v>99</v>
      </c>
      <c r="Q16" s="5" t="s">
        <v>98</v>
      </c>
    </row>
    <row r="17" spans="2:17" outlineLevel="1" x14ac:dyDescent="0.4">
      <c r="K17" s="43">
        <v>4.4719429999999996</v>
      </c>
      <c r="L17" s="5" t="s">
        <v>93</v>
      </c>
      <c r="M17" s="5" t="s">
        <v>95</v>
      </c>
      <c r="N17" s="5" t="s">
        <v>62</v>
      </c>
      <c r="O17" s="5">
        <v>10</v>
      </c>
      <c r="P17" s="5" t="s">
        <v>99</v>
      </c>
      <c r="Q17" s="5" t="s">
        <v>94</v>
      </c>
    </row>
    <row r="18" spans="2:17" outlineLevel="1" x14ac:dyDescent="0.4"/>
    <row r="19" spans="2:17" outlineLevel="1" x14ac:dyDescent="0.4"/>
    <row r="20" spans="2:17" outlineLevel="1" x14ac:dyDescent="0.4">
      <c r="B20" s="50"/>
      <c r="C20" s="5"/>
      <c r="D20" s="46"/>
      <c r="E20" s="46"/>
      <c r="F20" s="46"/>
      <c r="G20" s="46"/>
      <c r="H20" s="46"/>
      <c r="I20" s="52"/>
      <c r="L20" s="46"/>
      <c r="M20" s="46"/>
      <c r="N20" s="46"/>
      <c r="O20" s="46"/>
      <c r="P20" s="46"/>
      <c r="Q20" s="46"/>
    </row>
    <row r="21" spans="2:17" outlineLevel="1" x14ac:dyDescent="0.4">
      <c r="F21" s="46"/>
      <c r="G21" s="46"/>
      <c r="H21" s="46"/>
      <c r="N21" s="46"/>
      <c r="O21" s="46"/>
      <c r="P21" s="46"/>
      <c r="Q21" s="46"/>
    </row>
    <row r="22" spans="2:17" outlineLevel="1" x14ac:dyDescent="0.4">
      <c r="H22" s="46"/>
      <c r="N22" s="46"/>
      <c r="O22" s="46"/>
      <c r="Q22" s="46"/>
    </row>
    <row r="23" spans="2:17" outlineLevel="1" x14ac:dyDescent="0.4">
      <c r="H23" s="46"/>
      <c r="N23" s="46"/>
      <c r="O23" s="46"/>
    </row>
    <row r="24" spans="2:17" outlineLevel="1" x14ac:dyDescent="0.4">
      <c r="N24" s="46"/>
    </row>
    <row r="25" spans="2:17" outlineLevel="1" x14ac:dyDescent="0.4"/>
    <row r="26" spans="2:17" outlineLevel="1" x14ac:dyDescent="0.4"/>
    <row r="27" spans="2:17" outlineLevel="1" x14ac:dyDescent="0.4"/>
    <row r="28" spans="2:17" outlineLevel="1" x14ac:dyDescent="0.4"/>
    <row r="29" spans="2:17" outlineLevel="1" x14ac:dyDescent="0.4"/>
    <row r="30" spans="2:17" outlineLevel="1" x14ac:dyDescent="0.4"/>
    <row r="31" spans="2:17" outlineLevel="1" x14ac:dyDescent="0.4"/>
    <row r="32" spans="2:17" outlineLevel="1" x14ac:dyDescent="0.4"/>
    <row r="33" outlineLevel="1" x14ac:dyDescent="0.4"/>
    <row r="34" outlineLevel="1" x14ac:dyDescent="0.4"/>
    <row r="35" outlineLevel="1" x14ac:dyDescent="0.4"/>
    <row r="36" outlineLevel="1" x14ac:dyDescent="0.4"/>
    <row r="37" outlineLevel="1" x14ac:dyDescent="0.4"/>
    <row r="38" outlineLevel="1" x14ac:dyDescent="0.4"/>
    <row r="39" outlineLevel="1" x14ac:dyDescent="0.4"/>
    <row r="40" outlineLevel="1" x14ac:dyDescent="0.4"/>
    <row r="41" outlineLevel="1" x14ac:dyDescent="0.4"/>
    <row r="42" outlineLevel="1" x14ac:dyDescent="0.4"/>
    <row r="43" ht="44.25" customHeight="1" outlineLevel="1" x14ac:dyDescent="0.4"/>
    <row r="44" outlineLevel="1" x14ac:dyDescent="0.4"/>
    <row r="45" outlineLevel="1" x14ac:dyDescent="0.4"/>
    <row r="46" outlineLevel="1" x14ac:dyDescent="0.4"/>
    <row r="47" outlineLevel="1" x14ac:dyDescent="0.4"/>
    <row r="48" outlineLevel="1" x14ac:dyDescent="0.4"/>
    <row r="49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spans="4:9" outlineLevel="1" x14ac:dyDescent="0.4"/>
    <row r="66" spans="4:9" outlineLevel="1" x14ac:dyDescent="0.4"/>
    <row r="67" spans="4:9" outlineLevel="1" x14ac:dyDescent="0.4"/>
    <row r="68" spans="4:9" outlineLevel="1" x14ac:dyDescent="0.4"/>
    <row r="69" spans="4:9" outlineLevel="1" x14ac:dyDescent="0.4"/>
    <row r="70" spans="4:9" outlineLevel="1" x14ac:dyDescent="0.4"/>
    <row r="71" spans="4:9" outlineLevel="1" x14ac:dyDescent="0.4"/>
    <row r="72" spans="4:9" outlineLevel="1" x14ac:dyDescent="0.4"/>
    <row r="73" spans="4:9" outlineLevel="1" x14ac:dyDescent="0.4"/>
    <row r="74" spans="4:9" outlineLevel="1" x14ac:dyDescent="0.4"/>
    <row r="75" spans="4:9" outlineLevel="1" x14ac:dyDescent="0.4">
      <c r="I75"/>
    </row>
    <row r="76" spans="4:9" outlineLevel="1" x14ac:dyDescent="0.4">
      <c r="D76"/>
    </row>
    <row r="77" spans="4:9" outlineLevel="1" x14ac:dyDescent="0.4"/>
    <row r="78" spans="4:9" outlineLevel="1" x14ac:dyDescent="0.4"/>
    <row r="79" spans="4:9" outlineLevel="1" x14ac:dyDescent="0.4"/>
    <row r="80" spans="4:9" outlineLevel="1" x14ac:dyDescent="0.4"/>
    <row r="81" spans="5:6" outlineLevel="1" x14ac:dyDescent="0.4"/>
    <row r="82" spans="5:6" outlineLevel="1" x14ac:dyDescent="0.4"/>
    <row r="83" spans="5:6" outlineLevel="1" x14ac:dyDescent="0.4"/>
    <row r="84" spans="5:6" outlineLevel="1" x14ac:dyDescent="0.4"/>
    <row r="85" spans="5:6" outlineLevel="1" x14ac:dyDescent="0.4"/>
    <row r="86" spans="5:6" outlineLevel="1" x14ac:dyDescent="0.4"/>
    <row r="87" spans="5:6" outlineLevel="1" x14ac:dyDescent="0.4"/>
    <row r="88" spans="5:6" ht="18" customHeight="1" outlineLevel="1" x14ac:dyDescent="0.4"/>
    <row r="89" spans="5:6" ht="18" customHeight="1" outlineLevel="1" x14ac:dyDescent="0.4">
      <c r="E89" s="5" t="s">
        <v>105</v>
      </c>
      <c r="F89" s="5">
        <f>SUBTOTAL(3,F2:F88)</f>
        <v>7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4"/>
  <sheetViews>
    <sheetView tabSelected="1" zoomScale="75" workbookViewId="0">
      <pane ySplit="1" topLeftCell="A2" activePane="bottomLeft" state="frozen"/>
      <selection activeCell="T61" sqref="T61"/>
      <selection pane="bottomLeft" activeCell="G12" sqref="G12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66" bestFit="1" customWidth="1"/>
    <col min="5" max="5" width="21" style="66" customWidth="1"/>
    <col min="6" max="6" width="22.109375" style="5" customWidth="1"/>
    <col min="7" max="7" width="21.5546875" style="1" customWidth="1"/>
    <col min="8" max="8" width="57.33203125" style="5" bestFit="1" customWidth="1"/>
    <col min="9" max="9" width="15.109375" style="47" customWidth="1"/>
    <col min="10" max="10" width="19.6640625" style="48" customWidth="1"/>
    <col min="11" max="11" width="17.33203125" style="48" customWidth="1"/>
    <col min="12" max="12" width="19.44140625" style="48" customWidth="1"/>
    <col min="13" max="13" width="18.109375" style="48" customWidth="1"/>
    <col min="14" max="14" width="9.109375" style="48" customWidth="1"/>
    <col min="15" max="15" width="12.33203125" style="48" customWidth="1"/>
    <col min="16" max="16" width="28.5546875" style="48" customWidth="1"/>
  </cols>
  <sheetData>
    <row r="1" spans="1:16" s="81" customFormat="1" ht="64.8" x14ac:dyDescent="0.25">
      <c r="A1" s="80" t="s">
        <v>15</v>
      </c>
      <c r="B1" s="80" t="s">
        <v>33</v>
      </c>
      <c r="C1" s="80" t="s">
        <v>1</v>
      </c>
      <c r="D1" s="80" t="s">
        <v>6</v>
      </c>
      <c r="E1" s="80" t="s">
        <v>3</v>
      </c>
      <c r="F1" s="80" t="s">
        <v>26</v>
      </c>
      <c r="G1" s="80" t="s">
        <v>4</v>
      </c>
      <c r="H1" s="80" t="s">
        <v>9</v>
      </c>
      <c r="I1" s="80" t="s">
        <v>14</v>
      </c>
      <c r="J1" s="80" t="s">
        <v>5</v>
      </c>
      <c r="K1" s="80" t="s">
        <v>2</v>
      </c>
      <c r="L1" s="80" t="s">
        <v>7</v>
      </c>
      <c r="M1" s="80" t="s">
        <v>12</v>
      </c>
      <c r="N1" s="80" t="s">
        <v>22</v>
      </c>
      <c r="O1" s="80" t="s">
        <v>8</v>
      </c>
      <c r="P1" s="80" t="s">
        <v>13</v>
      </c>
    </row>
    <row r="2" spans="1:16" s="76" customFormat="1" ht="24.75" customHeight="1" x14ac:dyDescent="0.4">
      <c r="A2" s="82">
        <v>36865</v>
      </c>
      <c r="B2" s="70">
        <v>36865</v>
      </c>
      <c r="C2" s="70">
        <v>36861</v>
      </c>
      <c r="D2" s="71" t="s">
        <v>46</v>
      </c>
      <c r="E2" s="72" t="s">
        <v>52</v>
      </c>
      <c r="F2" s="73" t="s">
        <v>50</v>
      </c>
      <c r="G2" s="73" t="s">
        <v>48</v>
      </c>
      <c r="H2" s="74" t="s">
        <v>106</v>
      </c>
      <c r="I2" s="75"/>
      <c r="J2" s="75">
        <v>471898</v>
      </c>
      <c r="K2" s="73" t="s">
        <v>43</v>
      </c>
      <c r="L2" s="70">
        <v>36864</v>
      </c>
      <c r="M2" s="73" t="s">
        <v>77</v>
      </c>
      <c r="N2" s="73">
        <v>25</v>
      </c>
      <c r="O2" s="73">
        <v>218</v>
      </c>
      <c r="P2" s="73" t="s">
        <v>107</v>
      </c>
    </row>
    <row r="3" spans="1:16" s="76" customFormat="1" ht="24" customHeight="1" x14ac:dyDescent="0.4">
      <c r="A3" s="69">
        <v>36865</v>
      </c>
      <c r="B3" s="70">
        <v>36865</v>
      </c>
      <c r="C3" s="70">
        <v>36861</v>
      </c>
      <c r="D3" s="77" t="s">
        <v>46</v>
      </c>
      <c r="E3" s="78" t="s">
        <v>80</v>
      </c>
      <c r="F3" s="73" t="s">
        <v>50</v>
      </c>
      <c r="G3" s="73" t="s">
        <v>48</v>
      </c>
      <c r="H3" s="74" t="s">
        <v>108</v>
      </c>
      <c r="I3" s="75"/>
      <c r="J3" s="75">
        <v>471977</v>
      </c>
      <c r="K3" s="73" t="s">
        <v>43</v>
      </c>
      <c r="L3" s="73" t="s">
        <v>95</v>
      </c>
      <c r="M3" s="73" t="s">
        <v>77</v>
      </c>
      <c r="N3" s="73">
        <v>25</v>
      </c>
      <c r="O3" s="73">
        <v>214.95</v>
      </c>
      <c r="P3" s="73" t="s">
        <v>109</v>
      </c>
    </row>
    <row r="4" spans="1:16" s="76" customFormat="1" ht="23.25" customHeight="1" x14ac:dyDescent="0.4">
      <c r="A4" s="69">
        <v>36865</v>
      </c>
      <c r="B4" s="70">
        <v>36865</v>
      </c>
      <c r="C4" s="70">
        <v>36861</v>
      </c>
      <c r="D4" s="72" t="s">
        <v>46</v>
      </c>
      <c r="E4" s="72" t="s">
        <v>80</v>
      </c>
      <c r="F4" s="73" t="s">
        <v>50</v>
      </c>
      <c r="G4" s="73" t="s">
        <v>110</v>
      </c>
      <c r="H4" s="74" t="s">
        <v>111</v>
      </c>
      <c r="I4" s="75"/>
      <c r="J4" s="75">
        <v>471975</v>
      </c>
      <c r="K4" s="73" t="s">
        <v>43</v>
      </c>
      <c r="L4" s="73" t="s">
        <v>95</v>
      </c>
      <c r="M4" s="73" t="s">
        <v>77</v>
      </c>
      <c r="N4" s="73">
        <v>25</v>
      </c>
      <c r="O4" s="73">
        <v>214.95</v>
      </c>
      <c r="P4" s="73" t="s">
        <v>109</v>
      </c>
    </row>
    <row r="5" spans="1:16" s="76" customFormat="1" ht="20.25" customHeight="1" x14ac:dyDescent="0.4">
      <c r="A5" s="69">
        <v>36865</v>
      </c>
      <c r="B5" s="70">
        <v>36865</v>
      </c>
      <c r="C5" s="70">
        <v>36861</v>
      </c>
      <c r="D5" s="72" t="s">
        <v>44</v>
      </c>
      <c r="E5" s="78" t="s">
        <v>112</v>
      </c>
      <c r="F5" s="73" t="s">
        <v>50</v>
      </c>
      <c r="G5" s="73" t="s">
        <v>48</v>
      </c>
      <c r="H5" s="74" t="s">
        <v>113</v>
      </c>
      <c r="I5" s="75"/>
      <c r="J5" s="75" t="s">
        <v>115</v>
      </c>
      <c r="K5" s="73" t="s">
        <v>53</v>
      </c>
      <c r="L5" s="73" t="s">
        <v>95</v>
      </c>
      <c r="M5" s="73" t="s">
        <v>77</v>
      </c>
      <c r="N5" s="73">
        <v>50</v>
      </c>
      <c r="O5" s="73">
        <v>310</v>
      </c>
      <c r="P5" s="73" t="s">
        <v>114</v>
      </c>
    </row>
    <row r="6" spans="1:16" s="76" customFormat="1" ht="23.25" customHeight="1" x14ac:dyDescent="0.4">
      <c r="A6" s="69">
        <v>36865</v>
      </c>
      <c r="B6" s="70">
        <v>36865</v>
      </c>
      <c r="C6" s="70">
        <v>36861</v>
      </c>
      <c r="D6" s="71" t="s">
        <v>44</v>
      </c>
      <c r="E6" s="72" t="s">
        <v>112</v>
      </c>
      <c r="F6" s="73" t="s">
        <v>50</v>
      </c>
      <c r="G6" s="73" t="s">
        <v>48</v>
      </c>
      <c r="H6" s="74" t="s">
        <v>113</v>
      </c>
      <c r="I6" s="75"/>
      <c r="J6" s="75"/>
      <c r="K6" s="73"/>
      <c r="L6" s="73"/>
      <c r="M6" s="73"/>
      <c r="N6" s="73"/>
      <c r="O6" s="73"/>
      <c r="P6" s="73"/>
    </row>
    <row r="7" spans="1:16" s="76" customFormat="1" ht="21.75" customHeight="1" x14ac:dyDescent="0.4">
      <c r="A7" s="69"/>
      <c r="B7" s="70"/>
      <c r="C7" s="70"/>
      <c r="D7" s="71"/>
      <c r="E7" s="78"/>
      <c r="F7" s="73"/>
      <c r="G7" s="73"/>
      <c r="H7" s="74"/>
      <c r="I7" s="75"/>
      <c r="J7" s="75"/>
      <c r="K7" s="73"/>
      <c r="L7" s="73"/>
      <c r="M7" s="73"/>
      <c r="N7" s="73"/>
      <c r="O7" s="73"/>
      <c r="P7" s="73"/>
    </row>
    <row r="8" spans="1:16" s="76" customFormat="1" ht="21" customHeight="1" x14ac:dyDescent="0.4">
      <c r="A8" s="69"/>
      <c r="B8" s="70"/>
      <c r="C8" s="70"/>
      <c r="D8" s="71"/>
      <c r="E8" s="71"/>
      <c r="F8" s="73"/>
      <c r="G8" s="73"/>
      <c r="H8" s="74"/>
      <c r="I8" s="75"/>
      <c r="J8" s="75"/>
      <c r="K8" s="73"/>
      <c r="L8" s="70"/>
      <c r="M8" s="73"/>
      <c r="N8" s="73"/>
      <c r="O8" s="73"/>
      <c r="P8" s="73"/>
    </row>
    <row r="9" spans="1:16" s="76" customFormat="1" ht="21" customHeight="1" x14ac:dyDescent="0.4">
      <c r="A9" s="69"/>
      <c r="B9" s="70"/>
      <c r="C9" s="70"/>
      <c r="D9" s="71"/>
      <c r="E9" s="71"/>
      <c r="F9" s="73"/>
      <c r="G9" s="73"/>
      <c r="H9" s="74"/>
      <c r="I9" s="75"/>
      <c r="J9" s="75"/>
      <c r="K9" s="73"/>
      <c r="L9" s="73"/>
      <c r="M9" s="73"/>
      <c r="N9" s="73"/>
      <c r="O9" s="73"/>
      <c r="P9" s="73"/>
    </row>
    <row r="10" spans="1:16" s="76" customFormat="1" ht="21" customHeight="1" x14ac:dyDescent="0.4">
      <c r="A10" s="69"/>
      <c r="B10" s="70"/>
      <c r="C10" s="70"/>
      <c r="D10" s="71"/>
      <c r="E10" s="71"/>
      <c r="F10" s="73"/>
      <c r="G10" s="73"/>
      <c r="H10" s="74"/>
      <c r="I10" s="75"/>
      <c r="J10" s="75"/>
      <c r="K10" s="73"/>
      <c r="L10" s="73"/>
      <c r="M10" s="73"/>
      <c r="N10" s="73"/>
      <c r="O10" s="73"/>
      <c r="P10" s="73"/>
    </row>
    <row r="11" spans="1:16" s="76" customFormat="1" ht="21.75" customHeight="1" x14ac:dyDescent="0.4">
      <c r="A11" s="69"/>
      <c r="B11" s="70"/>
      <c r="C11" s="70"/>
      <c r="D11" s="71"/>
      <c r="E11" s="71"/>
      <c r="F11" s="73"/>
      <c r="G11" s="73"/>
      <c r="H11" s="74"/>
      <c r="I11" s="75"/>
      <c r="J11" s="75"/>
      <c r="K11" s="73"/>
      <c r="L11" s="79"/>
      <c r="M11" s="73"/>
      <c r="N11" s="73"/>
      <c r="O11" s="73"/>
      <c r="P11" s="73"/>
    </row>
    <row r="12" spans="1:16" s="76" customFormat="1" ht="21" customHeight="1" x14ac:dyDescent="0.4">
      <c r="A12" s="69"/>
      <c r="B12" s="70"/>
      <c r="C12" s="70"/>
      <c r="D12" s="71"/>
      <c r="E12" s="71"/>
      <c r="F12" s="73"/>
      <c r="G12" s="73"/>
      <c r="H12" s="74"/>
      <c r="I12" s="75"/>
      <c r="J12" s="75"/>
      <c r="K12" s="73"/>
      <c r="L12" s="70"/>
      <c r="M12" s="73"/>
      <c r="N12" s="73"/>
      <c r="O12" s="73"/>
      <c r="P12" s="73"/>
    </row>
    <row r="13" spans="1:16" s="76" customFormat="1" ht="21" customHeight="1" x14ac:dyDescent="0.4">
      <c r="A13" s="69"/>
      <c r="B13" s="70"/>
      <c r="C13" s="70"/>
      <c r="D13" s="71"/>
      <c r="E13" s="71"/>
      <c r="F13" s="73"/>
      <c r="G13" s="73"/>
      <c r="H13" s="74"/>
      <c r="I13" s="75"/>
      <c r="J13" s="75"/>
      <c r="K13" s="73"/>
      <c r="L13" s="73"/>
      <c r="M13" s="73"/>
      <c r="N13" s="73"/>
      <c r="O13" s="73"/>
      <c r="P13" s="73"/>
    </row>
    <row r="14" spans="1:16" s="76" customFormat="1" ht="21" customHeight="1" x14ac:dyDescent="0.4">
      <c r="A14" s="69"/>
      <c r="B14" s="70"/>
      <c r="C14" s="70"/>
      <c r="D14" s="71"/>
      <c r="E14" s="71"/>
      <c r="F14" s="73"/>
      <c r="G14" s="73"/>
      <c r="H14" s="74"/>
      <c r="I14" s="75"/>
      <c r="J14" s="75"/>
      <c r="K14" s="73"/>
      <c r="L14" s="73"/>
      <c r="M14" s="73"/>
      <c r="N14" s="73"/>
      <c r="O14" s="73"/>
      <c r="P14" s="73"/>
    </row>
    <row r="15" spans="1:16" s="76" customFormat="1" ht="21" customHeight="1" x14ac:dyDescent="0.4">
      <c r="A15" s="69"/>
      <c r="B15" s="70"/>
      <c r="C15" s="70"/>
      <c r="D15" s="71"/>
      <c r="E15" s="71"/>
      <c r="F15" s="73"/>
      <c r="G15" s="73"/>
      <c r="H15" s="74"/>
      <c r="I15" s="75"/>
      <c r="J15" s="75"/>
      <c r="K15" s="73"/>
      <c r="L15" s="73"/>
      <c r="M15" s="73"/>
      <c r="N15" s="73"/>
      <c r="O15" s="73"/>
      <c r="P15" s="73"/>
    </row>
    <row r="16" spans="1:16" s="76" customFormat="1" ht="21" customHeight="1" x14ac:dyDescent="0.4">
      <c r="A16" s="69"/>
      <c r="B16" s="73"/>
      <c r="C16" s="70"/>
      <c r="D16" s="71"/>
      <c r="E16" s="71"/>
      <c r="F16" s="73"/>
      <c r="G16" s="73"/>
      <c r="H16" s="74"/>
      <c r="I16" s="75"/>
      <c r="J16" s="75"/>
      <c r="K16" s="73"/>
      <c r="L16" s="73"/>
      <c r="M16" s="73"/>
      <c r="N16" s="73"/>
      <c r="O16" s="73"/>
      <c r="P16" s="73"/>
    </row>
    <row r="17" spans="1:16" s="76" customFormat="1" ht="21" customHeight="1" x14ac:dyDescent="0.4">
      <c r="A17" s="69"/>
      <c r="B17" s="73"/>
      <c r="C17" s="70"/>
      <c r="D17" s="71"/>
      <c r="E17" s="71"/>
      <c r="F17" s="73"/>
      <c r="G17" s="73"/>
      <c r="H17" s="74"/>
      <c r="I17" s="75"/>
      <c r="J17" s="75"/>
      <c r="K17" s="73"/>
      <c r="L17" s="73"/>
      <c r="M17" s="73"/>
      <c r="N17" s="73"/>
      <c r="O17" s="73"/>
      <c r="P17" s="73"/>
    </row>
    <row r="18" spans="1:16" s="76" customFormat="1" ht="21" customHeight="1" x14ac:dyDescent="0.4">
      <c r="A18" s="69"/>
      <c r="B18" s="73"/>
      <c r="C18" s="70"/>
      <c r="D18" s="71"/>
      <c r="E18" s="71"/>
      <c r="F18" s="73"/>
      <c r="G18" s="73"/>
      <c r="H18" s="74"/>
      <c r="I18" s="75"/>
      <c r="J18" s="75"/>
      <c r="K18" s="73"/>
      <c r="L18" s="73"/>
      <c r="M18" s="73"/>
      <c r="N18" s="73"/>
      <c r="O18" s="73"/>
      <c r="P18" s="73"/>
    </row>
    <row r="19" spans="1:16" s="76" customFormat="1" ht="21" customHeight="1" x14ac:dyDescent="0.4">
      <c r="A19" s="69"/>
      <c r="B19" s="70"/>
      <c r="C19" s="70"/>
      <c r="D19" s="71"/>
      <c r="E19" s="71"/>
      <c r="F19" s="73"/>
      <c r="G19" s="73"/>
      <c r="H19" s="74"/>
      <c r="I19" s="75"/>
      <c r="J19" s="75"/>
      <c r="K19" s="73"/>
      <c r="L19" s="73"/>
      <c r="M19" s="73"/>
      <c r="N19" s="73"/>
      <c r="O19" s="73"/>
      <c r="P19" s="73"/>
    </row>
    <row r="20" spans="1:16" s="76" customFormat="1" ht="21" customHeight="1" x14ac:dyDescent="0.4">
      <c r="A20" s="69"/>
      <c r="B20" s="70"/>
      <c r="C20" s="70"/>
      <c r="D20" s="71"/>
      <c r="E20" s="71"/>
      <c r="F20" s="73"/>
      <c r="G20" s="73"/>
      <c r="H20" s="74"/>
      <c r="I20" s="75"/>
      <c r="J20" s="75"/>
      <c r="K20" s="73"/>
      <c r="L20" s="73"/>
      <c r="M20" s="73"/>
      <c r="N20" s="73"/>
      <c r="O20" s="73"/>
      <c r="P20" s="73"/>
    </row>
    <row r="21" spans="1:16" s="76" customFormat="1" ht="20.25" customHeight="1" x14ac:dyDescent="0.4">
      <c r="A21" s="69"/>
      <c r="B21" s="70"/>
      <c r="C21" s="70"/>
      <c r="D21" s="71"/>
      <c r="E21" s="71"/>
      <c r="F21" s="73"/>
      <c r="G21" s="73"/>
      <c r="H21" s="74"/>
      <c r="I21" s="75"/>
      <c r="J21" s="75"/>
      <c r="K21" s="73"/>
      <c r="L21" s="73"/>
      <c r="M21" s="73"/>
      <c r="N21" s="73"/>
      <c r="O21" s="73"/>
      <c r="P21" s="73"/>
    </row>
    <row r="22" spans="1:16" s="76" customFormat="1" ht="21" customHeight="1" x14ac:dyDescent="0.4">
      <c r="A22" s="69"/>
      <c r="B22" s="70"/>
      <c r="C22" s="70"/>
      <c r="D22" s="71"/>
      <c r="E22" s="71"/>
      <c r="F22" s="73"/>
      <c r="G22" s="73"/>
      <c r="H22" s="74"/>
      <c r="I22" s="75"/>
      <c r="J22" s="75"/>
      <c r="K22" s="73"/>
      <c r="L22" s="73"/>
      <c r="M22" s="73"/>
      <c r="N22" s="73"/>
      <c r="O22" s="73"/>
      <c r="P22" s="73"/>
    </row>
    <row r="23" spans="1:16" s="76" customFormat="1" ht="22.5" customHeight="1" x14ac:dyDescent="0.4">
      <c r="A23" s="69"/>
      <c r="B23" s="70"/>
      <c r="C23" s="70"/>
      <c r="D23" s="71"/>
      <c r="E23" s="71"/>
      <c r="F23" s="73"/>
      <c r="G23" s="73"/>
      <c r="H23" s="74"/>
      <c r="I23" s="75"/>
      <c r="J23" s="75"/>
      <c r="K23" s="73"/>
      <c r="L23" s="79"/>
      <c r="M23" s="73"/>
      <c r="N23" s="73"/>
      <c r="O23" s="73"/>
      <c r="P23" s="73"/>
    </row>
    <row r="24" spans="1:16" s="76" customFormat="1" ht="22.5" customHeight="1" x14ac:dyDescent="0.4">
      <c r="A24" s="69"/>
      <c r="B24" s="70"/>
      <c r="C24" s="70"/>
      <c r="D24" s="71"/>
      <c r="E24" s="71"/>
      <c r="F24" s="73"/>
      <c r="G24" s="73"/>
      <c r="H24" s="74"/>
      <c r="I24" s="75"/>
      <c r="J24" s="75"/>
      <c r="K24" s="73"/>
      <c r="L24" s="79"/>
      <c r="M24" s="73"/>
      <c r="N24" s="73"/>
      <c r="O24" s="73"/>
      <c r="P24" s="73"/>
    </row>
    <row r="25" spans="1:16" s="76" customFormat="1" ht="21" customHeight="1" x14ac:dyDescent="0.4">
      <c r="A25" s="69"/>
      <c r="B25" s="70"/>
      <c r="C25" s="70"/>
      <c r="D25" s="71"/>
      <c r="E25" s="71"/>
      <c r="F25" s="73"/>
      <c r="G25" s="73"/>
      <c r="H25" s="74"/>
      <c r="I25" s="75"/>
      <c r="J25" s="75"/>
      <c r="K25" s="73"/>
      <c r="L25" s="79"/>
      <c r="M25" s="73"/>
      <c r="N25" s="73"/>
      <c r="O25" s="73"/>
      <c r="P25" s="73"/>
    </row>
    <row r="26" spans="1:16" s="76" customFormat="1" ht="21" customHeight="1" x14ac:dyDescent="0.4">
      <c r="A26" s="69"/>
      <c r="B26" s="70"/>
      <c r="C26" s="70"/>
      <c r="D26" s="71"/>
      <c r="E26" s="71"/>
      <c r="F26" s="73"/>
      <c r="G26" s="73"/>
      <c r="H26" s="74"/>
      <c r="I26" s="75"/>
      <c r="J26" s="75"/>
      <c r="K26" s="73"/>
      <c r="L26" s="73"/>
      <c r="M26" s="73"/>
      <c r="N26" s="73"/>
      <c r="O26" s="73"/>
      <c r="P26" s="73"/>
    </row>
    <row r="27" spans="1:16" ht="21" customHeight="1" x14ac:dyDescent="0.4">
      <c r="B27" s="46"/>
      <c r="C27" s="44"/>
      <c r="G27" s="5"/>
      <c r="H27" s="49"/>
      <c r="I27" s="42"/>
      <c r="J27" s="43"/>
      <c r="K27" s="5"/>
      <c r="L27" s="5"/>
      <c r="M27" s="5"/>
      <c r="N27" s="5"/>
      <c r="O27" s="5"/>
      <c r="P27" s="5"/>
    </row>
    <row r="28" spans="1:16" ht="21" customHeight="1" x14ac:dyDescent="0.4">
      <c r="B28" s="46"/>
      <c r="C28" s="44"/>
      <c r="G28" s="5"/>
      <c r="H28" s="49"/>
      <c r="I28" s="42"/>
      <c r="J28" s="43"/>
      <c r="K28" s="5"/>
      <c r="L28" s="5"/>
      <c r="M28" s="5"/>
      <c r="N28" s="5"/>
      <c r="O28" s="5"/>
      <c r="P28" s="5"/>
    </row>
    <row r="29" spans="1:16" ht="21" customHeight="1" x14ac:dyDescent="0.4">
      <c r="B29" s="45"/>
      <c r="C29" s="44"/>
      <c r="G29" s="5"/>
      <c r="H29" s="49"/>
      <c r="I29" s="42"/>
      <c r="J29" s="43"/>
      <c r="K29" s="5"/>
      <c r="L29" s="5"/>
      <c r="M29" s="5"/>
      <c r="N29" s="5"/>
      <c r="O29" s="5"/>
      <c r="P29" s="5"/>
    </row>
    <row r="30" spans="1:16" ht="21" customHeight="1" x14ac:dyDescent="0.4">
      <c r="B30" s="45"/>
      <c r="C30" s="44"/>
      <c r="G30" s="5"/>
      <c r="H30" s="49"/>
      <c r="I30" s="42"/>
      <c r="J30" s="43"/>
      <c r="K30" s="5"/>
      <c r="L30" s="5"/>
      <c r="M30" s="5"/>
      <c r="N30" s="5"/>
      <c r="O30" s="5"/>
      <c r="P30" s="5"/>
    </row>
    <row r="31" spans="1:16" ht="21" customHeight="1" x14ac:dyDescent="0.4">
      <c r="B31" s="45"/>
      <c r="C31" s="44"/>
      <c r="G31" s="5"/>
      <c r="H31" s="49"/>
      <c r="I31" s="42"/>
      <c r="J31" s="43"/>
      <c r="K31" s="5"/>
      <c r="L31" s="5"/>
      <c r="M31" s="5"/>
      <c r="N31" s="5"/>
      <c r="O31" s="5"/>
      <c r="P31" s="5"/>
    </row>
    <row r="32" spans="1:16" ht="21" customHeight="1" x14ac:dyDescent="0.4">
      <c r="B32" s="46"/>
      <c r="C32" s="44"/>
      <c r="G32" s="5"/>
      <c r="H32" s="49"/>
      <c r="I32" s="42"/>
      <c r="J32" s="43"/>
      <c r="K32" s="5"/>
      <c r="L32" s="51"/>
      <c r="M32" s="5"/>
      <c r="N32" s="5"/>
      <c r="O32" s="5"/>
      <c r="P32" s="5"/>
    </row>
    <row r="33" spans="1:16" ht="21" customHeight="1" x14ac:dyDescent="0.4">
      <c r="B33" s="45"/>
      <c r="C33" s="44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1:16" ht="13.2" x14ac:dyDescent="0.25">
      <c r="A34"/>
      <c r="B34"/>
      <c r="C34"/>
      <c r="D34" s="67"/>
      <c r="E34" s="67"/>
      <c r="F34"/>
      <c r="G34"/>
      <c r="H34"/>
      <c r="I34"/>
      <c r="J34"/>
      <c r="K34"/>
      <c r="L34"/>
      <c r="M34"/>
      <c r="N34"/>
      <c r="O34"/>
      <c r="P34"/>
    </row>
    <row r="35" spans="1:16" ht="13.2" x14ac:dyDescent="0.25">
      <c r="A35"/>
      <c r="B35"/>
      <c r="C35"/>
      <c r="D35" s="67"/>
      <c r="E35" s="67"/>
      <c r="F35"/>
      <c r="G35"/>
      <c r="H35"/>
      <c r="I35"/>
      <c r="J35"/>
      <c r="K35"/>
      <c r="L35"/>
      <c r="M35"/>
      <c r="N35"/>
      <c r="O35"/>
      <c r="P35"/>
    </row>
    <row r="36" spans="1:16" ht="13.2" x14ac:dyDescent="0.25">
      <c r="A36"/>
      <c r="B36"/>
      <c r="C36"/>
      <c r="D36" s="67"/>
      <c r="E36" s="67"/>
      <c r="F36"/>
      <c r="G36"/>
      <c r="H36"/>
      <c r="I36"/>
      <c r="J36"/>
      <c r="K36"/>
      <c r="L36"/>
      <c r="M36"/>
      <c r="N36"/>
      <c r="O36"/>
      <c r="P36"/>
    </row>
    <row r="37" spans="1:16" ht="13.2" x14ac:dyDescent="0.25">
      <c r="A37"/>
      <c r="B37"/>
      <c r="C37"/>
      <c r="D37" s="67"/>
      <c r="E37" s="67"/>
      <c r="F37"/>
      <c r="G37"/>
      <c r="H37"/>
      <c r="I37"/>
      <c r="J37"/>
      <c r="K37"/>
      <c r="L37"/>
      <c r="M37"/>
      <c r="N37"/>
      <c r="O37"/>
      <c r="P37"/>
    </row>
    <row r="38" spans="1:16" ht="13.2" x14ac:dyDescent="0.25">
      <c r="A38"/>
      <c r="B38"/>
      <c r="C38"/>
      <c r="D38" s="67"/>
      <c r="E38" s="67"/>
      <c r="F38"/>
      <c r="G38"/>
      <c r="H38"/>
      <c r="I38"/>
      <c r="J38"/>
      <c r="K38"/>
      <c r="L38"/>
      <c r="M38"/>
      <c r="N38"/>
      <c r="O38"/>
      <c r="P38"/>
    </row>
    <row r="39" spans="1:16" ht="13.2" x14ac:dyDescent="0.25">
      <c r="A39"/>
      <c r="B39"/>
      <c r="C39"/>
      <c r="D39" s="67"/>
      <c r="E39" s="67"/>
      <c r="F39"/>
      <c r="G39"/>
      <c r="H39"/>
      <c r="I39"/>
      <c r="J39"/>
      <c r="K39"/>
      <c r="L39"/>
      <c r="M39"/>
      <c r="N39"/>
      <c r="O39"/>
      <c r="P39"/>
    </row>
    <row r="40" spans="1:16" ht="13.2" x14ac:dyDescent="0.25">
      <c r="A40"/>
      <c r="B40"/>
      <c r="C40"/>
      <c r="D40" s="67"/>
      <c r="E40" s="67"/>
      <c r="F40"/>
      <c r="G40"/>
      <c r="H40"/>
      <c r="I40"/>
      <c r="J40"/>
      <c r="K40"/>
      <c r="L40"/>
      <c r="M40"/>
      <c r="N40"/>
      <c r="O40"/>
      <c r="P40"/>
    </row>
    <row r="41" spans="1:16" ht="13.2" x14ac:dyDescent="0.25">
      <c r="A41"/>
      <c r="B41"/>
      <c r="C41"/>
      <c r="D41" s="67"/>
      <c r="E41" s="67"/>
      <c r="F41"/>
      <c r="G41"/>
      <c r="H41"/>
      <c r="I41"/>
      <c r="J41"/>
      <c r="K41"/>
      <c r="L41"/>
      <c r="M41"/>
      <c r="N41"/>
      <c r="O41"/>
      <c r="P41"/>
    </row>
    <row r="42" spans="1:16" ht="13.2" x14ac:dyDescent="0.25">
      <c r="A42"/>
      <c r="B42"/>
      <c r="C42"/>
      <c r="D42" s="67"/>
      <c r="E42" s="67"/>
      <c r="F42"/>
      <c r="G42"/>
      <c r="H42"/>
      <c r="I42"/>
      <c r="J42"/>
      <c r="K42"/>
      <c r="L42"/>
      <c r="M42"/>
      <c r="N42"/>
      <c r="O42"/>
      <c r="P42"/>
    </row>
    <row r="43" spans="1:16" ht="13.2" x14ac:dyDescent="0.25">
      <c r="A43"/>
      <c r="B43"/>
      <c r="C43"/>
      <c r="D43" s="67"/>
      <c r="E43" s="67"/>
      <c r="F43"/>
      <c r="G43"/>
      <c r="H43"/>
      <c r="I43"/>
      <c r="J43"/>
      <c r="K43"/>
      <c r="L43"/>
      <c r="M43"/>
      <c r="N43"/>
      <c r="O43"/>
      <c r="P43"/>
    </row>
    <row r="44" spans="1:16" ht="13.2" x14ac:dyDescent="0.25">
      <c r="A44"/>
      <c r="B44"/>
      <c r="C44"/>
      <c r="D44" s="67"/>
      <c r="E44" s="67"/>
      <c r="F44"/>
      <c r="G44"/>
      <c r="H44"/>
      <c r="I44"/>
      <c r="J44"/>
      <c r="K44"/>
      <c r="L44"/>
      <c r="M44"/>
      <c r="N44"/>
      <c r="O44"/>
      <c r="P44"/>
    </row>
    <row r="45" spans="1:16" ht="13.2" x14ac:dyDescent="0.25">
      <c r="A45"/>
      <c r="B45"/>
      <c r="C45"/>
      <c r="D45" s="67"/>
      <c r="E45" s="67"/>
      <c r="F45"/>
      <c r="G45"/>
      <c r="H45"/>
      <c r="I45"/>
      <c r="J45"/>
      <c r="K45"/>
      <c r="L45"/>
      <c r="M45"/>
      <c r="N45"/>
      <c r="O45"/>
      <c r="P45"/>
    </row>
    <row r="46" spans="1:16" ht="13.2" x14ac:dyDescent="0.25">
      <c r="A46"/>
      <c r="B46"/>
      <c r="C46"/>
      <c r="D46" s="67"/>
      <c r="E46" s="67"/>
      <c r="F46"/>
      <c r="G46"/>
      <c r="H46"/>
      <c r="I46"/>
      <c r="J46"/>
      <c r="K46"/>
      <c r="L46"/>
      <c r="M46"/>
      <c r="N46"/>
      <c r="O46"/>
      <c r="P46"/>
    </row>
    <row r="47" spans="1:16" ht="13.2" x14ac:dyDescent="0.25">
      <c r="A47"/>
      <c r="B47"/>
      <c r="C47"/>
      <c r="D47" s="67"/>
      <c r="E47" s="67"/>
      <c r="F47"/>
      <c r="G47"/>
      <c r="H47"/>
      <c r="I47"/>
      <c r="J47"/>
      <c r="K47"/>
      <c r="L47"/>
      <c r="M47"/>
      <c r="N47"/>
      <c r="O47"/>
      <c r="P47"/>
    </row>
    <row r="48" spans="1:16" ht="13.2" x14ac:dyDescent="0.25">
      <c r="A48"/>
      <c r="B48"/>
      <c r="C48"/>
      <c r="D48" s="67"/>
      <c r="E48" s="67"/>
      <c r="F48"/>
      <c r="G48"/>
      <c r="H48"/>
      <c r="I48"/>
      <c r="J48"/>
      <c r="K48"/>
      <c r="L48"/>
      <c r="M48"/>
      <c r="N48"/>
      <c r="O48"/>
      <c r="P48"/>
    </row>
    <row r="49" spans="1:16" ht="13.2" x14ac:dyDescent="0.25">
      <c r="A49"/>
      <c r="B49"/>
      <c r="C49"/>
      <c r="D49" s="67"/>
      <c r="E49" s="67"/>
      <c r="F49"/>
      <c r="G49"/>
      <c r="H49"/>
      <c r="I49"/>
      <c r="J49"/>
      <c r="K49"/>
      <c r="L49"/>
      <c r="M49"/>
      <c r="N49"/>
      <c r="O49"/>
      <c r="P49"/>
    </row>
    <row r="50" spans="1:16" ht="13.2" x14ac:dyDescent="0.25">
      <c r="A50"/>
      <c r="B50"/>
      <c r="C50"/>
      <c r="D50" s="67"/>
      <c r="E50" s="67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 s="67"/>
      <c r="E51" s="67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 s="67"/>
      <c r="E52" s="67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 s="67"/>
      <c r="E53" s="67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 s="67"/>
      <c r="E54" s="67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 s="67"/>
      <c r="E55" s="67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 s="67"/>
      <c r="E56" s="67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 s="67"/>
      <c r="E57" s="67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 s="67"/>
      <c r="E58" s="67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 s="67"/>
      <c r="E59" s="67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 s="67"/>
      <c r="E60" s="67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 s="67"/>
      <c r="E61" s="67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 s="67"/>
      <c r="E62" s="67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 s="67"/>
      <c r="E63" s="67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 s="67"/>
      <c r="E64" s="67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 s="67"/>
      <c r="E65" s="67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 s="67"/>
      <c r="E66" s="67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 s="67"/>
      <c r="E67" s="67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 s="67"/>
      <c r="E68" s="67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 s="67"/>
      <c r="E69" s="67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 s="67"/>
      <c r="E70" s="67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 s="67"/>
      <c r="E71" s="67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 s="67"/>
      <c r="E72" s="67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 s="67"/>
      <c r="E73" s="67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 s="67"/>
      <c r="E74" s="67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 s="67"/>
      <c r="E75" s="67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 s="67"/>
      <c r="E76" s="67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 s="67"/>
      <c r="E77" s="67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 s="67"/>
      <c r="E78" s="67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 s="67"/>
      <c r="E79" s="67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 s="67"/>
      <c r="E80" s="67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 s="67"/>
      <c r="E81" s="67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 s="67"/>
      <c r="E82" s="67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 s="67"/>
      <c r="E83" s="67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 s="67"/>
      <c r="E84" s="67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 s="67"/>
      <c r="E85" s="67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 s="67"/>
      <c r="E86" s="67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 s="67"/>
      <c r="E87" s="67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 s="67"/>
      <c r="E88" s="67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 s="67"/>
      <c r="E89" s="67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 s="67"/>
      <c r="E90" s="67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 s="67"/>
      <c r="E91" s="67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 s="67"/>
      <c r="E92" s="67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 s="67"/>
      <c r="E93" s="67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 s="67"/>
      <c r="E94" s="67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 s="67"/>
      <c r="E95" s="67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 s="67"/>
      <c r="E96" s="67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 s="67"/>
      <c r="E97" s="67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 s="67"/>
      <c r="E98" s="67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 s="67"/>
      <c r="E99" s="67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 s="67"/>
      <c r="E100" s="67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 s="67"/>
      <c r="E101" s="67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 s="67"/>
      <c r="E102" s="67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 s="67"/>
      <c r="E103" s="67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 s="67"/>
      <c r="E104" s="67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 s="67"/>
      <c r="E105" s="67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 s="67"/>
      <c r="E106" s="67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 s="67"/>
      <c r="E107" s="67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 s="67"/>
      <c r="E108" s="67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 s="67"/>
      <c r="E109" s="67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 s="67"/>
      <c r="E110" s="67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 s="67"/>
      <c r="E111" s="67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 s="67"/>
      <c r="E112" s="67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 s="67"/>
      <c r="E113" s="67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 s="67"/>
      <c r="E114" s="67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 s="67"/>
      <c r="E115" s="67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 s="67"/>
      <c r="E116" s="67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 s="67"/>
      <c r="E117" s="67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 s="67"/>
      <c r="E118" s="67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 s="67"/>
      <c r="E119" s="67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 s="67"/>
      <c r="E120" s="67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 s="67"/>
      <c r="E121" s="67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 s="67"/>
      <c r="E122" s="67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 s="67"/>
      <c r="E123" s="67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 s="67"/>
      <c r="E124" s="67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 s="67"/>
      <c r="E125" s="67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 s="67"/>
      <c r="E126" s="67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 s="67"/>
      <c r="E127" s="67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 s="67"/>
      <c r="E128" s="67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 s="67"/>
      <c r="E129" s="67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 s="67"/>
      <c r="E130" s="67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 s="67"/>
      <c r="E131" s="67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 s="67"/>
      <c r="E132" s="67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 s="67"/>
      <c r="E133" s="67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 s="67"/>
      <c r="E134" s="67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 s="67"/>
      <c r="E135" s="67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 s="67"/>
      <c r="E136" s="67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 s="67"/>
      <c r="E137" s="67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 s="67"/>
      <c r="E138" s="67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 s="67"/>
      <c r="E139" s="67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 s="67"/>
      <c r="E140" s="67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 s="67"/>
      <c r="E141" s="67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 s="67"/>
      <c r="E142" s="67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 s="67"/>
      <c r="E143" s="67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 s="67"/>
      <c r="E144" s="67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 s="67"/>
      <c r="E145" s="67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 s="67"/>
      <c r="E146" s="67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 s="67"/>
      <c r="E147" s="67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 s="67"/>
      <c r="E148" s="67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 s="67"/>
      <c r="E149" s="67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 s="67"/>
      <c r="E150" s="67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 s="67"/>
      <c r="E151" s="67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 s="67"/>
      <c r="E152" s="67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 s="67"/>
      <c r="E153" s="67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 s="67"/>
      <c r="E154" s="67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 s="67"/>
      <c r="E155" s="67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 s="67"/>
      <c r="E156" s="67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 s="67"/>
      <c r="E157" s="67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 s="67"/>
      <c r="E158" s="67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 s="67"/>
      <c r="E159" s="67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 s="67"/>
      <c r="E160" s="67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 s="67"/>
      <c r="E161" s="67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 s="67"/>
      <c r="E162" s="67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 s="67"/>
      <c r="E163" s="67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 s="67"/>
      <c r="E164" s="67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 s="67"/>
      <c r="E165" s="67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 s="67"/>
      <c r="E166" s="67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 s="67"/>
      <c r="E167" s="67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 s="67"/>
      <c r="E168" s="67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 s="67"/>
      <c r="E169" s="67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 s="67"/>
      <c r="E170" s="67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 s="67"/>
      <c r="E171" s="67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 s="67"/>
      <c r="E172" s="67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 s="67"/>
      <c r="E173" s="67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68" t="s">
        <v>105</v>
      </c>
      <c r="E174" s="67">
        <f>SUBTOTAL(3,E2:E173)</f>
        <v>5</v>
      </c>
      <c r="F174"/>
      <c r="G174"/>
      <c r="H174"/>
      <c r="I174"/>
      <c r="J174"/>
      <c r="K174"/>
      <c r="L174"/>
      <c r="M174"/>
      <c r="N174"/>
      <c r="O174"/>
      <c r="P174"/>
    </row>
  </sheetData>
  <autoFilter ref="A1:P32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4" customFormat="1" ht="56.25" customHeight="1" thickBot="1" x14ac:dyDescent="0.3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4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4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4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4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4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4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4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4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4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8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4" customFormat="1" ht="56.25" customHeight="1" x14ac:dyDescent="0.25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39" customFormat="1" x14ac:dyDescent="0.4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4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4">
      <c r="F9" s="1"/>
      <c r="T9" s="4"/>
    </row>
    <row r="10" spans="1:20" x14ac:dyDescent="0.4">
      <c r="F10" s="1"/>
      <c r="O10" s="33"/>
      <c r="T10" s="4"/>
    </row>
    <row r="11" spans="1:20" x14ac:dyDescent="0.4">
      <c r="F11" s="1"/>
      <c r="T11" s="4"/>
    </row>
    <row r="12" spans="1:20" x14ac:dyDescent="0.4">
      <c r="F12" s="1"/>
      <c r="O12" s="33"/>
      <c r="T12" s="4"/>
    </row>
    <row r="13" spans="1:20" x14ac:dyDescent="0.4">
      <c r="F13" s="1"/>
      <c r="J13" s="33"/>
      <c r="K13" s="33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3"/>
      <c r="K17" s="33"/>
      <c r="T17" s="4"/>
    </row>
    <row r="18" spans="1:20" x14ac:dyDescent="0.4">
      <c r="F18" s="1"/>
      <c r="J18" s="33"/>
      <c r="K18" s="33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3"/>
      <c r="T21" s="4"/>
    </row>
    <row r="22" spans="1:20" x14ac:dyDescent="0.4">
      <c r="F22" s="1"/>
      <c r="T22" s="4"/>
    </row>
    <row r="23" spans="1:20" x14ac:dyDescent="0.4">
      <c r="F23" s="1"/>
      <c r="L23" s="1"/>
      <c r="O23" s="34"/>
      <c r="T23" s="4"/>
    </row>
    <row r="24" spans="1:20" x14ac:dyDescent="0.4">
      <c r="F24" s="20"/>
      <c r="T24" s="4"/>
    </row>
    <row r="25" spans="1:20" x14ac:dyDescent="0.4">
      <c r="F25" s="1"/>
      <c r="T25" s="4"/>
    </row>
    <row r="26" spans="1:20" s="31" customFormat="1" x14ac:dyDescent="0.4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3"/>
      <c r="R36"/>
      <c r="S36"/>
      <c r="T36" s="4"/>
    </row>
    <row r="37" spans="1:20" s="21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4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4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4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3"/>
      <c r="D43" s="33"/>
      <c r="F43" s="1"/>
      <c r="G43" s="1"/>
      <c r="L43" s="1"/>
    </row>
    <row r="44" spans="1:20" x14ac:dyDescent="0.4">
      <c r="C44" s="33"/>
      <c r="D44" s="33"/>
      <c r="F44" s="1"/>
      <c r="G44" s="1"/>
      <c r="L44" s="41"/>
    </row>
    <row r="45" spans="1:20" x14ac:dyDescent="0.4">
      <c r="C45" s="33"/>
      <c r="D45" s="33"/>
      <c r="F45" s="1"/>
      <c r="G45" s="1"/>
      <c r="L45" s="1"/>
    </row>
    <row r="46" spans="1:20" x14ac:dyDescent="0.4">
      <c r="C46" s="33"/>
      <c r="D46" s="33"/>
      <c r="F46" s="1"/>
      <c r="G46" s="1"/>
      <c r="L46" s="1"/>
    </row>
    <row r="47" spans="1:20" x14ac:dyDescent="0.4">
      <c r="C47" s="33"/>
      <c r="D47" s="33"/>
      <c r="F47" s="1"/>
      <c r="G47" s="1"/>
      <c r="L47" s="1"/>
      <c r="R47"/>
    </row>
    <row r="48" spans="1:20" x14ac:dyDescent="0.4">
      <c r="C48" s="33"/>
      <c r="D48" s="33"/>
      <c r="F48" s="1"/>
      <c r="G48" s="1"/>
      <c r="L48" s="1"/>
      <c r="R48"/>
    </row>
    <row r="49" spans="3:19" x14ac:dyDescent="0.4">
      <c r="C49" s="33"/>
      <c r="D49" s="33"/>
      <c r="F49" s="1"/>
      <c r="G49" s="1"/>
      <c r="L49" s="1"/>
    </row>
    <row r="50" spans="3:19" x14ac:dyDescent="0.4">
      <c r="C50" s="33"/>
      <c r="D50" s="33"/>
      <c r="F50" s="1"/>
      <c r="G50" s="1"/>
      <c r="L50" s="1"/>
    </row>
    <row r="51" spans="3:19" x14ac:dyDescent="0.4">
      <c r="C51" s="33"/>
      <c r="D51" s="33"/>
      <c r="F51" s="1"/>
      <c r="G51" s="1"/>
      <c r="L51" s="1"/>
    </row>
    <row r="52" spans="3:19" x14ac:dyDescent="0.4">
      <c r="C52" s="33"/>
      <c r="D52" s="33"/>
      <c r="F52" s="1"/>
      <c r="G52" s="1"/>
      <c r="L52" s="1"/>
      <c r="S52"/>
    </row>
    <row r="53" spans="3:19" x14ac:dyDescent="0.4">
      <c r="C53" s="33"/>
      <c r="D53" s="33"/>
      <c r="F53" s="1"/>
      <c r="G53" s="1"/>
      <c r="L53" s="1"/>
      <c r="S53"/>
    </row>
    <row r="54" spans="3:19" x14ac:dyDescent="0.4">
      <c r="C54" s="33"/>
      <c r="D54" s="33"/>
      <c r="F54" s="1"/>
      <c r="G54" s="1"/>
      <c r="L54" s="1"/>
      <c r="S54"/>
    </row>
    <row r="55" spans="3:19" x14ac:dyDescent="0.4">
      <c r="C55" s="33"/>
      <c r="D55" s="33"/>
      <c r="F55" s="1"/>
      <c r="G55" s="1"/>
      <c r="L55" s="1"/>
      <c r="S55"/>
    </row>
    <row r="56" spans="3:19" x14ac:dyDescent="0.4">
      <c r="C56" s="33"/>
      <c r="D56" s="33"/>
      <c r="F56" s="1"/>
      <c r="G56" s="1"/>
      <c r="L56" s="41"/>
      <c r="M56" s="41"/>
      <c r="S56"/>
    </row>
    <row r="57" spans="3:19" x14ac:dyDescent="0.4">
      <c r="C57" s="33"/>
      <c r="D57" s="33"/>
      <c r="F57" s="1"/>
      <c r="G57" s="1"/>
      <c r="L57" s="41"/>
      <c r="M57" s="41"/>
      <c r="S57"/>
    </row>
    <row r="58" spans="3:19" x14ac:dyDescent="0.4">
      <c r="C58" s="33"/>
      <c r="D58" s="33"/>
      <c r="F58" s="1"/>
      <c r="G58" s="1"/>
      <c r="L58" s="41"/>
      <c r="M58" s="41"/>
      <c r="S58"/>
    </row>
    <row r="59" spans="3:19" x14ac:dyDescent="0.4">
      <c r="C59" s="33"/>
      <c r="D59" s="33"/>
      <c r="F59" s="1"/>
      <c r="G59" s="1"/>
      <c r="L59" s="41"/>
      <c r="M59" s="41"/>
      <c r="S59"/>
    </row>
    <row r="60" spans="3:19" x14ac:dyDescent="0.4">
      <c r="C60" s="33"/>
      <c r="D60" s="33"/>
      <c r="F60" s="1"/>
      <c r="G60" s="1"/>
      <c r="L60" s="41"/>
      <c r="M60" s="41"/>
      <c r="S60"/>
    </row>
    <row r="61" spans="3:19" x14ac:dyDescent="0.4">
      <c r="C61" s="33"/>
      <c r="D61" s="33"/>
      <c r="F61" s="1"/>
      <c r="G61" s="1"/>
      <c r="L61" s="41"/>
      <c r="M61" s="41"/>
      <c r="S61"/>
    </row>
    <row r="62" spans="3:19" x14ac:dyDescent="0.4">
      <c r="C62" s="33"/>
      <c r="D62" s="33"/>
      <c r="F62" s="1"/>
      <c r="G62" s="1"/>
      <c r="L62" s="41"/>
      <c r="M62" s="41"/>
      <c r="S62"/>
    </row>
    <row r="63" spans="3:19" x14ac:dyDescent="0.4">
      <c r="C63" s="33"/>
      <c r="D63" s="33"/>
      <c r="F63" s="1"/>
      <c r="G63" s="1"/>
      <c r="L63" s="41"/>
      <c r="M63" s="41"/>
      <c r="S63"/>
    </row>
    <row r="64" spans="3:19" x14ac:dyDescent="0.4">
      <c r="C64" s="33"/>
      <c r="D64" s="33"/>
      <c r="F64" s="1"/>
      <c r="G64" s="1"/>
      <c r="L64" s="41"/>
      <c r="M64" s="41"/>
      <c r="S64"/>
    </row>
    <row r="65" spans="3:19" x14ac:dyDescent="0.4">
      <c r="C65" s="33"/>
      <c r="D65" s="33"/>
      <c r="F65" s="1"/>
      <c r="G65" s="1"/>
      <c r="L65" s="41"/>
      <c r="M65" s="41"/>
      <c r="S65"/>
    </row>
    <row r="66" spans="3:19" x14ac:dyDescent="0.4">
      <c r="C66" s="33"/>
      <c r="D66" s="33"/>
      <c r="F66" s="1"/>
      <c r="G66" s="1"/>
      <c r="L66" s="41"/>
      <c r="M66" s="41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5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5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5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5">
      <c r="A5" s="11" t="s">
        <v>23</v>
      </c>
      <c r="D5" s="10"/>
      <c r="G5" s="17">
        <v>36587</v>
      </c>
    </row>
    <row r="6" spans="1:21" ht="18.600000000000001" x14ac:dyDescent="0.45">
      <c r="A6" s="11" t="s">
        <v>20</v>
      </c>
      <c r="D6" s="10"/>
      <c r="G6" s="17">
        <v>36588</v>
      </c>
    </row>
    <row r="7" spans="1:21" ht="18.600000000000001" x14ac:dyDescent="0.45">
      <c r="A7" s="11" t="s">
        <v>27</v>
      </c>
      <c r="D7" s="10"/>
      <c r="G7" s="17">
        <v>36589</v>
      </c>
    </row>
    <row r="8" spans="1:21" ht="18.600000000000001" x14ac:dyDescent="0.45">
      <c r="A8" s="11" t="s">
        <v>28</v>
      </c>
      <c r="D8" s="10"/>
      <c r="G8" s="17">
        <v>36590</v>
      </c>
    </row>
    <row r="9" spans="1:21" ht="18.600000000000001" x14ac:dyDescent="0.45">
      <c r="A9" s="11" t="s">
        <v>18</v>
      </c>
      <c r="D9" s="10"/>
      <c r="G9" s="17">
        <v>36591</v>
      </c>
    </row>
    <row r="10" spans="1:21" ht="18.600000000000001" x14ac:dyDescent="0.45">
      <c r="A10" s="11" t="s">
        <v>16</v>
      </c>
      <c r="D10" s="10"/>
      <c r="G10" s="17">
        <v>36592</v>
      </c>
    </row>
    <row r="11" spans="1:21" ht="18.600000000000001" x14ac:dyDescent="0.45">
      <c r="A11" s="11" t="s">
        <v>38</v>
      </c>
      <c r="D11" s="10"/>
      <c r="G11" s="17">
        <v>36593</v>
      </c>
    </row>
    <row r="12" spans="1:21" ht="18.600000000000001" x14ac:dyDescent="0.45">
      <c r="A12" s="11" t="s">
        <v>40</v>
      </c>
      <c r="D12" s="10"/>
      <c r="G12" s="17">
        <v>36594</v>
      </c>
    </row>
    <row r="13" spans="1:21" ht="18.600000000000001" x14ac:dyDescent="0.45">
      <c r="A13" s="11" t="s">
        <v>41</v>
      </c>
      <c r="D13" s="10"/>
      <c r="G13" s="17">
        <v>36595</v>
      </c>
    </row>
    <row r="14" spans="1:21" ht="18.600000000000001" x14ac:dyDescent="0.45">
      <c r="A14" s="11"/>
      <c r="G14" s="17">
        <v>36596</v>
      </c>
    </row>
    <row r="15" spans="1:21" x14ac:dyDescent="0.25">
      <c r="G15" s="17">
        <v>36597</v>
      </c>
    </row>
    <row r="16" spans="1:21" x14ac:dyDescent="0.25">
      <c r="G16" s="17">
        <v>36598</v>
      </c>
    </row>
    <row r="17" spans="7:7" x14ac:dyDescent="0.25">
      <c r="G17" s="17">
        <v>36599</v>
      </c>
    </row>
    <row r="18" spans="7:7" x14ac:dyDescent="0.25">
      <c r="G18" s="17">
        <v>36600</v>
      </c>
    </row>
    <row r="19" spans="7:7" x14ac:dyDescent="0.25">
      <c r="G19" s="17">
        <v>36601</v>
      </c>
    </row>
    <row r="20" spans="7:7" x14ac:dyDescent="0.25">
      <c r="G20" s="17">
        <v>36602</v>
      </c>
    </row>
    <row r="21" spans="7:7" x14ac:dyDescent="0.25">
      <c r="G21" s="17">
        <v>36603</v>
      </c>
    </row>
    <row r="22" spans="7:7" x14ac:dyDescent="0.25">
      <c r="G22" s="17">
        <v>36604</v>
      </c>
    </row>
    <row r="23" spans="7:7" x14ac:dyDescent="0.25">
      <c r="G23" s="17">
        <v>36605</v>
      </c>
    </row>
    <row r="24" spans="7:7" x14ac:dyDescent="0.25">
      <c r="G24" s="17">
        <v>36606</v>
      </c>
    </row>
    <row r="25" spans="7:7" x14ac:dyDescent="0.25">
      <c r="G25" s="17">
        <v>36607</v>
      </c>
    </row>
    <row r="26" spans="7:7" x14ac:dyDescent="0.25">
      <c r="G26" s="17">
        <v>36608</v>
      </c>
    </row>
    <row r="27" spans="7:7" x14ac:dyDescent="0.25">
      <c r="G27" s="17">
        <v>36609</v>
      </c>
    </row>
    <row r="28" spans="7:7" x14ac:dyDescent="0.25">
      <c r="G28" s="17">
        <v>36610</v>
      </c>
    </row>
    <row r="29" spans="7:7" x14ac:dyDescent="0.25">
      <c r="G29" s="17">
        <v>36611</v>
      </c>
    </row>
    <row r="30" spans="7:7" x14ac:dyDescent="0.25">
      <c r="G30" s="17">
        <v>36612</v>
      </c>
    </row>
    <row r="31" spans="7:7" x14ac:dyDescent="0.25">
      <c r="G31" s="17">
        <v>36613</v>
      </c>
    </row>
    <row r="32" spans="7:7" x14ac:dyDescent="0.25">
      <c r="G32" s="17">
        <v>36614</v>
      </c>
    </row>
    <row r="33" spans="7:7" x14ac:dyDescent="0.25">
      <c r="G33" s="17">
        <v>36615</v>
      </c>
    </row>
    <row r="34" spans="7:7" x14ac:dyDescent="0.25">
      <c r="G34" s="17">
        <v>36616</v>
      </c>
    </row>
    <row r="35" spans="7:7" x14ac:dyDescent="0.25">
      <c r="G35" s="17"/>
    </row>
    <row r="36" spans="7:7" x14ac:dyDescent="0.25">
      <c r="G36" s="17"/>
    </row>
    <row r="37" spans="7:7" x14ac:dyDescent="0.25">
      <c r="G37" s="17"/>
    </row>
    <row r="38" spans="7:7" x14ac:dyDescent="0.25">
      <c r="G38" s="17"/>
    </row>
    <row r="39" spans="7:7" x14ac:dyDescent="0.25">
      <c r="G39" s="17"/>
    </row>
    <row r="40" spans="7:7" x14ac:dyDescent="0.25">
      <c r="G40" s="17"/>
    </row>
    <row r="41" spans="7:7" x14ac:dyDescent="0.25">
      <c r="G41" s="17"/>
    </row>
    <row r="42" spans="7:7" x14ac:dyDescent="0.25">
      <c r="G42" s="17"/>
    </row>
    <row r="43" spans="7:7" x14ac:dyDescent="0.25">
      <c r="G43" s="17"/>
    </row>
    <row r="44" spans="7:7" x14ac:dyDescent="0.25">
      <c r="G44" s="17"/>
    </row>
    <row r="45" spans="7:7" x14ac:dyDescent="0.25">
      <c r="G45" s="17"/>
    </row>
    <row r="46" spans="7:7" x14ac:dyDescent="0.25">
      <c r="G46" s="17"/>
    </row>
    <row r="47" spans="7:7" x14ac:dyDescent="0.25">
      <c r="G47" s="17"/>
    </row>
    <row r="48" spans="7:7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Prior Day</vt:lpstr>
      <vt:lpstr>Current Day</vt:lpstr>
      <vt:lpstr>Monthly Corrections</vt:lpstr>
      <vt:lpstr>MONTHLY CHANGES</vt:lpstr>
      <vt:lpstr>% Rates</vt:lpstr>
      <vt:lpstr>Chart1</vt:lpstr>
      <vt:lpstr>'Prior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2000-10-10T23:11:25Z</cp:lastPrinted>
  <dcterms:created xsi:type="dcterms:W3CDTF">1999-10-20T21:40:48Z</dcterms:created>
  <dcterms:modified xsi:type="dcterms:W3CDTF">2023-09-10T12:12:38Z</dcterms:modified>
</cp:coreProperties>
</file>