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12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8" i="2" l="1"/>
  <c r="E30" i="2"/>
  <c r="E32" i="2"/>
</calcChain>
</file>

<file path=xl/sharedStrings.xml><?xml version="1.0" encoding="utf-8"?>
<sst xmlns="http://schemas.openxmlformats.org/spreadsheetml/2006/main" count="429" uniqueCount="173">
  <si>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</si>
  <si>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</si>
  <si>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</si>
  <si>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</si>
  <si>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</si>
  <si>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</si>
  <si>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</si>
  <si>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</si>
  <si>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</si>
  <si>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</si>
  <si>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</si>
  <si>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</si>
  <si>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</si>
  <si>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</si>
  <si>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</si>
  <si>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</si>
  <si>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</si>
  <si>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</si>
  <si>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</si>
  <si>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</si>
  <si>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</si>
  <si>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</si>
  <si>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</si>
  <si>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</si>
  <si>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</si>
  <si>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</si>
  <si>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</si>
  <si>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</si>
  <si>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</si>
  <si>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</si>
  <si>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</si>
  <si>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</si>
  <si>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</si>
  <si>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</si>
  <si>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</si>
  <si>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</si>
  <si>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</si>
  <si>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</si>
  <si>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</si>
  <si>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</si>
  <si>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</si>
  <si>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</si>
  <si>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</si>
  <si>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</si>
  <si>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</si>
  <si>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</si>
  <si>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</si>
  <si>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</si>
  <si>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</si>
  <si>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</si>
  <si>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</si>
  <si>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</si>
  <si>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</si>
  <si>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</si>
  <si>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</si>
  <si>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</si>
  <si>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</si>
  <si>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</si>
  <si>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</si>
  <si>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</si>
  <si>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</si>
  <si>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</si>
  <si>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</si>
  <si>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</si>
  <si>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</si>
  <si>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</si>
  <si>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</si>
  <si>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</si>
  <si>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</si>
  <si>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</si>
  <si>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</si>
  <si>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</si>
  <si>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</si>
  <si>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</si>
  <si>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</si>
  <si>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</si>
  <si>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</si>
  <si>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</si>
  <si>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</si>
  <si>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</si>
  <si>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</si>
  <si>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</si>
  <si>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</si>
  <si>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</si>
  <si>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</si>
  <si>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</si>
  <si>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</si>
  <si>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</si>
  <si>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</si>
  <si>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</si>
  <si>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</si>
  <si>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</si>
  <si>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</si>
  <si>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</si>
  <si>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</si>
  <si>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</si>
  <si>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</si>
  <si>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</si>
  <si>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</si>
  <si>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</si>
  <si>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</si>
  <si>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</si>
  <si>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</si>
  <si>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</si>
  <si>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</si>
  <si>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</si>
  <si>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</si>
  <si>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</si>
  <si>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</si>
  <si>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</si>
  <si>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</si>
  <si>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</si>
  <si>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</si>
  <si>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</si>
  <si>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</si>
  <si>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</si>
  <si>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</si>
  <si>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</si>
  <si>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</si>
  <si>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</si>
  <si>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</si>
  <si>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</si>
  <si>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</si>
  <si>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</si>
  <si>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</si>
  <si>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</si>
  <si>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</si>
  <si>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</si>
  <si>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</si>
  <si>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</si>
  <si>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</si>
  <si>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</si>
  <si>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Houston</t>
  </si>
  <si>
    <t>MM</t>
  </si>
  <si>
    <t>KS</t>
  </si>
  <si>
    <t>Prebon</t>
  </si>
  <si>
    <t>DS</t>
  </si>
  <si>
    <t>Trader error</t>
  </si>
  <si>
    <t>Delivery: Mid C to COB</t>
  </si>
  <si>
    <t>On Peak</t>
  </si>
  <si>
    <t>Pacificorp</t>
  </si>
  <si>
    <t>Southern Co. Energy</t>
  </si>
  <si>
    <t>DS Count</t>
  </si>
  <si>
    <t>LTCA</t>
  </si>
  <si>
    <t>BB</t>
  </si>
  <si>
    <t>Term: Peak to Off Peak</t>
  </si>
  <si>
    <t>Off Peak</t>
  </si>
  <si>
    <t>AEP</t>
  </si>
  <si>
    <t>BB Count</t>
  </si>
  <si>
    <t>Grand Count</t>
  </si>
  <si>
    <t>Matt Motley</t>
  </si>
  <si>
    <t>Term: from F-01 to Q1-01</t>
  </si>
  <si>
    <t>Q1-01</t>
  </si>
  <si>
    <t>Carla Hoffman</t>
  </si>
  <si>
    <t>Days: from On Peak with Holidays to No Holidays</t>
  </si>
  <si>
    <t>EES</t>
  </si>
  <si>
    <t>Natsource</t>
  </si>
  <si>
    <t>Broker fee: Added</t>
  </si>
  <si>
    <t>Palo Verde</t>
  </si>
  <si>
    <t>Cal-02</t>
  </si>
  <si>
    <t>CRC</t>
  </si>
  <si>
    <t>SC</t>
  </si>
  <si>
    <t>Mid C</t>
  </si>
  <si>
    <t>Edison Mission</t>
  </si>
  <si>
    <t>Duplicate strips deleted: Sun. &amp; Holiday hours entered twice</t>
  </si>
  <si>
    <t>MG</t>
  </si>
  <si>
    <t>From Sell to Buy</t>
  </si>
  <si>
    <t>From Buy to Sell</t>
  </si>
  <si>
    <t>Cinergy</t>
  </si>
  <si>
    <t>Delivery: From PV to Mid C</t>
  </si>
  <si>
    <t>F-01</t>
  </si>
  <si>
    <t>Premium: to 8/Strike: to 70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</si>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</sst>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ABB-4609-B3BA-B30ABF8D231E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ABB-4609-B3BA-B30ABF8D2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252064"/>
        <c:axId val="1"/>
        <c:axId val="0"/>
      </c:bar3DChart>
      <c:catAx>
        <c:axId val="19225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52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topLeftCell="J1" zoomScale="75" workbookViewId="0">
      <pane ySplit="1" topLeftCell="A2" activePane="bottomLeft" state="frozen"/>
      <selection activeCell="T61" sqref="T61"/>
      <selection pane="bottomLeft" activeCell="R12" sqref="R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1.6640625" style="5" bestFit="1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19.554687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4">
      <c r="B2" s="2">
        <v>36852</v>
      </c>
      <c r="C2" s="50">
        <v>36852</v>
      </c>
      <c r="D2" s="48">
        <v>36851</v>
      </c>
      <c r="E2" s="5" t="s">
        <v>90</v>
      </c>
      <c r="F2" s="48" t="s">
        <v>134</v>
      </c>
      <c r="G2" s="5" t="s">
        <v>150</v>
      </c>
      <c r="H2" s="5" t="s">
        <v>99</v>
      </c>
      <c r="I2" s="55" t="s">
        <v>151</v>
      </c>
      <c r="K2" s="47">
        <v>464062</v>
      </c>
      <c r="L2" s="5" t="s">
        <v>56</v>
      </c>
      <c r="M2" s="5" t="s">
        <v>152</v>
      </c>
      <c r="N2" s="5" t="s">
        <v>139</v>
      </c>
      <c r="O2" s="5">
        <v>50</v>
      </c>
      <c r="P2" s="5">
        <v>115</v>
      </c>
      <c r="Q2" s="5" t="s">
        <v>81</v>
      </c>
    </row>
    <row r="3" spans="1:17" outlineLevel="1" x14ac:dyDescent="0.4">
      <c r="B3" s="2">
        <v>36852</v>
      </c>
      <c r="C3" s="50">
        <v>36852</v>
      </c>
      <c r="D3" s="48">
        <v>36851</v>
      </c>
      <c r="E3" s="48" t="s">
        <v>90</v>
      </c>
      <c r="F3" s="48" t="s">
        <v>134</v>
      </c>
      <c r="G3" s="5" t="s">
        <v>150</v>
      </c>
      <c r="H3" s="5" t="s">
        <v>99</v>
      </c>
      <c r="I3" s="55" t="s">
        <v>151</v>
      </c>
      <c r="K3" s="47">
        <v>464063</v>
      </c>
      <c r="L3" s="5" t="s">
        <v>48</v>
      </c>
      <c r="M3" s="5" t="s">
        <v>152</v>
      </c>
      <c r="N3" s="5" t="s">
        <v>139</v>
      </c>
      <c r="O3" s="5">
        <v>25</v>
      </c>
      <c r="P3" s="5">
        <v>108</v>
      </c>
      <c r="Q3" s="5" t="s">
        <v>81</v>
      </c>
    </row>
    <row r="4" spans="1:17" ht="37.200000000000003" outlineLevel="2" x14ac:dyDescent="0.4">
      <c r="B4" s="2">
        <v>36852</v>
      </c>
      <c r="C4" s="50">
        <v>36852</v>
      </c>
      <c r="D4" s="48">
        <v>36678</v>
      </c>
      <c r="E4" s="5" t="s">
        <v>38</v>
      </c>
      <c r="F4" s="48" t="s">
        <v>165</v>
      </c>
      <c r="G4" s="5" t="s">
        <v>153</v>
      </c>
      <c r="H4" s="5" t="s">
        <v>99</v>
      </c>
      <c r="I4" s="55" t="s">
        <v>154</v>
      </c>
      <c r="K4" s="47">
        <v>347974</v>
      </c>
      <c r="L4" s="5" t="s">
        <v>56</v>
      </c>
      <c r="M4" s="5" t="s">
        <v>55</v>
      </c>
      <c r="N4" s="5" t="s">
        <v>139</v>
      </c>
      <c r="O4" s="5">
        <v>25</v>
      </c>
      <c r="P4" s="5">
        <v>63.75</v>
      </c>
      <c r="Q4" s="5" t="s">
        <v>155</v>
      </c>
    </row>
    <row r="5" spans="1:17" outlineLevel="1" x14ac:dyDescent="0.4">
      <c r="B5" s="2">
        <v>36852</v>
      </c>
      <c r="C5" s="50">
        <v>36852</v>
      </c>
      <c r="D5" s="48">
        <v>36844</v>
      </c>
      <c r="E5" s="48" t="s">
        <v>90</v>
      </c>
      <c r="F5" s="48" t="s">
        <v>133</v>
      </c>
      <c r="G5" s="5" t="s">
        <v>156</v>
      </c>
      <c r="H5" s="5" t="s">
        <v>156</v>
      </c>
      <c r="I5" s="55" t="s">
        <v>157</v>
      </c>
      <c r="K5" s="47">
        <v>458718</v>
      </c>
      <c r="L5" s="5" t="s">
        <v>158</v>
      </c>
      <c r="M5" s="5" t="s">
        <v>159</v>
      </c>
      <c r="N5" s="5" t="s">
        <v>139</v>
      </c>
      <c r="O5" s="5">
        <v>25</v>
      </c>
      <c r="P5" s="5">
        <v>65</v>
      </c>
      <c r="Q5" s="5" t="s">
        <v>160</v>
      </c>
    </row>
    <row r="6" spans="1:17" outlineLevel="2" x14ac:dyDescent="0.4">
      <c r="B6" s="2">
        <v>36852</v>
      </c>
      <c r="C6" s="50">
        <v>36852</v>
      </c>
      <c r="D6" s="48">
        <v>36844</v>
      </c>
      <c r="E6" s="5" t="s">
        <v>90</v>
      </c>
      <c r="F6" s="48" t="s">
        <v>133</v>
      </c>
      <c r="G6" s="5" t="s">
        <v>156</v>
      </c>
      <c r="H6" s="5" t="s">
        <v>156</v>
      </c>
      <c r="I6" s="55" t="s">
        <v>157</v>
      </c>
      <c r="K6" s="47">
        <v>458712</v>
      </c>
      <c r="L6" s="5" t="s">
        <v>158</v>
      </c>
      <c r="M6" s="5" t="s">
        <v>159</v>
      </c>
      <c r="N6" s="5" t="s">
        <v>139</v>
      </c>
      <c r="O6" s="5">
        <v>25</v>
      </c>
      <c r="P6" s="5">
        <v>65</v>
      </c>
      <c r="Q6" s="5" t="s">
        <v>147</v>
      </c>
    </row>
    <row r="7" spans="1:17" ht="37.200000000000003" outlineLevel="1" x14ac:dyDescent="0.4">
      <c r="B7" s="2">
        <v>36852</v>
      </c>
      <c r="C7" s="50">
        <v>36852</v>
      </c>
      <c r="D7" s="48">
        <v>36852</v>
      </c>
      <c r="E7" s="48" t="s">
        <v>51</v>
      </c>
      <c r="F7" s="48" t="s">
        <v>161</v>
      </c>
      <c r="G7" s="5" t="s">
        <v>132</v>
      </c>
      <c r="H7" s="5" t="s">
        <v>135</v>
      </c>
      <c r="I7" s="55" t="s">
        <v>164</v>
      </c>
      <c r="K7" s="47">
        <v>465722</v>
      </c>
      <c r="L7" s="5" t="s">
        <v>162</v>
      </c>
      <c r="M7" s="5" t="s">
        <v>93</v>
      </c>
      <c r="N7" s="5" t="s">
        <v>146</v>
      </c>
      <c r="O7" s="5">
        <v>25</v>
      </c>
      <c r="Q7" s="5" t="s">
        <v>163</v>
      </c>
    </row>
    <row r="8" spans="1:17" ht="37.200000000000003" x14ac:dyDescent="0.4">
      <c r="B8" s="2">
        <v>36852</v>
      </c>
      <c r="C8" s="50">
        <v>36852</v>
      </c>
      <c r="D8" s="48">
        <v>36852</v>
      </c>
      <c r="E8" s="48" t="s">
        <v>51</v>
      </c>
      <c r="F8" s="48" t="s">
        <v>161</v>
      </c>
      <c r="G8" s="5" t="s">
        <v>132</v>
      </c>
      <c r="H8" s="5" t="s">
        <v>135</v>
      </c>
      <c r="I8" s="55" t="s">
        <v>164</v>
      </c>
      <c r="K8" s="47">
        <v>465720</v>
      </c>
      <c r="L8" s="5" t="s">
        <v>162</v>
      </c>
      <c r="M8" s="5" t="s">
        <v>93</v>
      </c>
      <c r="N8" s="5" t="s">
        <v>146</v>
      </c>
      <c r="O8" s="5">
        <v>25</v>
      </c>
      <c r="Q8" s="5" t="s">
        <v>168</v>
      </c>
    </row>
    <row r="9" spans="1:17" x14ac:dyDescent="0.4">
      <c r="B9" s="2">
        <v>36852</v>
      </c>
      <c r="C9" s="50">
        <v>36852</v>
      </c>
      <c r="D9" s="48">
        <v>36851</v>
      </c>
      <c r="E9" s="5" t="s">
        <v>51</v>
      </c>
      <c r="F9" s="5" t="s">
        <v>136</v>
      </c>
      <c r="G9" s="5" t="s">
        <v>132</v>
      </c>
      <c r="H9" s="5" t="s">
        <v>135</v>
      </c>
      <c r="I9" s="55" t="s">
        <v>166</v>
      </c>
      <c r="K9" s="47">
        <v>464181</v>
      </c>
      <c r="L9" s="5" t="s">
        <v>115</v>
      </c>
      <c r="M9" s="5" t="s">
        <v>93</v>
      </c>
      <c r="N9" s="5" t="s">
        <v>139</v>
      </c>
      <c r="O9" s="5">
        <v>75</v>
      </c>
      <c r="P9" s="5">
        <v>198</v>
      </c>
      <c r="Q9" s="5" t="s">
        <v>140</v>
      </c>
    </row>
    <row r="10" spans="1:17" x14ac:dyDescent="0.4">
      <c r="B10" s="2">
        <v>36852</v>
      </c>
      <c r="C10" s="50">
        <v>36852</v>
      </c>
      <c r="D10" s="48">
        <v>36851</v>
      </c>
      <c r="E10" s="5" t="s">
        <v>51</v>
      </c>
      <c r="F10" s="5" t="s">
        <v>136</v>
      </c>
      <c r="G10" s="5" t="s">
        <v>132</v>
      </c>
      <c r="H10" s="5" t="s">
        <v>135</v>
      </c>
      <c r="I10" s="55" t="s">
        <v>167</v>
      </c>
      <c r="K10" s="47">
        <v>464182</v>
      </c>
      <c r="L10" s="5" t="s">
        <v>115</v>
      </c>
      <c r="M10" s="5" t="s">
        <v>93</v>
      </c>
      <c r="N10" s="5" t="s">
        <v>139</v>
      </c>
      <c r="O10" s="5">
        <v>75</v>
      </c>
      <c r="P10" s="5">
        <v>198</v>
      </c>
      <c r="Q10" s="5" t="s">
        <v>69</v>
      </c>
    </row>
    <row r="11" spans="1:17" x14ac:dyDescent="0.4">
      <c r="B11" s="2">
        <v>36852</v>
      </c>
      <c r="C11" s="50">
        <v>36852</v>
      </c>
      <c r="D11" s="48">
        <v>36852</v>
      </c>
      <c r="E11" s="5" t="s">
        <v>143</v>
      </c>
      <c r="F11" s="5" t="s">
        <v>144</v>
      </c>
      <c r="G11" s="5" t="s">
        <v>132</v>
      </c>
      <c r="H11" s="5" t="s">
        <v>156</v>
      </c>
      <c r="I11" s="55" t="s">
        <v>169</v>
      </c>
      <c r="K11" s="47">
        <v>465556</v>
      </c>
      <c r="L11" s="5" t="s">
        <v>162</v>
      </c>
      <c r="M11" s="5" t="s">
        <v>170</v>
      </c>
      <c r="N11" s="5" t="s">
        <v>139</v>
      </c>
      <c r="O11" s="5">
        <v>25</v>
      </c>
      <c r="P11" s="5">
        <v>169</v>
      </c>
      <c r="Q11" s="5" t="s">
        <v>69</v>
      </c>
    </row>
    <row r="12" spans="1:17" x14ac:dyDescent="0.4">
      <c r="B12" s="2">
        <v>36852</v>
      </c>
      <c r="C12" s="50">
        <v>36852</v>
      </c>
      <c r="D12" s="48">
        <v>36852</v>
      </c>
      <c r="E12" s="5" t="s">
        <v>85</v>
      </c>
      <c r="F12" s="5" t="s">
        <v>134</v>
      </c>
      <c r="G12" s="5" t="s">
        <v>132</v>
      </c>
      <c r="H12" s="5" t="s">
        <v>156</v>
      </c>
      <c r="I12" s="55" t="s">
        <v>171</v>
      </c>
      <c r="K12" s="47">
        <v>465810</v>
      </c>
      <c r="L12" s="5" t="s">
        <v>158</v>
      </c>
      <c r="M12" s="5" t="s">
        <v>152</v>
      </c>
      <c r="N12" s="5" t="s">
        <v>139</v>
      </c>
      <c r="O12" s="5">
        <v>50</v>
      </c>
      <c r="P12" s="5">
        <v>70</v>
      </c>
      <c r="Q12" s="5" t="s">
        <v>172</v>
      </c>
    </row>
    <row r="14" spans="1:17" x14ac:dyDescent="0.4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4">
      <c r="F15" s="51"/>
      <c r="G15" s="51"/>
      <c r="H15" s="51"/>
      <c r="N15" s="51"/>
      <c r="O15" s="51"/>
      <c r="P15" s="51"/>
      <c r="Q15" s="51"/>
    </row>
    <row r="16" spans="1:17" x14ac:dyDescent="0.4">
      <c r="H16" s="51"/>
      <c r="N16" s="51"/>
      <c r="O16" s="51"/>
      <c r="Q16" s="51"/>
    </row>
    <row r="17" spans="8:15" x14ac:dyDescent="0.4">
      <c r="H17" s="51"/>
      <c r="N17" s="51"/>
      <c r="O17" s="51"/>
    </row>
    <row r="18" spans="8:15" x14ac:dyDescent="0.4">
      <c r="N18" s="51"/>
    </row>
    <row r="37" ht="44.25" customHeight="1" x14ac:dyDescent="0.4"/>
    <row r="69" spans="4:9" x14ac:dyDescent="0.4">
      <c r="I69"/>
    </row>
    <row r="70" spans="4:9" x14ac:dyDescent="0.4">
      <c r="D70"/>
    </row>
    <row r="82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E41" sqref="E41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37.799999999999997" thickTop="1" x14ac:dyDescent="0.4">
      <c r="A26" s="2">
        <v>36851</v>
      </c>
      <c r="B26" s="50">
        <v>36851</v>
      </c>
      <c r="C26" s="48">
        <v>36851</v>
      </c>
      <c r="D26" s="5" t="s">
        <v>51</v>
      </c>
      <c r="E26" s="59" t="s">
        <v>136</v>
      </c>
      <c r="F26" s="5" t="s">
        <v>132</v>
      </c>
      <c r="G26" s="5" t="s">
        <v>135</v>
      </c>
      <c r="H26" s="55" t="s">
        <v>138</v>
      </c>
      <c r="I26" s="44" t="s">
        <v>137</v>
      </c>
      <c r="J26" s="47">
        <v>464181</v>
      </c>
      <c r="K26" s="5" t="s">
        <v>115</v>
      </c>
      <c r="L26" s="48" t="s">
        <v>93</v>
      </c>
      <c r="M26" s="48" t="s">
        <v>139</v>
      </c>
      <c r="N26" s="5">
        <v>75</v>
      </c>
      <c r="O26" s="5">
        <v>198</v>
      </c>
      <c r="P26" s="5" t="s">
        <v>140</v>
      </c>
    </row>
    <row r="27" spans="1:16" ht="37.200000000000003" x14ac:dyDescent="0.4">
      <c r="A27" s="2">
        <v>36851</v>
      </c>
      <c r="B27" s="50">
        <v>36851</v>
      </c>
      <c r="C27" s="48">
        <v>36851</v>
      </c>
      <c r="D27" s="5" t="s">
        <v>51</v>
      </c>
      <c r="E27" s="59" t="s">
        <v>136</v>
      </c>
      <c r="F27" s="5" t="s">
        <v>132</v>
      </c>
      <c r="G27" s="5" t="s">
        <v>135</v>
      </c>
      <c r="H27" s="55" t="s">
        <v>138</v>
      </c>
      <c r="I27" s="44" t="s">
        <v>137</v>
      </c>
      <c r="J27" s="47">
        <v>464182</v>
      </c>
      <c r="K27" s="5" t="s">
        <v>115</v>
      </c>
      <c r="L27" s="48" t="s">
        <v>93</v>
      </c>
      <c r="M27" s="48" t="s">
        <v>139</v>
      </c>
      <c r="N27" s="5">
        <v>75</v>
      </c>
      <c r="O27" s="5">
        <v>198</v>
      </c>
      <c r="P27" s="5" t="s">
        <v>141</v>
      </c>
    </row>
    <row r="28" spans="1:16" x14ac:dyDescent="0.4">
      <c r="B28" s="50"/>
      <c r="C28" s="48"/>
      <c r="D28" s="60" t="s">
        <v>142</v>
      </c>
      <c r="E28" s="61">
        <f>SUBTOTAL(3,E26:E27)</f>
        <v>2</v>
      </c>
      <c r="G28" s="5"/>
      <c r="H28" s="55"/>
      <c r="I28" s="44"/>
      <c r="J28" s="47"/>
      <c r="K28" s="5"/>
      <c r="L28" s="48"/>
      <c r="M28" s="48"/>
      <c r="N28" s="5"/>
      <c r="O28" s="5"/>
      <c r="P28" s="5"/>
    </row>
    <row r="29" spans="1:16" ht="37.200000000000003" x14ac:dyDescent="0.4">
      <c r="A29" s="2">
        <v>36851</v>
      </c>
      <c r="B29" s="50">
        <v>36851</v>
      </c>
      <c r="C29" s="48">
        <v>36851</v>
      </c>
      <c r="D29" s="5" t="s">
        <v>143</v>
      </c>
      <c r="E29" s="59" t="s">
        <v>144</v>
      </c>
      <c r="F29" s="5" t="s">
        <v>132</v>
      </c>
      <c r="G29" s="5" t="s">
        <v>100</v>
      </c>
      <c r="H29" s="55" t="s">
        <v>145</v>
      </c>
      <c r="I29" s="44" t="s">
        <v>137</v>
      </c>
      <c r="J29" s="47">
        <v>464138</v>
      </c>
      <c r="K29" s="5" t="s">
        <v>48</v>
      </c>
      <c r="L29" s="5" t="s">
        <v>93</v>
      </c>
      <c r="M29" s="5" t="s">
        <v>146</v>
      </c>
      <c r="N29" s="5">
        <v>25</v>
      </c>
      <c r="O29" s="5">
        <v>93</v>
      </c>
      <c r="P29" s="5" t="s">
        <v>147</v>
      </c>
    </row>
    <row r="30" spans="1:16" x14ac:dyDescent="0.4">
      <c r="B30" s="50"/>
      <c r="C30" s="48"/>
      <c r="D30" s="61" t="s">
        <v>148</v>
      </c>
      <c r="E30" s="61">
        <f>SUBTOTAL(3,E29:E29)</f>
        <v>1</v>
      </c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9.2" thickBot="1" x14ac:dyDescent="0.45">
      <c r="B31" s="50"/>
      <c r="C31" s="48"/>
      <c r="E31" s="62"/>
      <c r="G31" s="5"/>
      <c r="H31" s="55"/>
      <c r="I31" s="44"/>
      <c r="J31" s="47"/>
      <c r="K31" s="5"/>
      <c r="L31" s="5"/>
      <c r="M31" s="5"/>
      <c r="N31" s="5"/>
      <c r="O31" s="5"/>
      <c r="P31" s="5"/>
    </row>
    <row r="32" spans="1:16" ht="19.2" thickTop="1" x14ac:dyDescent="0.4">
      <c r="B32" s="50"/>
      <c r="C32" s="48"/>
      <c r="D32" s="61" t="s">
        <v>149</v>
      </c>
      <c r="E32" s="61">
        <f>SUBTOTAL(3,E26:E31)</f>
        <v>3</v>
      </c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2023-09-10T12:15:12Z</dcterms:modified>
</cp:coreProperties>
</file>