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196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OnSave="0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N5" i="3"/>
  <c r="P5" i="3"/>
  <c r="Q5" i="3"/>
  <c r="B6" i="3"/>
  <c r="C6" i="3"/>
  <c r="D6" i="3"/>
  <c r="E6" i="3"/>
  <c r="F6" i="3"/>
  <c r="G6" i="3"/>
  <c r="H6" i="3"/>
  <c r="I6" i="3"/>
  <c r="J6" i="3"/>
  <c r="N6" i="3"/>
  <c r="P6" i="3"/>
  <c r="Q6" i="3"/>
  <c r="B7" i="3"/>
  <c r="C7" i="3"/>
  <c r="D7" i="3"/>
  <c r="E7" i="3"/>
  <c r="F7" i="3"/>
  <c r="G7" i="3"/>
  <c r="H7" i="3"/>
  <c r="I7" i="3"/>
  <c r="J7" i="3"/>
  <c r="L7" i="3"/>
  <c r="N7" i="3"/>
  <c r="P7" i="3"/>
  <c r="Q7" i="3"/>
  <c r="B8" i="3"/>
  <c r="C8" i="3"/>
  <c r="D8" i="3"/>
  <c r="E8" i="3"/>
  <c r="F8" i="3"/>
  <c r="G8" i="3"/>
  <c r="H8" i="3"/>
  <c r="I8" i="3"/>
  <c r="J8" i="3"/>
  <c r="L8" i="3"/>
  <c r="N8" i="3"/>
  <c r="P8" i="3"/>
  <c r="Q8" i="3"/>
  <c r="B9" i="3"/>
  <c r="C9" i="3"/>
  <c r="D9" i="3"/>
  <c r="E9" i="3"/>
  <c r="F9" i="3"/>
  <c r="G9" i="3"/>
  <c r="H9" i="3"/>
  <c r="I9" i="3"/>
  <c r="J9" i="3"/>
  <c r="L9" i="3"/>
  <c r="N9" i="3"/>
  <c r="P9" i="3"/>
  <c r="Q9" i="3"/>
  <c r="B10" i="3"/>
  <c r="C10" i="3"/>
  <c r="D10" i="3"/>
  <c r="E10" i="3"/>
  <c r="F10" i="3"/>
  <c r="G10" i="3"/>
  <c r="H10" i="3"/>
  <c r="I10" i="3"/>
  <c r="J10" i="3"/>
  <c r="L10" i="3"/>
  <c r="N10" i="3"/>
  <c r="P10" i="3"/>
  <c r="Q10" i="3"/>
  <c r="B11" i="3"/>
  <c r="C11" i="3"/>
  <c r="D11" i="3"/>
  <c r="E11" i="3"/>
  <c r="F11" i="3"/>
  <c r="G11" i="3"/>
  <c r="H11" i="3"/>
  <c r="I11" i="3"/>
  <c r="J11" i="3"/>
  <c r="L11" i="3"/>
  <c r="N11" i="3"/>
  <c r="P11" i="3"/>
  <c r="Q11" i="3"/>
  <c r="B13" i="3"/>
  <c r="C13" i="3"/>
  <c r="D13" i="3"/>
  <c r="E13" i="3"/>
  <c r="F13" i="3"/>
  <c r="G13" i="3"/>
  <c r="H13" i="3"/>
  <c r="I13" i="3"/>
  <c r="J13" i="3"/>
  <c r="L13" i="3"/>
  <c r="M13" i="3"/>
  <c r="D17" i="3"/>
  <c r="G17" i="3"/>
  <c r="H17" i="3"/>
  <c r="I17" i="3"/>
  <c r="J17" i="3"/>
  <c r="D18" i="3"/>
  <c r="G18" i="3"/>
  <c r="H18" i="3"/>
  <c r="I18" i="3"/>
  <c r="J18" i="3"/>
  <c r="P18" i="3"/>
  <c r="Q18" i="3"/>
  <c r="R18" i="3"/>
  <c r="D19" i="3"/>
  <c r="G19" i="3"/>
  <c r="H19" i="3"/>
  <c r="I19" i="3"/>
  <c r="J19" i="3"/>
  <c r="D20" i="3"/>
  <c r="G20" i="3"/>
  <c r="H20" i="3"/>
  <c r="I20" i="3"/>
  <c r="J20" i="3"/>
  <c r="R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B25" i="3"/>
  <c r="C25" i="3"/>
  <c r="D25" i="3"/>
  <c r="E25" i="3"/>
  <c r="F25" i="3"/>
  <c r="G25" i="3"/>
  <c r="H25" i="3"/>
  <c r="I25" i="3"/>
  <c r="J25" i="3"/>
  <c r="B29" i="3"/>
  <c r="C29" i="3"/>
  <c r="E29" i="3"/>
  <c r="F29" i="3"/>
  <c r="H29" i="3"/>
  <c r="J29" i="3"/>
  <c r="B30" i="3"/>
  <c r="C30" i="3"/>
  <c r="E30" i="3"/>
  <c r="F30" i="3"/>
  <c r="H30" i="3"/>
  <c r="J30" i="3"/>
  <c r="B31" i="3"/>
  <c r="C31" i="3"/>
  <c r="E31" i="3"/>
  <c r="F31" i="3"/>
  <c r="H31" i="3"/>
  <c r="J31" i="3"/>
  <c r="B32" i="3"/>
  <c r="C32" i="3"/>
  <c r="E32" i="3"/>
  <c r="F32" i="3"/>
  <c r="H32" i="3"/>
  <c r="J32" i="3"/>
  <c r="B33" i="3"/>
  <c r="C33" i="3"/>
  <c r="E33" i="3"/>
  <c r="F33" i="3"/>
  <c r="H33" i="3"/>
  <c r="J33" i="3"/>
  <c r="B34" i="3"/>
  <c r="C34" i="3"/>
  <c r="E34" i="3"/>
  <c r="F34" i="3"/>
  <c r="H34" i="3"/>
  <c r="J34" i="3"/>
  <c r="B35" i="3"/>
  <c r="C35" i="3"/>
  <c r="E35" i="3"/>
  <c r="F35" i="3"/>
  <c r="H35" i="3"/>
  <c r="J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<sst xmlns="http://schemas.openxmlformats.org/spreadsheetml/2006/main" count="213" uniqueCount="55">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</sst>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3.109375" bestFit="1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4" width="12.44140625" bestFit="1" customWidth="1"/>
    <col min="25" max="25" width="13.10937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5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5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5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5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5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5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5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5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5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5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5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5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5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5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5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5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5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5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5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3.2" x14ac:dyDescent="0.25"/>
  <cols>
    <col min="1" max="1" width="18.88671875" customWidth="1"/>
    <col min="2" max="2" width="11.33203125" customWidth="1"/>
    <col min="3" max="3" width="13.5546875" bestFit="1" customWidth="1"/>
    <col min="4" max="4" width="14.109375" bestFit="1" customWidth="1"/>
    <col min="5" max="5" width="18.109375" bestFit="1" customWidth="1"/>
    <col min="6" max="6" width="18.109375" style="57" bestFit="1" customWidth="1"/>
    <col min="7" max="7" width="7" bestFit="1" customWidth="1"/>
    <col min="8" max="8" width="12" customWidth="1"/>
    <col min="9" max="9" width="32.6640625" bestFit="1" customWidth="1"/>
    <col min="10" max="10" width="12" customWidth="1"/>
    <col min="11" max="11" width="11.88671875" bestFit="1" customWidth="1"/>
    <col min="12" max="12" width="8.44140625" bestFit="1" customWidth="1"/>
    <col min="13" max="13" width="16.88671875" bestFit="1" customWidth="1"/>
    <col min="14" max="14" width="11.33203125" bestFit="1" customWidth="1"/>
    <col min="15" max="15" width="13.5546875" bestFit="1" customWidth="1"/>
    <col min="16" max="16" width="12.44140625" bestFit="1" customWidth="1"/>
    <col min="17" max="17" width="12.44140625" customWidth="1"/>
    <col min="18" max="18" width="18.109375" bestFit="1" customWidth="1"/>
    <col min="19" max="19" width="14" customWidth="1"/>
    <col min="22" max="22" width="11.33203125" bestFit="1" customWidth="1"/>
    <col min="23" max="23" width="13.5546875" bestFit="1" customWidth="1"/>
    <col min="24" max="25" width="12.44140625" bestFit="1" customWidth="1"/>
    <col min="26" max="26" width="18.109375" bestFit="1" customWidth="1"/>
    <col min="27" max="27" width="10" bestFit="1" customWidth="1"/>
  </cols>
  <sheetData>
    <row r="1" spans="1:19" ht="13.8" thickBot="1" x14ac:dyDescent="0.3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5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5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5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5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5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5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5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5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5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5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5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5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5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5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5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5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5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8" thickBot="1" x14ac:dyDescent="0.3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5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5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5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5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5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5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5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5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5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5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5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5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5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5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5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5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5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5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5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5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5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5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5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5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5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5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5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5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5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5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5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5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5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5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5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5">
      <c r="E58" s="57" t="s">
        <v>26</v>
      </c>
      <c r="F58" s="84">
        <f>+F56-F57</f>
        <v>31167917</v>
      </c>
      <c r="J58" s="70"/>
      <c r="K58" s="70"/>
      <c r="R58" s="32"/>
    </row>
    <row r="59" spans="1:28" ht="13.8" thickBot="1" x14ac:dyDescent="0.3">
      <c r="J59" s="70"/>
      <c r="K59" s="70"/>
    </row>
    <row r="60" spans="1:28" x14ac:dyDescent="0.25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5">
      <c r="A61" s="10"/>
      <c r="B61" s="11"/>
      <c r="C61" s="11"/>
      <c r="D61" s="12"/>
      <c r="E61" s="12"/>
      <c r="F61" s="14"/>
    </row>
    <row r="62" spans="1:28" x14ac:dyDescent="0.25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5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5">
      <c r="A64" s="10"/>
      <c r="B64" s="11"/>
      <c r="C64" s="11"/>
      <c r="D64" s="12"/>
      <c r="E64" s="12"/>
      <c r="F64" s="14"/>
    </row>
    <row r="65" spans="1:6" x14ac:dyDescent="0.25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5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5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5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5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5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5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5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5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5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5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5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5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5">
      <c r="A78" s="30"/>
      <c r="B78" s="44"/>
      <c r="C78" s="42"/>
      <c r="D78" s="43"/>
      <c r="E78" s="25"/>
      <c r="F78" s="37"/>
    </row>
    <row r="79" spans="1:6" x14ac:dyDescent="0.25">
      <c r="A79" s="30" t="s">
        <v>15</v>
      </c>
      <c r="B79" s="49"/>
      <c r="C79" s="42"/>
      <c r="D79" s="45"/>
      <c r="E79" s="45"/>
      <c r="F79" s="48"/>
    </row>
    <row r="80" spans="1:6" ht="13.8" thickBot="1" x14ac:dyDescent="0.3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/>
  </sheetViews>
  <sheetFormatPr defaultRowHeight="13.2" x14ac:dyDescent="0.25"/>
  <cols>
    <col min="1" max="1" width="9.33203125" bestFit="1" customWidth="1"/>
    <col min="2" max="2" width="15.109375" style="91" bestFit="1" customWidth="1"/>
    <col min="3" max="3" width="13.88671875" style="92" customWidth="1"/>
    <col min="4" max="4" width="17.44140625" style="93" customWidth="1"/>
    <col min="5" max="5" width="15.6640625" style="91" customWidth="1"/>
    <col min="6" max="6" width="14.88671875" style="92" customWidth="1"/>
    <col min="7" max="7" width="20.109375" style="93" customWidth="1"/>
    <col min="8" max="8" width="12.44140625" style="91" customWidth="1"/>
    <col min="9" max="9" width="10.88671875" style="93" bestFit="1" customWidth="1"/>
    <col min="10" max="10" width="16.33203125" style="57" bestFit="1" customWidth="1"/>
    <col min="11" max="11" width="9.109375" style="57" customWidth="1"/>
    <col min="12" max="12" width="17" style="57" bestFit="1" customWidth="1"/>
    <col min="13" max="13" width="15.88671875" style="57" bestFit="1" customWidth="1"/>
    <col min="14" max="14" width="16.33203125" bestFit="1" customWidth="1"/>
    <col min="15" max="15" width="16.33203125" customWidth="1"/>
    <col min="16" max="16" width="12.33203125" bestFit="1" customWidth="1"/>
    <col min="17" max="17" width="17" bestFit="1" customWidth="1"/>
    <col min="18" max="18" width="16.33203125" bestFit="1" customWidth="1"/>
  </cols>
  <sheetData>
    <row r="1" spans="1:17" x14ac:dyDescent="0.25">
      <c r="E1" s="91" t="s">
        <v>29</v>
      </c>
    </row>
    <row r="2" spans="1:17" x14ac:dyDescent="0.25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5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5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5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5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5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f>-4609498+4674929</f>
        <v>65431</v>
      </c>
      <c r="M7" s="123">
        <v>-60077</v>
      </c>
      <c r="N7" s="87">
        <f t="shared" si="4"/>
        <v>5354</v>
      </c>
      <c r="O7" s="86">
        <v>37012</v>
      </c>
      <c r="P7" s="124">
        <f t="shared" si="5"/>
        <v>2067464</v>
      </c>
      <c r="Q7" s="87">
        <f t="shared" si="6"/>
        <v>-9332048.3900000006</v>
      </c>
    </row>
    <row r="8" spans="1:17" x14ac:dyDescent="0.25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f>-7680091+7768943</f>
        <v>88852</v>
      </c>
      <c r="M8" s="123">
        <v>-2313599</v>
      </c>
      <c r="N8" s="87">
        <f t="shared" si="4"/>
        <v>-2224747</v>
      </c>
      <c r="O8" s="86">
        <v>37043</v>
      </c>
      <c r="P8" s="124">
        <f t="shared" si="5"/>
        <v>2867180</v>
      </c>
      <c r="Q8" s="87">
        <f t="shared" si="6"/>
        <v>-12455396.33</v>
      </c>
    </row>
    <row r="9" spans="1:17" x14ac:dyDescent="0.25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f>-6231657+6310811</f>
        <v>79154</v>
      </c>
      <c r="M9" s="123">
        <v>-2204837</v>
      </c>
      <c r="N9" s="87">
        <f t="shared" si="4"/>
        <v>-2125683</v>
      </c>
      <c r="O9" s="86">
        <v>37073</v>
      </c>
      <c r="P9" s="124">
        <f t="shared" si="5"/>
        <v>2222664</v>
      </c>
      <c r="Q9" s="87">
        <f t="shared" si="6"/>
        <v>-8836201.0599999987</v>
      </c>
    </row>
    <row r="10" spans="1:17" x14ac:dyDescent="0.25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f>-4985991+5363941</f>
        <v>377950</v>
      </c>
      <c r="M10" s="123">
        <v>33163</v>
      </c>
      <c r="N10" s="87">
        <f t="shared" si="4"/>
        <v>411113</v>
      </c>
      <c r="O10" s="86">
        <v>37104</v>
      </c>
      <c r="P10" s="124">
        <f t="shared" si="5"/>
        <v>1072780</v>
      </c>
      <c r="Q10" s="87">
        <f t="shared" si="6"/>
        <v>-2709149.4700000007</v>
      </c>
    </row>
    <row r="11" spans="1:17" x14ac:dyDescent="0.25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f>-3323438+3412429</f>
        <v>88991</v>
      </c>
      <c r="M11" s="123">
        <v>-558965</v>
      </c>
      <c r="N11" s="87">
        <f t="shared" si="4"/>
        <v>-469974</v>
      </c>
      <c r="O11" s="86">
        <v>37135</v>
      </c>
      <c r="P11" s="124">
        <f t="shared" si="5"/>
        <v>1049348</v>
      </c>
      <c r="Q11" s="87">
        <f t="shared" si="6"/>
        <v>-2850314.6799999997</v>
      </c>
    </row>
    <row r="12" spans="1:17" x14ac:dyDescent="0.25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5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796583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5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5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5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5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5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-49114.999999992549</v>
      </c>
      <c r="R18" s="87">
        <f>+-362333+3568860</f>
        <v>3206527</v>
      </c>
    </row>
    <row r="19" spans="1:18" x14ac:dyDescent="0.25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5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3255641.9999999925</v>
      </c>
    </row>
    <row r="21" spans="1:18" x14ac:dyDescent="0.25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5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5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5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5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5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5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5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5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5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5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5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5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5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5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5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5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Havlíček Jan</cp:lastModifiedBy>
  <cp:lastPrinted>2001-10-01T20:37:42Z</cp:lastPrinted>
  <dcterms:created xsi:type="dcterms:W3CDTF">2001-09-19T16:38:09Z</dcterms:created>
  <dcterms:modified xsi:type="dcterms:W3CDTF">2023-09-10T12:20:03Z</dcterms:modified>
</cp:coreProperties>
</file>