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7812" activeTab="2"/>
  </bookViews>
  <sheets>
    <sheet name="Price" sheetId="1" r:id="rId1"/>
    <sheet name="Basis" sheetId="2" r:id="rId2"/>
    <sheet name="Index" sheetId="3" r:id="rId3"/>
  </sheets>
  <calcPr calcId="92512"/>
</workbook>
</file>

<file path=xl/calcChain.xml><?xml version="1.0" encoding="utf-8"?>
<calcChain xmlns="http://schemas.openxmlformats.org/spreadsheetml/2006/main">
  <c r="K2" i="2" l="1"/>
  <c r="L2" i="2"/>
  <c r="M2" i="2"/>
  <c r="K1" i="3"/>
  <c r="L1" i="3"/>
  <c r="M1" i="3"/>
  <c r="K3" i="1"/>
  <c r="L3" i="1"/>
  <c r="M3" i="1"/>
</calcChain>
</file>

<file path=xl/sharedStrings.xml><?xml version="1.0" encoding="utf-8"?>
<sst xmlns="http://schemas.openxmlformats.org/spreadsheetml/2006/main" count="344" uniqueCount="30">
  <si>
    <t>NUIUTI</t>
  </si>
  <si>
    <t>V09140.1</t>
  </si>
  <si>
    <t>P</t>
  </si>
  <si>
    <t>NX1</t>
  </si>
  <si>
    <t>V09140.2</t>
  </si>
  <si>
    <t>V09140.3</t>
  </si>
  <si>
    <t>ANNUITY</t>
  </si>
  <si>
    <t>NUIENEBRO</t>
  </si>
  <si>
    <t>V09140.4</t>
  </si>
  <si>
    <t>F</t>
  </si>
  <si>
    <t>V09140.5</t>
  </si>
  <si>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</si>
  <si>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</si>
  <si>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</si>
  <si>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</si>
  <si>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</si>
  <si>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</si>
  <si>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</si>
  <si>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</si>
  <si>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</si>
  <si>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</si>
  <si>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</si>
  <si>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</si>
  <si>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</si>
  <si>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</si>
  <si>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</si>
  <si>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</si>
  <si>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</si>
  <si>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IF-TRANSCO/Z3</t>
  </si>
  <si>
    <t>IF-TETCO/ELA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</si>
</sst>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0" fillId="0" borderId="0" xfId="0" applyBorder="1"/>
    <xf numFmtId="167" fontId="2" fillId="0" borderId="0" xfId="1" applyNumberFormat="1" applyFont="1"/>
    <xf numFmtId="167" fontId="3" fillId="2" borderId="1" xfId="1" applyNumberFormat="1" applyFont="1" applyFill="1" applyBorder="1"/>
    <xf numFmtId="167" fontId="4" fillId="3" borderId="3" xfId="1" applyNumberFormat="1" applyFont="1" applyFill="1" applyBorder="1" applyAlignment="1">
      <alignment horizontal="center"/>
    </xf>
    <xf numFmtId="167" fontId="4" fillId="3" borderId="5" xfId="1" applyNumberFormat="1" applyFont="1" applyFill="1" applyBorder="1" applyAlignment="1">
      <alignment horizontal="center"/>
    </xf>
    <xf numFmtId="167" fontId="2" fillId="0" borderId="0" xfId="1" applyNumberFormat="1" applyFont="1" applyFill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"/>
  <sheetViews>
    <sheetView workbookViewId="0">
      <selection activeCell="M3" sqref="M3"/>
    </sheetView>
  </sheetViews>
  <sheetFormatPr defaultRowHeight="13.2" x14ac:dyDescent="0.25"/>
  <cols>
    <col min="11" max="11" width="12" style="46" bestFit="1" customWidth="1"/>
    <col min="12" max="12" width="11.44140625" bestFit="1" customWidth="1"/>
    <col min="13" max="13" width="12.5546875" customWidth="1"/>
  </cols>
  <sheetData>
    <row r="2" spans="1:17" s="17" customFormat="1" x14ac:dyDescent="0.25">
      <c r="A2" s="11"/>
      <c r="B2" s="11"/>
      <c r="C2" s="11"/>
      <c r="D2" s="11"/>
      <c r="E2" s="12"/>
      <c r="F2" s="13"/>
      <c r="G2" s="13"/>
      <c r="H2" s="14"/>
      <c r="I2" s="15"/>
      <c r="J2" s="15"/>
      <c r="K2" s="41"/>
      <c r="L2" s="16"/>
      <c r="M2" s="13"/>
      <c r="N2" s="13"/>
      <c r="P2" s="18"/>
      <c r="Q2" s="18"/>
    </row>
    <row r="3" spans="1:17" s="17" customFormat="1" x14ac:dyDescent="0.25">
      <c r="A3" s="11"/>
      <c r="B3" s="11"/>
      <c r="C3" s="11"/>
      <c r="D3" s="11"/>
      <c r="E3" s="12"/>
      <c r="F3" s="13"/>
      <c r="G3" s="13"/>
      <c r="H3" s="14"/>
      <c r="I3" s="19"/>
      <c r="J3" s="20" t="s">
        <v>11</v>
      </c>
      <c r="K3" s="42">
        <f>SUM(K6:K36)</f>
        <v>48361636.355600007</v>
      </c>
      <c r="L3" s="21">
        <f>SUM(L6:L36)</f>
        <v>-46929256.305800013</v>
      </c>
      <c r="M3" s="22">
        <f>SUM(K3:L3)</f>
        <v>1432380.0497999936</v>
      </c>
      <c r="N3" s="23"/>
      <c r="P3" s="18"/>
      <c r="Q3" s="18"/>
    </row>
    <row r="4" spans="1:17" s="17" customFormat="1" x14ac:dyDescent="0.25">
      <c r="A4" s="24"/>
      <c r="B4" s="24"/>
      <c r="C4" s="24" t="s">
        <v>12</v>
      </c>
      <c r="D4" s="24"/>
      <c r="E4" s="25"/>
      <c r="F4" s="26" t="s">
        <v>13</v>
      </c>
      <c r="G4" s="26" t="s">
        <v>14</v>
      </c>
      <c r="H4" s="27" t="s">
        <v>15</v>
      </c>
      <c r="I4" s="28" t="s">
        <v>16</v>
      </c>
      <c r="J4" s="29" t="s">
        <v>17</v>
      </c>
      <c r="K4" s="43"/>
      <c r="L4" s="30" t="s">
        <v>16</v>
      </c>
      <c r="M4" s="31"/>
      <c r="N4" s="31"/>
      <c r="O4" s="32"/>
      <c r="P4" s="18"/>
      <c r="Q4" s="18"/>
    </row>
    <row r="5" spans="1:17" s="17" customFormat="1" ht="12.75" customHeight="1" x14ac:dyDescent="0.25">
      <c r="A5" s="33" t="s">
        <v>18</v>
      </c>
      <c r="B5" s="33" t="s">
        <v>19</v>
      </c>
      <c r="C5" s="33" t="s">
        <v>20</v>
      </c>
      <c r="D5" s="33" t="s">
        <v>21</v>
      </c>
      <c r="E5" s="34" t="s">
        <v>22</v>
      </c>
      <c r="F5" s="35" t="s">
        <v>23</v>
      </c>
      <c r="G5" s="35" t="s">
        <v>23</v>
      </c>
      <c r="H5" s="36" t="s">
        <v>24</v>
      </c>
      <c r="I5" s="37" t="s">
        <v>25</v>
      </c>
      <c r="J5" s="38" t="s">
        <v>25</v>
      </c>
      <c r="K5" s="44" t="s">
        <v>26</v>
      </c>
      <c r="L5" s="39" t="s">
        <v>27</v>
      </c>
      <c r="M5" s="31"/>
      <c r="N5" s="31"/>
      <c r="O5" s="32"/>
      <c r="P5" s="40"/>
      <c r="Q5" s="40"/>
    </row>
    <row r="6" spans="1:17" s="7" customFormat="1" x14ac:dyDescent="0.25">
      <c r="A6" s="1" t="s">
        <v>0</v>
      </c>
      <c r="B6" s="1" t="s">
        <v>1</v>
      </c>
      <c r="C6" s="1" t="s">
        <v>2</v>
      </c>
      <c r="D6" s="1" t="s">
        <v>3</v>
      </c>
      <c r="E6" s="2">
        <v>36982</v>
      </c>
      <c r="F6" s="3">
        <v>-900000</v>
      </c>
      <c r="G6" s="3">
        <v>0</v>
      </c>
      <c r="H6" s="4">
        <v>1</v>
      </c>
      <c r="I6" s="5">
        <v>5.3840000000000003</v>
      </c>
      <c r="J6" s="5">
        <v>9.9999999999999995E-8</v>
      </c>
      <c r="K6" s="45">
        <v>0</v>
      </c>
      <c r="L6" s="6">
        <v>-4845599.91</v>
      </c>
      <c r="M6" s="3"/>
      <c r="N6" s="3"/>
      <c r="P6" s="8"/>
      <c r="Q6" s="8"/>
    </row>
    <row r="7" spans="1:17" s="7" customFormat="1" x14ac:dyDescent="0.25">
      <c r="A7" s="1" t="s">
        <v>0</v>
      </c>
      <c r="B7" s="1" t="s">
        <v>1</v>
      </c>
      <c r="C7" s="1" t="s">
        <v>2</v>
      </c>
      <c r="D7" s="1" t="s">
        <v>3</v>
      </c>
      <c r="E7" s="2">
        <v>37012</v>
      </c>
      <c r="F7" s="3">
        <v>-930000</v>
      </c>
      <c r="G7" s="3">
        <v>-929181.43539999996</v>
      </c>
      <c r="H7" s="4">
        <v>0.99911982305093205</v>
      </c>
      <c r="I7" s="5">
        <v>5.0780000000000003</v>
      </c>
      <c r="J7" s="5">
        <v>9.9999999999999995E-8</v>
      </c>
      <c r="K7" s="45">
        <v>0</v>
      </c>
      <c r="L7" s="6">
        <v>-4718383.2362000002</v>
      </c>
      <c r="M7" s="3"/>
      <c r="N7" s="3"/>
      <c r="P7" s="8"/>
      <c r="Q7" s="9"/>
    </row>
    <row r="8" spans="1:17" s="7" customFormat="1" x14ac:dyDescent="0.25">
      <c r="A8" s="1" t="s">
        <v>0</v>
      </c>
      <c r="B8" s="1" t="s">
        <v>1</v>
      </c>
      <c r="C8" s="1" t="s">
        <v>2</v>
      </c>
      <c r="D8" s="1" t="s">
        <v>3</v>
      </c>
      <c r="E8" s="2">
        <v>37043</v>
      </c>
      <c r="F8" s="3">
        <v>-900000</v>
      </c>
      <c r="G8" s="3">
        <v>-895773.83889999997</v>
      </c>
      <c r="H8" s="4">
        <v>0.99530426540753503</v>
      </c>
      <c r="I8" s="5">
        <v>5.1139999999999999</v>
      </c>
      <c r="J8" s="5">
        <v>9.9999999999999995E-8</v>
      </c>
      <c r="K8" s="45">
        <v>0</v>
      </c>
      <c r="L8" s="6">
        <v>-4580987.3223999999</v>
      </c>
      <c r="M8" s="3"/>
      <c r="N8" s="3"/>
      <c r="P8" s="8"/>
      <c r="Q8" s="9"/>
    </row>
    <row r="9" spans="1:17" s="7" customFormat="1" x14ac:dyDescent="0.25">
      <c r="A9" s="1" t="s">
        <v>0</v>
      </c>
      <c r="B9" s="1" t="s">
        <v>1</v>
      </c>
      <c r="C9" s="1" t="s">
        <v>2</v>
      </c>
      <c r="D9" s="1" t="s">
        <v>3</v>
      </c>
      <c r="E9" s="2">
        <v>37073</v>
      </c>
      <c r="F9" s="3">
        <v>-930000</v>
      </c>
      <c r="G9" s="3">
        <v>-922310.65430000005</v>
      </c>
      <c r="H9" s="4">
        <v>0.99173188629998499</v>
      </c>
      <c r="I9" s="5">
        <v>5.1769999999999996</v>
      </c>
      <c r="J9" s="5">
        <v>9.9999999999999995E-8</v>
      </c>
      <c r="K9" s="45">
        <v>0</v>
      </c>
      <c r="L9" s="6">
        <v>-4774802.1649000002</v>
      </c>
      <c r="M9" s="3"/>
      <c r="N9" s="3"/>
      <c r="P9" s="10"/>
      <c r="Q9" s="10"/>
    </row>
    <row r="10" spans="1:17" s="7" customFormat="1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>
        <v>37104</v>
      </c>
      <c r="F10" s="3">
        <v>-930000</v>
      </c>
      <c r="G10" s="3">
        <v>-918999.17870000005</v>
      </c>
      <c r="H10" s="4">
        <v>0.98817115985175896</v>
      </c>
      <c r="I10" s="5">
        <v>5.2320000000000002</v>
      </c>
      <c r="J10" s="5">
        <v>9.9999999999999995E-8</v>
      </c>
      <c r="K10" s="45">
        <v>0</v>
      </c>
      <c r="L10" s="6">
        <v>-4808203.6108999997</v>
      </c>
      <c r="M10" s="3"/>
      <c r="N10" s="3"/>
      <c r="P10" s="8"/>
      <c r="Q10" s="9"/>
    </row>
    <row r="11" spans="1:17" s="7" customFormat="1" x14ac:dyDescent="0.25">
      <c r="A11" s="1" t="s">
        <v>0</v>
      </c>
      <c r="B11" s="1" t="s">
        <v>1</v>
      </c>
      <c r="C11" s="1" t="s">
        <v>2</v>
      </c>
      <c r="D11" s="1" t="s">
        <v>3</v>
      </c>
      <c r="E11" s="2">
        <v>37135</v>
      </c>
      <c r="F11" s="3">
        <v>-900000</v>
      </c>
      <c r="G11" s="3">
        <v>-886255.23869999999</v>
      </c>
      <c r="H11" s="4">
        <v>0.98472804303890804</v>
      </c>
      <c r="I11" s="5">
        <v>5.2450000000000001</v>
      </c>
      <c r="J11" s="5">
        <v>9.9999999999999995E-8</v>
      </c>
      <c r="K11" s="45">
        <v>0</v>
      </c>
      <c r="L11" s="6">
        <v>-4648408.6385000004</v>
      </c>
      <c r="M11" s="3"/>
      <c r="N11" s="3"/>
      <c r="P11" s="10"/>
      <c r="Q11" s="10"/>
    </row>
    <row r="12" spans="1:17" s="7" customForma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2">
        <v>37165</v>
      </c>
      <c r="F12" s="3">
        <v>-930000</v>
      </c>
      <c r="G12" s="3">
        <v>-912743.51749999996</v>
      </c>
      <c r="H12" s="4">
        <v>0.98144464251359098</v>
      </c>
      <c r="I12" s="5">
        <v>5.2750000000000004</v>
      </c>
      <c r="J12" s="5">
        <v>9.9999999999999995E-8</v>
      </c>
      <c r="K12" s="45">
        <v>0</v>
      </c>
      <c r="L12" s="6">
        <v>-4814721.9637000002</v>
      </c>
      <c r="M12" s="3"/>
      <c r="N12" s="3"/>
      <c r="P12" s="10"/>
      <c r="Q12" s="10"/>
    </row>
    <row r="13" spans="1:17" s="7" customFormat="1" x14ac:dyDescent="0.25">
      <c r="A13" s="1" t="s">
        <v>0</v>
      </c>
      <c r="B13" s="1" t="s">
        <v>4</v>
      </c>
      <c r="C13" s="1" t="s">
        <v>2</v>
      </c>
      <c r="D13" s="1" t="s">
        <v>3</v>
      </c>
      <c r="E13" s="2">
        <v>36982</v>
      </c>
      <c r="F13" s="3">
        <v>-300000</v>
      </c>
      <c r="G13" s="3">
        <v>0</v>
      </c>
      <c r="H13" s="4">
        <v>1</v>
      </c>
      <c r="I13" s="5">
        <v>5.3840000000000003</v>
      </c>
      <c r="J13" s="5">
        <v>9.9999999999999995E-8</v>
      </c>
      <c r="K13" s="45">
        <v>0</v>
      </c>
      <c r="L13" s="6">
        <v>-1615199.97</v>
      </c>
      <c r="M13" s="3"/>
      <c r="N13" s="3"/>
      <c r="P13" s="8"/>
      <c r="Q13" s="9"/>
    </row>
    <row r="14" spans="1:17" s="7" customFormat="1" x14ac:dyDescent="0.25">
      <c r="A14" s="1" t="s">
        <v>0</v>
      </c>
      <c r="B14" s="1" t="s">
        <v>4</v>
      </c>
      <c r="C14" s="1" t="s">
        <v>2</v>
      </c>
      <c r="D14" s="1" t="s">
        <v>3</v>
      </c>
      <c r="E14" s="2">
        <v>37012</v>
      </c>
      <c r="F14" s="3">
        <v>-310000</v>
      </c>
      <c r="G14" s="3">
        <v>-309727.14510000002</v>
      </c>
      <c r="H14" s="4">
        <v>0.99911982305093205</v>
      </c>
      <c r="I14" s="5">
        <v>5.0780000000000003</v>
      </c>
      <c r="J14" s="5">
        <v>9.9999999999999995E-8</v>
      </c>
      <c r="K14" s="45">
        <v>0</v>
      </c>
      <c r="L14" s="6">
        <v>-1572794.4121000001</v>
      </c>
      <c r="M14" s="3"/>
      <c r="N14" s="3"/>
      <c r="P14" s="10"/>
      <c r="Q14" s="10"/>
    </row>
    <row r="15" spans="1:17" s="7" customFormat="1" x14ac:dyDescent="0.25">
      <c r="A15" s="1" t="s">
        <v>0</v>
      </c>
      <c r="B15" s="1" t="s">
        <v>4</v>
      </c>
      <c r="C15" s="1" t="s">
        <v>2</v>
      </c>
      <c r="D15" s="1" t="s">
        <v>3</v>
      </c>
      <c r="E15" s="2">
        <v>37043</v>
      </c>
      <c r="F15" s="3">
        <v>-300000</v>
      </c>
      <c r="G15" s="3">
        <v>-298591.27960000001</v>
      </c>
      <c r="H15" s="4">
        <v>0.99530426540753503</v>
      </c>
      <c r="I15" s="5">
        <v>5.1139999999999999</v>
      </c>
      <c r="J15" s="5">
        <v>9.9999999999999995E-8</v>
      </c>
      <c r="K15" s="45">
        <v>0</v>
      </c>
      <c r="L15" s="6">
        <v>-1526995.7741</v>
      </c>
      <c r="M15" s="3"/>
      <c r="N15" s="3"/>
      <c r="P15" s="8"/>
      <c r="Q15" s="9"/>
    </row>
    <row r="16" spans="1:17" s="7" customFormat="1" x14ac:dyDescent="0.25">
      <c r="A16" s="1" t="s">
        <v>0</v>
      </c>
      <c r="B16" s="1" t="s">
        <v>4</v>
      </c>
      <c r="C16" s="1" t="s">
        <v>2</v>
      </c>
      <c r="D16" s="1" t="s">
        <v>3</v>
      </c>
      <c r="E16" s="2">
        <v>37073</v>
      </c>
      <c r="F16" s="3">
        <v>-310000</v>
      </c>
      <c r="G16" s="3">
        <v>-307436.8848</v>
      </c>
      <c r="H16" s="4">
        <v>0.99173188629998499</v>
      </c>
      <c r="I16" s="5">
        <v>5.1769999999999996</v>
      </c>
      <c r="J16" s="5">
        <v>9.9999999999999995E-8</v>
      </c>
      <c r="K16" s="45">
        <v>0</v>
      </c>
      <c r="L16" s="6">
        <v>-1591600.7216</v>
      </c>
      <c r="M16" s="3"/>
      <c r="N16" s="3"/>
      <c r="P16" s="10"/>
      <c r="Q16" s="10"/>
    </row>
    <row r="17" spans="1:17" s="7" customFormat="1" x14ac:dyDescent="0.25">
      <c r="A17" s="1" t="s">
        <v>0</v>
      </c>
      <c r="B17" s="1" t="s">
        <v>4</v>
      </c>
      <c r="C17" s="1" t="s">
        <v>2</v>
      </c>
      <c r="D17" s="1" t="s">
        <v>3</v>
      </c>
      <c r="E17" s="2">
        <v>37104</v>
      </c>
      <c r="F17" s="3">
        <v>-310000</v>
      </c>
      <c r="G17" s="3">
        <v>-306333.05959999998</v>
      </c>
      <c r="H17" s="4">
        <v>0.98817115985175896</v>
      </c>
      <c r="I17" s="5">
        <v>5.2320000000000002</v>
      </c>
      <c r="J17" s="5">
        <v>9.9999999999999995E-8</v>
      </c>
      <c r="K17" s="45">
        <v>0</v>
      </c>
      <c r="L17" s="6">
        <v>-1602734.537</v>
      </c>
      <c r="M17" s="3"/>
      <c r="N17" s="3"/>
      <c r="P17" s="8"/>
      <c r="Q17" s="9"/>
    </row>
    <row r="18" spans="1:17" s="7" customFormat="1" x14ac:dyDescent="0.25">
      <c r="A18" s="1" t="s">
        <v>0</v>
      </c>
      <c r="B18" s="1" t="s">
        <v>4</v>
      </c>
      <c r="C18" s="1" t="s">
        <v>2</v>
      </c>
      <c r="D18" s="1" t="s">
        <v>3</v>
      </c>
      <c r="E18" s="2">
        <v>37135</v>
      </c>
      <c r="F18" s="3">
        <v>-300000</v>
      </c>
      <c r="G18" s="3">
        <v>-295418.4129</v>
      </c>
      <c r="H18" s="4">
        <v>0.98472804303890804</v>
      </c>
      <c r="I18" s="5">
        <v>5.2450000000000001</v>
      </c>
      <c r="J18" s="5">
        <v>9.9999999999999995E-8</v>
      </c>
      <c r="K18" s="45">
        <v>0</v>
      </c>
      <c r="L18" s="6">
        <v>-1549469.5462</v>
      </c>
      <c r="M18" s="3"/>
      <c r="N18" s="3"/>
      <c r="P18" s="8"/>
      <c r="Q18" s="9"/>
    </row>
    <row r="19" spans="1:17" s="7" customFormat="1" x14ac:dyDescent="0.25">
      <c r="A19" s="1" t="s">
        <v>0</v>
      </c>
      <c r="B19" s="1" t="s">
        <v>4</v>
      </c>
      <c r="C19" s="1" t="s">
        <v>2</v>
      </c>
      <c r="D19" s="1" t="s">
        <v>3</v>
      </c>
      <c r="E19" s="2">
        <v>37165</v>
      </c>
      <c r="F19" s="3">
        <v>-310000</v>
      </c>
      <c r="G19" s="3">
        <v>-304247.83919999999</v>
      </c>
      <c r="H19" s="4">
        <v>0.98144464251359098</v>
      </c>
      <c r="I19" s="5">
        <v>5.2750000000000004</v>
      </c>
      <c r="J19" s="5">
        <v>9.9999999999999995E-8</v>
      </c>
      <c r="K19" s="45">
        <v>0</v>
      </c>
      <c r="L19" s="6">
        <v>-1604907.3211999999</v>
      </c>
      <c r="M19" s="3"/>
      <c r="N19" s="3"/>
      <c r="P19" s="10"/>
      <c r="Q19" s="10"/>
    </row>
    <row r="20" spans="1:17" s="7" customFormat="1" x14ac:dyDescent="0.25">
      <c r="A20" s="1" t="s">
        <v>0</v>
      </c>
      <c r="B20" s="1" t="s">
        <v>5</v>
      </c>
      <c r="C20" s="1" t="s">
        <v>2</v>
      </c>
      <c r="D20" s="1" t="s">
        <v>6</v>
      </c>
      <c r="E20" s="2">
        <v>37196</v>
      </c>
      <c r="F20" s="3">
        <v>0</v>
      </c>
      <c r="G20" s="3">
        <v>0</v>
      </c>
      <c r="H20" s="4">
        <v>0.97801286804736398</v>
      </c>
      <c r="I20" s="5">
        <v>5.42</v>
      </c>
      <c r="J20" s="5">
        <v>0</v>
      </c>
      <c r="K20" s="45">
        <v>9739503.0039000008</v>
      </c>
      <c r="L20" s="6">
        <v>0</v>
      </c>
      <c r="M20" s="3"/>
      <c r="N20" s="3"/>
      <c r="P20" s="10"/>
      <c r="Q20" s="10"/>
    </row>
    <row r="21" spans="1:17" s="7" customFormat="1" x14ac:dyDescent="0.25">
      <c r="A21" s="1" t="s">
        <v>0</v>
      </c>
      <c r="B21" s="1" t="s">
        <v>5</v>
      </c>
      <c r="C21" s="1" t="s">
        <v>2</v>
      </c>
      <c r="D21" s="1" t="s">
        <v>6</v>
      </c>
      <c r="E21" s="2">
        <v>37226</v>
      </c>
      <c r="F21" s="3">
        <v>0</v>
      </c>
      <c r="G21" s="3">
        <v>0</v>
      </c>
      <c r="H21" s="4">
        <v>0.97474122335649704</v>
      </c>
      <c r="I21" s="5">
        <v>5.5620000000000003</v>
      </c>
      <c r="J21" s="5">
        <v>0</v>
      </c>
      <c r="K21" s="45">
        <v>9706922.4579000007</v>
      </c>
      <c r="L21" s="6">
        <v>0</v>
      </c>
      <c r="M21" s="3"/>
      <c r="N21" s="3"/>
      <c r="P21" s="8"/>
      <c r="Q21" s="9"/>
    </row>
    <row r="22" spans="1:17" s="7" customFormat="1" x14ac:dyDescent="0.25">
      <c r="A22" s="1" t="s">
        <v>0</v>
      </c>
      <c r="B22" s="1" t="s">
        <v>5</v>
      </c>
      <c r="C22" s="1" t="s">
        <v>2</v>
      </c>
      <c r="D22" s="1" t="s">
        <v>6</v>
      </c>
      <c r="E22" s="2">
        <v>37257</v>
      </c>
      <c r="F22" s="3">
        <v>0</v>
      </c>
      <c r="G22" s="3">
        <v>0</v>
      </c>
      <c r="H22" s="4">
        <v>0.97130967745520402</v>
      </c>
      <c r="I22" s="5">
        <v>5.617</v>
      </c>
      <c r="J22" s="5">
        <v>0</v>
      </c>
      <c r="K22" s="45">
        <v>9672749.5418999996</v>
      </c>
      <c r="L22" s="6">
        <v>0</v>
      </c>
      <c r="M22" s="3"/>
      <c r="N22" s="3"/>
      <c r="P22" s="8"/>
      <c r="Q22" s="9"/>
    </row>
    <row r="23" spans="1:17" s="7" customFormat="1" x14ac:dyDescent="0.25">
      <c r="A23" s="1" t="s">
        <v>0</v>
      </c>
      <c r="B23" s="1" t="s">
        <v>5</v>
      </c>
      <c r="C23" s="1" t="s">
        <v>2</v>
      </c>
      <c r="D23" s="1" t="s">
        <v>6</v>
      </c>
      <c r="E23" s="2">
        <v>37288</v>
      </c>
      <c r="F23" s="3">
        <v>0</v>
      </c>
      <c r="G23" s="3">
        <v>0</v>
      </c>
      <c r="H23" s="4">
        <v>0.96774773892674004</v>
      </c>
      <c r="I23" s="5">
        <v>5.4619999999999997</v>
      </c>
      <c r="J23" s="5">
        <v>0</v>
      </c>
      <c r="K23" s="45">
        <v>9637278.1159000006</v>
      </c>
      <c r="L23" s="6">
        <v>0</v>
      </c>
      <c r="M23" s="3"/>
      <c r="N23" s="3"/>
      <c r="P23" s="8"/>
      <c r="Q23" s="9"/>
    </row>
    <row r="24" spans="1:17" s="7" customFormat="1" x14ac:dyDescent="0.25">
      <c r="A24" s="1" t="s">
        <v>0</v>
      </c>
      <c r="B24" s="1" t="s">
        <v>5</v>
      </c>
      <c r="C24" s="1" t="s">
        <v>2</v>
      </c>
      <c r="D24" s="1" t="s">
        <v>6</v>
      </c>
      <c r="E24" s="2">
        <v>37316</v>
      </c>
      <c r="F24" s="3">
        <v>0</v>
      </c>
      <c r="G24" s="3">
        <v>0</v>
      </c>
      <c r="H24" s="4">
        <v>0.96452486343130195</v>
      </c>
      <c r="I24" s="5">
        <v>5.2050000000000001</v>
      </c>
      <c r="J24" s="5">
        <v>0</v>
      </c>
      <c r="K24" s="45">
        <v>9605183.2359999996</v>
      </c>
      <c r="L24" s="6">
        <v>0</v>
      </c>
      <c r="M24" s="3"/>
      <c r="N24" s="3"/>
      <c r="P24" s="8"/>
      <c r="Q24" s="9"/>
    </row>
    <row r="25" spans="1:17" s="7" customFormat="1" x14ac:dyDescent="0.25">
      <c r="A25" s="1" t="s">
        <v>7</v>
      </c>
      <c r="B25" s="1" t="s">
        <v>8</v>
      </c>
      <c r="C25" s="1" t="s">
        <v>9</v>
      </c>
      <c r="D25" s="1" t="s">
        <v>3</v>
      </c>
      <c r="E25" s="2">
        <v>37012</v>
      </c>
      <c r="F25" s="3">
        <v>930000</v>
      </c>
      <c r="G25" s="3">
        <v>929181.43539999996</v>
      </c>
      <c r="H25" s="4">
        <v>0.99911982305093205</v>
      </c>
      <c r="I25" s="5">
        <v>5.0780000000000003</v>
      </c>
      <c r="J25" s="5">
        <v>5.5789999999999997</v>
      </c>
      <c r="K25" s="45">
        <v>0</v>
      </c>
      <c r="L25" s="6">
        <v>-465519.89919999999</v>
      </c>
      <c r="M25" s="3"/>
      <c r="N25" s="3"/>
      <c r="P25" s="8"/>
      <c r="Q25" s="9"/>
    </row>
    <row r="26" spans="1:17" s="7" customFormat="1" x14ac:dyDescent="0.25">
      <c r="A26" s="1" t="s">
        <v>7</v>
      </c>
      <c r="B26" s="1" t="s">
        <v>8</v>
      </c>
      <c r="C26" s="1" t="s">
        <v>9</v>
      </c>
      <c r="D26" s="1" t="s">
        <v>3</v>
      </c>
      <c r="E26" s="2">
        <v>37043</v>
      </c>
      <c r="F26" s="3">
        <v>900000</v>
      </c>
      <c r="G26" s="3">
        <v>895773.83889999997</v>
      </c>
      <c r="H26" s="4">
        <v>0.99530426540753503</v>
      </c>
      <c r="I26" s="5">
        <v>5.1139999999999999</v>
      </c>
      <c r="J26" s="5">
        <v>5.5789999999999997</v>
      </c>
      <c r="K26" s="45">
        <v>0</v>
      </c>
      <c r="L26" s="6">
        <v>-416534.83510000003</v>
      </c>
      <c r="M26" s="3"/>
      <c r="N26" s="3"/>
      <c r="P26" s="8"/>
      <c r="Q26" s="9"/>
    </row>
    <row r="27" spans="1:17" s="7" customFormat="1" x14ac:dyDescent="0.25">
      <c r="A27" s="1" t="s">
        <v>7</v>
      </c>
      <c r="B27" s="1" t="s">
        <v>8</v>
      </c>
      <c r="C27" s="1" t="s">
        <v>9</v>
      </c>
      <c r="D27" s="1" t="s">
        <v>3</v>
      </c>
      <c r="E27" s="2">
        <v>37073</v>
      </c>
      <c r="F27" s="3">
        <v>930000</v>
      </c>
      <c r="G27" s="3">
        <v>922310.65430000005</v>
      </c>
      <c r="H27" s="4">
        <v>0.99173188629998499</v>
      </c>
      <c r="I27" s="5">
        <v>5.1769999999999996</v>
      </c>
      <c r="J27" s="5">
        <v>5.5789999999999997</v>
      </c>
      <c r="K27" s="45">
        <v>0</v>
      </c>
      <c r="L27" s="6">
        <v>-370768.88299999997</v>
      </c>
      <c r="M27" s="3"/>
      <c r="N27" s="3"/>
      <c r="P27" s="10"/>
      <c r="Q27" s="10"/>
    </row>
    <row r="28" spans="1:17" s="7" customFormat="1" x14ac:dyDescent="0.25">
      <c r="A28" s="1" t="s">
        <v>7</v>
      </c>
      <c r="B28" s="1" t="s">
        <v>8</v>
      </c>
      <c r="C28" s="1" t="s">
        <v>9</v>
      </c>
      <c r="D28" s="1" t="s">
        <v>3</v>
      </c>
      <c r="E28" s="2">
        <v>37104</v>
      </c>
      <c r="F28" s="3">
        <v>930000</v>
      </c>
      <c r="G28" s="3">
        <v>918999.17870000005</v>
      </c>
      <c r="H28" s="4">
        <v>0.98817115985175896</v>
      </c>
      <c r="I28" s="5">
        <v>5.2320000000000002</v>
      </c>
      <c r="J28" s="5">
        <v>5.5789999999999997</v>
      </c>
      <c r="K28" s="45">
        <v>0</v>
      </c>
      <c r="L28" s="6">
        <v>-318892.71500000003</v>
      </c>
      <c r="M28" s="3"/>
      <c r="N28" s="3"/>
      <c r="P28" s="8"/>
      <c r="Q28" s="9"/>
    </row>
    <row r="29" spans="1:17" s="7" customFormat="1" x14ac:dyDescent="0.25">
      <c r="A29" s="1" t="s">
        <v>7</v>
      </c>
      <c r="B29" s="1" t="s">
        <v>8</v>
      </c>
      <c r="C29" s="1" t="s">
        <v>9</v>
      </c>
      <c r="D29" s="1" t="s">
        <v>3</v>
      </c>
      <c r="E29" s="2">
        <v>37135</v>
      </c>
      <c r="F29" s="3">
        <v>900000</v>
      </c>
      <c r="G29" s="3">
        <v>886255.23869999999</v>
      </c>
      <c r="H29" s="4">
        <v>0.98472804303890804</v>
      </c>
      <c r="I29" s="5">
        <v>5.2450000000000001</v>
      </c>
      <c r="J29" s="5">
        <v>5.5789999999999997</v>
      </c>
      <c r="K29" s="45">
        <v>0</v>
      </c>
      <c r="L29" s="6">
        <v>-296009.24969999999</v>
      </c>
      <c r="M29" s="3"/>
      <c r="N29" s="3"/>
      <c r="P29" s="10"/>
      <c r="Q29" s="10"/>
    </row>
    <row r="30" spans="1:17" s="7" customFormat="1" x14ac:dyDescent="0.25">
      <c r="A30" s="1" t="s">
        <v>7</v>
      </c>
      <c r="B30" s="1" t="s">
        <v>8</v>
      </c>
      <c r="C30" s="1" t="s">
        <v>9</v>
      </c>
      <c r="D30" s="1" t="s">
        <v>3</v>
      </c>
      <c r="E30" s="2">
        <v>37165</v>
      </c>
      <c r="F30" s="3">
        <v>930000</v>
      </c>
      <c r="G30" s="3">
        <v>912743.51749999996</v>
      </c>
      <c r="H30" s="4">
        <v>0.98144464251359098</v>
      </c>
      <c r="I30" s="5">
        <v>5.2750000000000004</v>
      </c>
      <c r="J30" s="5">
        <v>5.5789999999999997</v>
      </c>
      <c r="K30" s="45">
        <v>0</v>
      </c>
      <c r="L30" s="6">
        <v>-277474.02929999999</v>
      </c>
      <c r="M30" s="3"/>
      <c r="N30" s="3"/>
      <c r="P30" s="8"/>
      <c r="Q30" s="9"/>
    </row>
    <row r="31" spans="1:17" s="7" customFormat="1" x14ac:dyDescent="0.25">
      <c r="A31" s="1" t="s">
        <v>7</v>
      </c>
      <c r="B31" s="1" t="s">
        <v>10</v>
      </c>
      <c r="C31" s="1" t="s">
        <v>9</v>
      </c>
      <c r="D31" s="1" t="s">
        <v>3</v>
      </c>
      <c r="E31" s="2">
        <v>37012</v>
      </c>
      <c r="F31" s="3">
        <v>310000</v>
      </c>
      <c r="G31" s="3">
        <v>309727.14510000002</v>
      </c>
      <c r="H31" s="4">
        <v>0.99911982305093205</v>
      </c>
      <c r="I31" s="5">
        <v>5.0780000000000003</v>
      </c>
      <c r="J31" s="5">
        <v>5.4770000000000003</v>
      </c>
      <c r="K31" s="45">
        <v>0</v>
      </c>
      <c r="L31" s="6">
        <v>-123581.1309</v>
      </c>
      <c r="M31" s="3"/>
      <c r="N31" s="3"/>
      <c r="P31" s="8"/>
      <c r="Q31" s="9"/>
    </row>
    <row r="32" spans="1:17" s="7" customFormat="1" x14ac:dyDescent="0.25">
      <c r="A32" s="1" t="s">
        <v>7</v>
      </c>
      <c r="B32" s="1" t="s">
        <v>10</v>
      </c>
      <c r="C32" s="1" t="s">
        <v>9</v>
      </c>
      <c r="D32" s="1" t="s">
        <v>3</v>
      </c>
      <c r="E32" s="2">
        <v>37043</v>
      </c>
      <c r="F32" s="3">
        <v>300000</v>
      </c>
      <c r="G32" s="3">
        <v>298591.27960000001</v>
      </c>
      <c r="H32" s="4">
        <v>0.99530426540753503</v>
      </c>
      <c r="I32" s="5">
        <v>5.1139999999999999</v>
      </c>
      <c r="J32" s="5">
        <v>5.4770000000000003</v>
      </c>
      <c r="K32" s="45">
        <v>0</v>
      </c>
      <c r="L32" s="6">
        <v>-108388.6345</v>
      </c>
      <c r="M32" s="3"/>
      <c r="N32" s="3"/>
      <c r="P32" s="8"/>
      <c r="Q32" s="9"/>
    </row>
    <row r="33" spans="1:17" s="7" customFormat="1" x14ac:dyDescent="0.25">
      <c r="A33" s="1" t="s">
        <v>7</v>
      </c>
      <c r="B33" s="1" t="s">
        <v>10</v>
      </c>
      <c r="C33" s="1" t="s">
        <v>9</v>
      </c>
      <c r="D33" s="1" t="s">
        <v>3</v>
      </c>
      <c r="E33" s="2">
        <v>37073</v>
      </c>
      <c r="F33" s="3">
        <v>310000</v>
      </c>
      <c r="G33" s="3">
        <v>307436.8848</v>
      </c>
      <c r="H33" s="4">
        <v>0.99173188629998499</v>
      </c>
      <c r="I33" s="5">
        <v>5.1769999999999996</v>
      </c>
      <c r="J33" s="5">
        <v>5.4770000000000003</v>
      </c>
      <c r="K33" s="45">
        <v>0</v>
      </c>
      <c r="L33" s="6">
        <v>-92231.065400000007</v>
      </c>
      <c r="M33" s="3"/>
      <c r="N33" s="3"/>
      <c r="P33" s="8"/>
      <c r="Q33" s="9"/>
    </row>
    <row r="34" spans="1:17" s="7" customFormat="1" x14ac:dyDescent="0.25">
      <c r="A34" s="1" t="s">
        <v>7</v>
      </c>
      <c r="B34" s="1" t="s">
        <v>10</v>
      </c>
      <c r="C34" s="1" t="s">
        <v>9</v>
      </c>
      <c r="D34" s="1" t="s">
        <v>3</v>
      </c>
      <c r="E34" s="2">
        <v>37104</v>
      </c>
      <c r="F34" s="3">
        <v>310000</v>
      </c>
      <c r="G34" s="3">
        <v>306333.05959999998</v>
      </c>
      <c r="H34" s="4">
        <v>0.98817115985175896</v>
      </c>
      <c r="I34" s="5">
        <v>5.2320000000000002</v>
      </c>
      <c r="J34" s="5">
        <v>5.4770000000000003</v>
      </c>
      <c r="K34" s="45">
        <v>0</v>
      </c>
      <c r="L34" s="6">
        <v>-75051.599600000001</v>
      </c>
      <c r="M34" s="3"/>
      <c r="N34" s="3"/>
      <c r="P34" s="10"/>
      <c r="Q34" s="10"/>
    </row>
    <row r="35" spans="1:17" s="7" customFormat="1" x14ac:dyDescent="0.25">
      <c r="A35" s="1" t="s">
        <v>7</v>
      </c>
      <c r="B35" s="1" t="s">
        <v>10</v>
      </c>
      <c r="C35" s="1" t="s">
        <v>9</v>
      </c>
      <c r="D35" s="1" t="s">
        <v>3</v>
      </c>
      <c r="E35" s="2">
        <v>37135</v>
      </c>
      <c r="F35" s="3">
        <v>300000</v>
      </c>
      <c r="G35" s="3">
        <v>295418.4129</v>
      </c>
      <c r="H35" s="4">
        <v>0.98472804303890804</v>
      </c>
      <c r="I35" s="5">
        <v>5.2450000000000001</v>
      </c>
      <c r="J35" s="5">
        <v>5.4770000000000003</v>
      </c>
      <c r="K35" s="45">
        <v>0</v>
      </c>
      <c r="L35" s="6">
        <v>-68537.071800000005</v>
      </c>
      <c r="M35" s="3"/>
      <c r="N35" s="3"/>
      <c r="P35" s="10"/>
      <c r="Q35" s="10"/>
    </row>
    <row r="36" spans="1:17" s="7" customFormat="1" x14ac:dyDescent="0.25">
      <c r="A36" s="1" t="s">
        <v>7</v>
      </c>
      <c r="B36" s="1" t="s">
        <v>10</v>
      </c>
      <c r="C36" s="1" t="s">
        <v>9</v>
      </c>
      <c r="D36" s="1" t="s">
        <v>3</v>
      </c>
      <c r="E36" s="2">
        <v>37165</v>
      </c>
      <c r="F36" s="3">
        <v>310000</v>
      </c>
      <c r="G36" s="3">
        <v>304247.83919999999</v>
      </c>
      <c r="H36" s="4">
        <v>0.98144464251359098</v>
      </c>
      <c r="I36" s="5">
        <v>5.2750000000000004</v>
      </c>
      <c r="J36" s="5">
        <v>5.4770000000000003</v>
      </c>
      <c r="K36" s="45">
        <v>0</v>
      </c>
      <c r="L36" s="6">
        <v>-61458.063499999997</v>
      </c>
      <c r="M36" s="3"/>
      <c r="N36" s="3"/>
      <c r="P36" s="10"/>
      <c r="Q36" s="1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A7" sqref="A7"/>
    </sheetView>
  </sheetViews>
  <sheetFormatPr defaultRowHeight="13.2" x14ac:dyDescent="0.25"/>
  <sheetData>
    <row r="2" spans="1:17" s="17" customFormat="1" x14ac:dyDescent="0.25">
      <c r="A2" s="11"/>
      <c r="B2" s="11"/>
      <c r="C2" s="11"/>
      <c r="D2" s="11"/>
      <c r="E2" s="12"/>
      <c r="F2" s="13"/>
      <c r="G2" s="13"/>
      <c r="H2" s="14"/>
      <c r="I2" s="19"/>
      <c r="J2" s="20" t="s">
        <v>11</v>
      </c>
      <c r="K2" s="21">
        <f>SUM(K5:K65536)</f>
        <v>0</v>
      </c>
      <c r="L2" s="21">
        <f>SUM(L5:L65536)</f>
        <v>34800.119999999988</v>
      </c>
      <c r="M2" s="22">
        <f>SUM(K2:L2)</f>
        <v>34800.119999999988</v>
      </c>
      <c r="N2" s="23"/>
      <c r="P2" s="18"/>
      <c r="Q2" s="18"/>
    </row>
    <row r="3" spans="1:17" s="17" customFormat="1" x14ac:dyDescent="0.25">
      <c r="A3" s="24"/>
      <c r="B3" s="24"/>
      <c r="C3" s="24" t="s">
        <v>12</v>
      </c>
      <c r="D3" s="24"/>
      <c r="E3" s="25"/>
      <c r="F3" s="26" t="s">
        <v>13</v>
      </c>
      <c r="G3" s="26" t="s">
        <v>14</v>
      </c>
      <c r="H3" s="27" t="s">
        <v>15</v>
      </c>
      <c r="I3" s="28" t="s">
        <v>16</v>
      </c>
      <c r="J3" s="29" t="s">
        <v>17</v>
      </c>
      <c r="K3" s="30"/>
      <c r="L3" s="30" t="s">
        <v>16</v>
      </c>
      <c r="M3" s="31"/>
      <c r="N3" s="31"/>
      <c r="O3" s="32"/>
      <c r="P3" s="18"/>
      <c r="Q3" s="18"/>
    </row>
    <row r="4" spans="1:17" s="17" customFormat="1" ht="12.75" customHeight="1" x14ac:dyDescent="0.25">
      <c r="A4" s="33" t="s">
        <v>18</v>
      </c>
      <c r="B4" s="33" t="s">
        <v>19</v>
      </c>
      <c r="C4" s="33" t="s">
        <v>20</v>
      </c>
      <c r="D4" s="33" t="s">
        <v>21</v>
      </c>
      <c r="E4" s="34" t="s">
        <v>22</v>
      </c>
      <c r="F4" s="35" t="s">
        <v>23</v>
      </c>
      <c r="G4" s="35" t="s">
        <v>23</v>
      </c>
      <c r="H4" s="36" t="s">
        <v>24</v>
      </c>
      <c r="I4" s="37" t="s">
        <v>25</v>
      </c>
      <c r="J4" s="38" t="s">
        <v>25</v>
      </c>
      <c r="K4" s="39" t="s">
        <v>26</v>
      </c>
      <c r="L4" s="39" t="s">
        <v>27</v>
      </c>
      <c r="M4" s="31"/>
      <c r="N4" s="31"/>
      <c r="O4" s="32"/>
      <c r="P4" s="40"/>
      <c r="Q4" s="40"/>
    </row>
    <row r="5" spans="1:17" s="7" customFormat="1" x14ac:dyDescent="0.25">
      <c r="A5" s="1" t="s">
        <v>0</v>
      </c>
      <c r="B5" s="1" t="s">
        <v>1</v>
      </c>
      <c r="C5" s="1" t="s">
        <v>2</v>
      </c>
      <c r="D5" s="1" t="s">
        <v>28</v>
      </c>
      <c r="E5" s="2">
        <v>36982</v>
      </c>
      <c r="F5" s="3">
        <v>-900000</v>
      </c>
      <c r="G5" s="3">
        <v>-900000</v>
      </c>
      <c r="H5" s="4">
        <v>1</v>
      </c>
      <c r="I5" s="5">
        <v>-4.0000000000000001E-3</v>
      </c>
      <c r="J5" s="5">
        <v>9.9999999999999995E-8</v>
      </c>
      <c r="K5" s="6">
        <v>0</v>
      </c>
      <c r="L5" s="6">
        <v>3600.09</v>
      </c>
      <c r="M5" s="3"/>
      <c r="N5" s="3"/>
      <c r="P5" s="8"/>
      <c r="Q5" s="8"/>
    </row>
    <row r="6" spans="1:17" s="7" customFormat="1" x14ac:dyDescent="0.25">
      <c r="A6" s="1" t="s">
        <v>0</v>
      </c>
      <c r="B6" s="1" t="s">
        <v>1</v>
      </c>
      <c r="C6" s="1" t="s">
        <v>2</v>
      </c>
      <c r="D6" s="1" t="s">
        <v>28</v>
      </c>
      <c r="E6" s="2">
        <v>37012</v>
      </c>
      <c r="F6" s="3">
        <v>-930000</v>
      </c>
      <c r="G6" s="3">
        <v>-929181.43539999996</v>
      </c>
      <c r="H6" s="4">
        <v>0.99911982305093205</v>
      </c>
      <c r="I6" s="5">
        <v>1.7500000000000002E-2</v>
      </c>
      <c r="J6" s="5">
        <v>9.9999999999999995E-8</v>
      </c>
      <c r="K6" s="6">
        <v>0</v>
      </c>
      <c r="L6" s="6">
        <v>-16260.582200000001</v>
      </c>
      <c r="M6" s="3"/>
      <c r="N6" s="3"/>
      <c r="P6" s="8"/>
      <c r="Q6" s="9"/>
    </row>
    <row r="7" spans="1:17" s="7" customFormat="1" x14ac:dyDescent="0.25">
      <c r="A7" s="1" t="s">
        <v>0</v>
      </c>
      <c r="B7" s="1" t="s">
        <v>1</v>
      </c>
      <c r="C7" s="1" t="s">
        <v>2</v>
      </c>
      <c r="D7" s="1" t="s">
        <v>28</v>
      </c>
      <c r="E7" s="2">
        <v>37043</v>
      </c>
      <c r="F7" s="3">
        <v>-900000</v>
      </c>
      <c r="G7" s="3">
        <v>-895773.83889999997</v>
      </c>
      <c r="H7" s="4">
        <v>0.99530426540753503</v>
      </c>
      <c r="I7" s="5">
        <v>2.2499999999999999E-2</v>
      </c>
      <c r="J7" s="5">
        <v>9.9999999999999995E-8</v>
      </c>
      <c r="K7" s="6">
        <v>0</v>
      </c>
      <c r="L7" s="6">
        <v>-20154.821800000002</v>
      </c>
      <c r="M7" s="3"/>
      <c r="N7" s="3"/>
      <c r="P7" s="8"/>
      <c r="Q7" s="9"/>
    </row>
    <row r="8" spans="1:17" s="7" customFormat="1" x14ac:dyDescent="0.25">
      <c r="A8" s="1" t="s">
        <v>0</v>
      </c>
      <c r="B8" s="1" t="s">
        <v>1</v>
      </c>
      <c r="C8" s="1" t="s">
        <v>2</v>
      </c>
      <c r="D8" s="1" t="s">
        <v>28</v>
      </c>
      <c r="E8" s="2">
        <v>37073</v>
      </c>
      <c r="F8" s="3">
        <v>-930000</v>
      </c>
      <c r="G8" s="3">
        <v>-922310.65430000005</v>
      </c>
      <c r="H8" s="4">
        <v>0.99173188629998499</v>
      </c>
      <c r="I8" s="5">
        <v>2.2499999999999999E-2</v>
      </c>
      <c r="J8" s="5">
        <v>9.9999999999999995E-8</v>
      </c>
      <c r="K8" s="6">
        <v>0</v>
      </c>
      <c r="L8" s="6">
        <v>-20751.897499999999</v>
      </c>
      <c r="M8" s="3"/>
      <c r="N8" s="3"/>
      <c r="P8" s="10"/>
      <c r="Q8" s="10"/>
    </row>
    <row r="9" spans="1:17" s="7" customFormat="1" x14ac:dyDescent="0.25">
      <c r="A9" s="1" t="s">
        <v>0</v>
      </c>
      <c r="B9" s="1" t="s">
        <v>1</v>
      </c>
      <c r="C9" s="1" t="s">
        <v>2</v>
      </c>
      <c r="D9" s="1" t="s">
        <v>28</v>
      </c>
      <c r="E9" s="2">
        <v>37104</v>
      </c>
      <c r="F9" s="3">
        <v>-930000</v>
      </c>
      <c r="G9" s="3">
        <v>-918999.17870000005</v>
      </c>
      <c r="H9" s="4">
        <v>0.98817115985175896</v>
      </c>
      <c r="I9" s="5">
        <v>2.2499999999999999E-2</v>
      </c>
      <c r="J9" s="5">
        <v>9.9999999999999995E-8</v>
      </c>
      <c r="K9" s="6">
        <v>0</v>
      </c>
      <c r="L9" s="6">
        <v>-20677.389599999999</v>
      </c>
      <c r="M9" s="3"/>
      <c r="N9" s="3"/>
      <c r="P9" s="8"/>
      <c r="Q9" s="9"/>
    </row>
    <row r="10" spans="1:17" s="7" customFormat="1" x14ac:dyDescent="0.25">
      <c r="A10" s="1" t="s">
        <v>0</v>
      </c>
      <c r="B10" s="1" t="s">
        <v>1</v>
      </c>
      <c r="C10" s="1" t="s">
        <v>2</v>
      </c>
      <c r="D10" s="1" t="s">
        <v>28</v>
      </c>
      <c r="E10" s="2">
        <v>37135</v>
      </c>
      <c r="F10" s="3">
        <v>-900000</v>
      </c>
      <c r="G10" s="3">
        <v>-886255.23869999999</v>
      </c>
      <c r="H10" s="4">
        <v>0.98472804303890804</v>
      </c>
      <c r="I10" s="5">
        <v>2.2499999999999999E-2</v>
      </c>
      <c r="J10" s="5">
        <v>9.9999999999999995E-8</v>
      </c>
      <c r="K10" s="6">
        <v>0</v>
      </c>
      <c r="L10" s="6">
        <v>-19940.654200000001</v>
      </c>
      <c r="M10" s="3"/>
      <c r="N10" s="3"/>
      <c r="P10" s="10"/>
      <c r="Q10" s="10"/>
    </row>
    <row r="11" spans="1:17" s="7" customFormat="1" x14ac:dyDescent="0.25">
      <c r="A11" s="1" t="s">
        <v>0</v>
      </c>
      <c r="B11" s="1" t="s">
        <v>1</v>
      </c>
      <c r="C11" s="1" t="s">
        <v>2</v>
      </c>
      <c r="D11" s="1" t="s">
        <v>28</v>
      </c>
      <c r="E11" s="2">
        <v>37165</v>
      </c>
      <c r="F11" s="3">
        <v>-930000</v>
      </c>
      <c r="G11" s="3">
        <v>-912743.51749999996</v>
      </c>
      <c r="H11" s="4">
        <v>0.98144464251359098</v>
      </c>
      <c r="I11" s="5">
        <v>2.2499999999999999E-2</v>
      </c>
      <c r="J11" s="5">
        <v>9.9999999999999995E-8</v>
      </c>
      <c r="K11" s="6">
        <v>0</v>
      </c>
      <c r="L11" s="6">
        <v>-20536.637900000002</v>
      </c>
      <c r="M11" s="3"/>
      <c r="N11" s="3"/>
      <c r="P11" s="10"/>
      <c r="Q11" s="10"/>
    </row>
    <row r="12" spans="1:17" s="7" customFormat="1" x14ac:dyDescent="0.25">
      <c r="A12" s="1" t="s">
        <v>0</v>
      </c>
      <c r="B12" s="1" t="s">
        <v>4</v>
      </c>
      <c r="C12" s="1" t="s">
        <v>2</v>
      </c>
      <c r="D12" s="1" t="s">
        <v>29</v>
      </c>
      <c r="E12" s="2">
        <v>36982</v>
      </c>
      <c r="F12" s="3">
        <v>-300000</v>
      </c>
      <c r="G12" s="3">
        <v>-300000</v>
      </c>
      <c r="H12" s="4">
        <v>1</v>
      </c>
      <c r="I12" s="5">
        <v>-0.104</v>
      </c>
      <c r="J12" s="5">
        <v>9.9999999999999995E-8</v>
      </c>
      <c r="K12" s="6">
        <v>0</v>
      </c>
      <c r="L12" s="6">
        <v>31200.03</v>
      </c>
      <c r="M12" s="3"/>
      <c r="N12" s="3"/>
      <c r="P12" s="8"/>
      <c r="Q12" s="9"/>
    </row>
    <row r="13" spans="1:17" s="7" customFormat="1" x14ac:dyDescent="0.25">
      <c r="A13" s="1" t="s">
        <v>0</v>
      </c>
      <c r="B13" s="1" t="s">
        <v>4</v>
      </c>
      <c r="C13" s="1" t="s">
        <v>2</v>
      </c>
      <c r="D13" s="1" t="s">
        <v>29</v>
      </c>
      <c r="E13" s="2">
        <v>37012</v>
      </c>
      <c r="F13" s="3">
        <v>-310000</v>
      </c>
      <c r="G13" s="3">
        <v>-309727.14510000002</v>
      </c>
      <c r="H13" s="4">
        <v>0.99911982305093205</v>
      </c>
      <c r="I13" s="5">
        <v>-8.2500000000000004E-2</v>
      </c>
      <c r="J13" s="5">
        <v>9.9999999999999995E-8</v>
      </c>
      <c r="K13" s="6">
        <v>0</v>
      </c>
      <c r="L13" s="6">
        <v>25552.520400000001</v>
      </c>
      <c r="M13" s="3"/>
      <c r="N13" s="3"/>
      <c r="P13" s="10"/>
      <c r="Q13" s="10"/>
    </row>
    <row r="14" spans="1:17" s="7" customFormat="1" x14ac:dyDescent="0.25">
      <c r="A14" s="1" t="s">
        <v>0</v>
      </c>
      <c r="B14" s="1" t="s">
        <v>4</v>
      </c>
      <c r="C14" s="1" t="s">
        <v>2</v>
      </c>
      <c r="D14" s="1" t="s">
        <v>29</v>
      </c>
      <c r="E14" s="2">
        <v>37043</v>
      </c>
      <c r="F14" s="3">
        <v>-300000</v>
      </c>
      <c r="G14" s="3">
        <v>-298591.27960000001</v>
      </c>
      <c r="H14" s="4">
        <v>0.99530426540753503</v>
      </c>
      <c r="I14" s="5">
        <v>-7.4999999999999997E-2</v>
      </c>
      <c r="J14" s="5">
        <v>9.9999999999999995E-8</v>
      </c>
      <c r="K14" s="6">
        <v>0</v>
      </c>
      <c r="L14" s="6">
        <v>22394.375800000002</v>
      </c>
      <c r="M14" s="3"/>
      <c r="N14" s="3"/>
      <c r="P14" s="8"/>
      <c r="Q14" s="9"/>
    </row>
    <row r="15" spans="1:17" s="7" customFormat="1" x14ac:dyDescent="0.25">
      <c r="A15" s="1" t="s">
        <v>0</v>
      </c>
      <c r="B15" s="1" t="s">
        <v>4</v>
      </c>
      <c r="C15" s="1" t="s">
        <v>2</v>
      </c>
      <c r="D15" s="1" t="s">
        <v>29</v>
      </c>
      <c r="E15" s="2">
        <v>37073</v>
      </c>
      <c r="F15" s="3">
        <v>-310000</v>
      </c>
      <c r="G15" s="3">
        <v>-307436.8848</v>
      </c>
      <c r="H15" s="4">
        <v>0.99173188629998499</v>
      </c>
      <c r="I15" s="5">
        <v>-7.4999999999999997E-2</v>
      </c>
      <c r="J15" s="5">
        <v>9.9999999999999995E-8</v>
      </c>
      <c r="K15" s="6">
        <v>0</v>
      </c>
      <c r="L15" s="6">
        <v>23057.7971</v>
      </c>
      <c r="M15" s="3"/>
      <c r="N15" s="3"/>
      <c r="P15" s="10"/>
      <c r="Q15" s="10"/>
    </row>
    <row r="16" spans="1:17" s="7" customFormat="1" x14ac:dyDescent="0.25">
      <c r="A16" s="1" t="s">
        <v>0</v>
      </c>
      <c r="B16" s="1" t="s">
        <v>4</v>
      </c>
      <c r="C16" s="1" t="s">
        <v>2</v>
      </c>
      <c r="D16" s="1" t="s">
        <v>29</v>
      </c>
      <c r="E16" s="2">
        <v>37104</v>
      </c>
      <c r="F16" s="3">
        <v>-310000</v>
      </c>
      <c r="G16" s="3">
        <v>-306333.05959999998</v>
      </c>
      <c r="H16" s="4">
        <v>0.98817115985175896</v>
      </c>
      <c r="I16" s="5">
        <v>-7.4999999999999997E-2</v>
      </c>
      <c r="J16" s="5">
        <v>9.9999999999999995E-8</v>
      </c>
      <c r="K16" s="6">
        <v>0</v>
      </c>
      <c r="L16" s="6">
        <v>22975.0101</v>
      </c>
      <c r="M16" s="3"/>
      <c r="N16" s="3"/>
      <c r="P16" s="8"/>
      <c r="Q16" s="9"/>
    </row>
    <row r="17" spans="1:17" s="7" customFormat="1" x14ac:dyDescent="0.25">
      <c r="A17" s="1" t="s">
        <v>0</v>
      </c>
      <c r="B17" s="1" t="s">
        <v>4</v>
      </c>
      <c r="C17" s="1" t="s">
        <v>2</v>
      </c>
      <c r="D17" s="1" t="s">
        <v>29</v>
      </c>
      <c r="E17" s="2">
        <v>37135</v>
      </c>
      <c r="F17" s="3">
        <v>-300000</v>
      </c>
      <c r="G17" s="3">
        <v>-295418.4129</v>
      </c>
      <c r="H17" s="4">
        <v>0.98472804303890804</v>
      </c>
      <c r="I17" s="5">
        <v>-7.4999999999999997E-2</v>
      </c>
      <c r="J17" s="5">
        <v>9.9999999999999995E-8</v>
      </c>
      <c r="K17" s="6">
        <v>0</v>
      </c>
      <c r="L17" s="6">
        <v>22156.410500000002</v>
      </c>
      <c r="M17" s="3"/>
      <c r="N17" s="3"/>
      <c r="P17" s="8"/>
      <c r="Q17" s="9"/>
    </row>
    <row r="18" spans="1:17" s="7" customFormat="1" x14ac:dyDescent="0.25">
      <c r="A18" s="1" t="s">
        <v>0</v>
      </c>
      <c r="B18" s="1" t="s">
        <v>4</v>
      </c>
      <c r="C18" s="1" t="s">
        <v>2</v>
      </c>
      <c r="D18" s="1" t="s">
        <v>29</v>
      </c>
      <c r="E18" s="2">
        <v>37165</v>
      </c>
      <c r="F18" s="3">
        <v>-310000</v>
      </c>
      <c r="G18" s="3">
        <v>-304247.83919999999</v>
      </c>
      <c r="H18" s="4">
        <v>0.98144464251359098</v>
      </c>
      <c r="I18" s="5">
        <v>-7.4999999999999997E-2</v>
      </c>
      <c r="J18" s="5">
        <v>9.9999999999999995E-8</v>
      </c>
      <c r="K18" s="6">
        <v>0</v>
      </c>
      <c r="L18" s="6">
        <v>22818.618399999999</v>
      </c>
      <c r="M18" s="3"/>
      <c r="N18" s="3"/>
      <c r="P18" s="10"/>
      <c r="Q18" s="10"/>
    </row>
    <row r="19" spans="1:17" s="7" customFormat="1" x14ac:dyDescent="0.25">
      <c r="A19" s="1" t="s">
        <v>7</v>
      </c>
      <c r="B19" s="1" t="s">
        <v>8</v>
      </c>
      <c r="C19" s="1" t="s">
        <v>9</v>
      </c>
      <c r="D19" s="1" t="s">
        <v>28</v>
      </c>
      <c r="E19" s="2">
        <v>37012</v>
      </c>
      <c r="F19" s="3">
        <v>930000</v>
      </c>
      <c r="G19" s="3">
        <v>929181.43539999996</v>
      </c>
      <c r="H19" s="4">
        <v>0.99911982305093205</v>
      </c>
      <c r="I19" s="5">
        <v>1.7500000000000002E-2</v>
      </c>
      <c r="J19" s="5">
        <v>9.9999999999999995E-8</v>
      </c>
      <c r="K19" s="6">
        <v>0</v>
      </c>
      <c r="L19" s="6">
        <v>16260.582200000001</v>
      </c>
      <c r="M19" s="3"/>
      <c r="N19" s="3"/>
      <c r="P19" s="10"/>
      <c r="Q19" s="10"/>
    </row>
    <row r="20" spans="1:17" s="7" customFormat="1" x14ac:dyDescent="0.25">
      <c r="A20" s="1" t="s">
        <v>7</v>
      </c>
      <c r="B20" s="1" t="s">
        <v>8</v>
      </c>
      <c r="C20" s="1" t="s">
        <v>9</v>
      </c>
      <c r="D20" s="1" t="s">
        <v>28</v>
      </c>
      <c r="E20" s="2">
        <v>37043</v>
      </c>
      <c r="F20" s="3">
        <v>900000</v>
      </c>
      <c r="G20" s="3">
        <v>895773.83889999997</v>
      </c>
      <c r="H20" s="4">
        <v>0.99530426540753503</v>
      </c>
      <c r="I20" s="5">
        <v>2.2499999999999999E-2</v>
      </c>
      <c r="J20" s="5">
        <v>9.9999999999999995E-8</v>
      </c>
      <c r="K20" s="6">
        <v>0</v>
      </c>
      <c r="L20" s="6">
        <v>20154.821800000002</v>
      </c>
      <c r="M20" s="3"/>
      <c r="N20" s="3"/>
      <c r="P20" s="8"/>
      <c r="Q20" s="9"/>
    </row>
    <row r="21" spans="1:17" s="7" customFormat="1" x14ac:dyDescent="0.25">
      <c r="A21" s="1" t="s">
        <v>7</v>
      </c>
      <c r="B21" s="1" t="s">
        <v>8</v>
      </c>
      <c r="C21" s="1" t="s">
        <v>9</v>
      </c>
      <c r="D21" s="1" t="s">
        <v>28</v>
      </c>
      <c r="E21" s="2">
        <v>37073</v>
      </c>
      <c r="F21" s="3">
        <v>930000</v>
      </c>
      <c r="G21" s="3">
        <v>922310.65430000005</v>
      </c>
      <c r="H21" s="4">
        <v>0.99173188629998499</v>
      </c>
      <c r="I21" s="5">
        <v>2.2499999999999999E-2</v>
      </c>
      <c r="J21" s="5">
        <v>9.9999999999999995E-8</v>
      </c>
      <c r="K21" s="6">
        <v>0</v>
      </c>
      <c r="L21" s="6">
        <v>20751.897499999999</v>
      </c>
      <c r="M21" s="3"/>
      <c r="N21" s="3"/>
      <c r="P21" s="8"/>
      <c r="Q21" s="9"/>
    </row>
    <row r="22" spans="1:17" s="7" customFormat="1" x14ac:dyDescent="0.25">
      <c r="A22" s="1" t="s">
        <v>7</v>
      </c>
      <c r="B22" s="1" t="s">
        <v>8</v>
      </c>
      <c r="C22" s="1" t="s">
        <v>9</v>
      </c>
      <c r="D22" s="1" t="s">
        <v>28</v>
      </c>
      <c r="E22" s="2">
        <v>37104</v>
      </c>
      <c r="F22" s="3">
        <v>930000</v>
      </c>
      <c r="G22" s="3">
        <v>918999.17870000005</v>
      </c>
      <c r="H22" s="4">
        <v>0.98817115985175896</v>
      </c>
      <c r="I22" s="5">
        <v>2.2499999999999999E-2</v>
      </c>
      <c r="J22" s="5">
        <v>9.9999999999999995E-8</v>
      </c>
      <c r="K22" s="6">
        <v>0</v>
      </c>
      <c r="L22" s="6">
        <v>20677.389599999999</v>
      </c>
      <c r="M22" s="3"/>
      <c r="N22" s="3"/>
      <c r="P22" s="8"/>
      <c r="Q22" s="9"/>
    </row>
    <row r="23" spans="1:17" s="7" customFormat="1" x14ac:dyDescent="0.25">
      <c r="A23" s="1" t="s">
        <v>7</v>
      </c>
      <c r="B23" s="1" t="s">
        <v>8</v>
      </c>
      <c r="C23" s="1" t="s">
        <v>9</v>
      </c>
      <c r="D23" s="1" t="s">
        <v>28</v>
      </c>
      <c r="E23" s="2">
        <v>37135</v>
      </c>
      <c r="F23" s="3">
        <v>900000</v>
      </c>
      <c r="G23" s="3">
        <v>886255.23869999999</v>
      </c>
      <c r="H23" s="4">
        <v>0.98472804303890804</v>
      </c>
      <c r="I23" s="5">
        <v>2.2499999999999999E-2</v>
      </c>
      <c r="J23" s="5">
        <v>9.9999999999999995E-8</v>
      </c>
      <c r="K23" s="6">
        <v>0</v>
      </c>
      <c r="L23" s="6">
        <v>19940.654200000001</v>
      </c>
      <c r="M23" s="3"/>
      <c r="N23" s="3"/>
      <c r="P23" s="8"/>
      <c r="Q23" s="9"/>
    </row>
    <row r="24" spans="1:17" s="7" customFormat="1" x14ac:dyDescent="0.25">
      <c r="A24" s="1" t="s">
        <v>7</v>
      </c>
      <c r="B24" s="1" t="s">
        <v>8</v>
      </c>
      <c r="C24" s="1" t="s">
        <v>9</v>
      </c>
      <c r="D24" s="1" t="s">
        <v>28</v>
      </c>
      <c r="E24" s="2">
        <v>37165</v>
      </c>
      <c r="F24" s="3">
        <v>930000</v>
      </c>
      <c r="G24" s="3">
        <v>912743.51749999996</v>
      </c>
      <c r="H24" s="4">
        <v>0.98144464251359098</v>
      </c>
      <c r="I24" s="5">
        <v>2.2499999999999999E-2</v>
      </c>
      <c r="J24" s="5">
        <v>9.9999999999999995E-8</v>
      </c>
      <c r="K24" s="6">
        <v>0</v>
      </c>
      <c r="L24" s="6">
        <v>20536.637900000002</v>
      </c>
      <c r="M24" s="3"/>
      <c r="N24" s="3"/>
      <c r="P24" s="8"/>
      <c r="Q24" s="9"/>
    </row>
    <row r="25" spans="1:17" s="7" customFormat="1" x14ac:dyDescent="0.25">
      <c r="A25" s="1" t="s">
        <v>7</v>
      </c>
      <c r="B25" s="1" t="s">
        <v>10</v>
      </c>
      <c r="C25" s="1" t="s">
        <v>9</v>
      </c>
      <c r="D25" s="1" t="s">
        <v>29</v>
      </c>
      <c r="E25" s="2">
        <v>37012</v>
      </c>
      <c r="F25" s="3">
        <v>310000</v>
      </c>
      <c r="G25" s="3">
        <v>309727.14510000002</v>
      </c>
      <c r="H25" s="4">
        <v>0.99911982305093205</v>
      </c>
      <c r="I25" s="5">
        <v>-8.2500000000000004E-2</v>
      </c>
      <c r="J25" s="5">
        <v>9.9999999999999995E-8</v>
      </c>
      <c r="K25" s="6">
        <v>0</v>
      </c>
      <c r="L25" s="6">
        <v>-25552.520400000001</v>
      </c>
      <c r="M25" s="3"/>
      <c r="N25" s="3"/>
      <c r="P25" s="8"/>
      <c r="Q25" s="9"/>
    </row>
    <row r="26" spans="1:17" s="7" customFormat="1" x14ac:dyDescent="0.25">
      <c r="A26" s="1" t="s">
        <v>7</v>
      </c>
      <c r="B26" s="1" t="s">
        <v>10</v>
      </c>
      <c r="C26" s="1" t="s">
        <v>9</v>
      </c>
      <c r="D26" s="1" t="s">
        <v>29</v>
      </c>
      <c r="E26" s="2">
        <v>37043</v>
      </c>
      <c r="F26" s="3">
        <v>300000</v>
      </c>
      <c r="G26" s="3">
        <v>298591.27960000001</v>
      </c>
      <c r="H26" s="4">
        <v>0.99530426540753503</v>
      </c>
      <c r="I26" s="5">
        <v>-7.4999999999999997E-2</v>
      </c>
      <c r="J26" s="5">
        <v>9.9999999999999995E-8</v>
      </c>
      <c r="K26" s="6">
        <v>0</v>
      </c>
      <c r="L26" s="6">
        <v>-22394.375800000002</v>
      </c>
      <c r="M26" s="3"/>
      <c r="N26" s="3"/>
      <c r="P26" s="10"/>
      <c r="Q26" s="10"/>
    </row>
    <row r="27" spans="1:17" s="7" customFormat="1" x14ac:dyDescent="0.25">
      <c r="A27" s="1" t="s">
        <v>7</v>
      </c>
      <c r="B27" s="1" t="s">
        <v>10</v>
      </c>
      <c r="C27" s="1" t="s">
        <v>9</v>
      </c>
      <c r="D27" s="1" t="s">
        <v>29</v>
      </c>
      <c r="E27" s="2">
        <v>37073</v>
      </c>
      <c r="F27" s="3">
        <v>310000</v>
      </c>
      <c r="G27" s="3">
        <v>307436.8848</v>
      </c>
      <c r="H27" s="4">
        <v>0.99173188629998499</v>
      </c>
      <c r="I27" s="5">
        <v>-7.4999999999999997E-2</v>
      </c>
      <c r="J27" s="5">
        <v>9.9999999999999995E-8</v>
      </c>
      <c r="K27" s="6">
        <v>0</v>
      </c>
      <c r="L27" s="6">
        <v>-23057.7971</v>
      </c>
      <c r="M27" s="3"/>
      <c r="N27" s="3"/>
      <c r="P27" s="8"/>
      <c r="Q27" s="9"/>
    </row>
    <row r="28" spans="1:17" s="7" customFormat="1" x14ac:dyDescent="0.25">
      <c r="A28" s="1" t="s">
        <v>7</v>
      </c>
      <c r="B28" s="1" t="s">
        <v>10</v>
      </c>
      <c r="C28" s="1" t="s">
        <v>9</v>
      </c>
      <c r="D28" s="1" t="s">
        <v>29</v>
      </c>
      <c r="E28" s="2">
        <v>37104</v>
      </c>
      <c r="F28" s="3">
        <v>310000</v>
      </c>
      <c r="G28" s="3">
        <v>306333.05959999998</v>
      </c>
      <c r="H28" s="4">
        <v>0.98817115985175896</v>
      </c>
      <c r="I28" s="5">
        <v>-7.4999999999999997E-2</v>
      </c>
      <c r="J28" s="5">
        <v>9.9999999999999995E-8</v>
      </c>
      <c r="K28" s="6">
        <v>0</v>
      </c>
      <c r="L28" s="6">
        <v>-22975.0101</v>
      </c>
      <c r="M28" s="3"/>
      <c r="N28" s="3"/>
      <c r="P28" s="10"/>
      <c r="Q28" s="10"/>
    </row>
    <row r="29" spans="1:17" s="7" customFormat="1" x14ac:dyDescent="0.25">
      <c r="A29" s="1" t="s">
        <v>7</v>
      </c>
      <c r="B29" s="1" t="s">
        <v>10</v>
      </c>
      <c r="C29" s="1" t="s">
        <v>9</v>
      </c>
      <c r="D29" s="1" t="s">
        <v>29</v>
      </c>
      <c r="E29" s="2">
        <v>37135</v>
      </c>
      <c r="F29" s="3">
        <v>300000</v>
      </c>
      <c r="G29" s="3">
        <v>295418.4129</v>
      </c>
      <c r="H29" s="4">
        <v>0.98472804303890804</v>
      </c>
      <c r="I29" s="5">
        <v>-7.4999999999999997E-2</v>
      </c>
      <c r="J29" s="5">
        <v>9.9999999999999995E-8</v>
      </c>
      <c r="K29" s="6">
        <v>0</v>
      </c>
      <c r="L29" s="6">
        <v>-22156.410500000002</v>
      </c>
      <c r="M29" s="3"/>
      <c r="N29" s="3"/>
      <c r="P29" s="8"/>
      <c r="Q29" s="9"/>
    </row>
    <row r="30" spans="1:17" s="7" customFormat="1" x14ac:dyDescent="0.25">
      <c r="A30" s="1" t="s">
        <v>7</v>
      </c>
      <c r="B30" s="1" t="s">
        <v>10</v>
      </c>
      <c r="C30" s="1" t="s">
        <v>9</v>
      </c>
      <c r="D30" s="1" t="s">
        <v>29</v>
      </c>
      <c r="E30" s="2">
        <v>37165</v>
      </c>
      <c r="F30" s="3">
        <v>310000</v>
      </c>
      <c r="G30" s="3">
        <v>304247.83919999999</v>
      </c>
      <c r="H30" s="4">
        <v>0.98144464251359098</v>
      </c>
      <c r="I30" s="5">
        <v>-7.4999999999999997E-2</v>
      </c>
      <c r="J30" s="5">
        <v>9.9999999999999995E-8</v>
      </c>
      <c r="K30" s="6">
        <v>0</v>
      </c>
      <c r="L30" s="6">
        <v>-22818.618399999999</v>
      </c>
      <c r="M30" s="3"/>
      <c r="N30" s="3"/>
      <c r="P30" s="8"/>
      <c r="Q30" s="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8" sqref="A8"/>
    </sheetView>
  </sheetViews>
  <sheetFormatPr defaultRowHeight="13.2" x14ac:dyDescent="0.25"/>
  <sheetData>
    <row r="1" spans="1:17" s="17" customFormat="1" x14ac:dyDescent="0.25">
      <c r="A1" s="11"/>
      <c r="B1" s="11"/>
      <c r="C1" s="11"/>
      <c r="D1" s="11"/>
      <c r="E1" s="12"/>
      <c r="F1" s="13"/>
      <c r="G1" s="13"/>
      <c r="H1" s="14"/>
      <c r="I1" s="19"/>
      <c r="J1" s="20" t="s">
        <v>11</v>
      </c>
      <c r="K1" s="21">
        <f>SUM(K4:K65535)</f>
        <v>0</v>
      </c>
      <c r="L1" s="21">
        <f>SUM(L4:L65535)</f>
        <v>-64423.857000000011</v>
      </c>
      <c r="M1" s="22">
        <f>SUM(K1:L1)</f>
        <v>-64423.857000000011</v>
      </c>
      <c r="N1" s="23"/>
      <c r="P1" s="18"/>
      <c r="Q1" s="18"/>
    </row>
    <row r="2" spans="1:17" s="17" customFormat="1" x14ac:dyDescent="0.25">
      <c r="A2" s="24"/>
      <c r="B2" s="24"/>
      <c r="C2" s="24" t="s">
        <v>12</v>
      </c>
      <c r="D2" s="24"/>
      <c r="E2" s="25"/>
      <c r="F2" s="26" t="s">
        <v>13</v>
      </c>
      <c r="G2" s="26" t="s">
        <v>14</v>
      </c>
      <c r="H2" s="27" t="s">
        <v>15</v>
      </c>
      <c r="I2" s="28" t="s">
        <v>16</v>
      </c>
      <c r="J2" s="29" t="s">
        <v>17</v>
      </c>
      <c r="K2" s="30"/>
      <c r="L2" s="30" t="s">
        <v>16</v>
      </c>
      <c r="M2" s="31"/>
      <c r="N2" s="31"/>
      <c r="O2" s="32"/>
      <c r="P2" s="18"/>
      <c r="Q2" s="18"/>
    </row>
    <row r="3" spans="1:17" s="17" customFormat="1" ht="12.75" customHeight="1" x14ac:dyDescent="0.25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5" t="s">
        <v>23</v>
      </c>
      <c r="G3" s="35" t="s">
        <v>23</v>
      </c>
      <c r="H3" s="36" t="s">
        <v>24</v>
      </c>
      <c r="I3" s="37" t="s">
        <v>25</v>
      </c>
      <c r="J3" s="38" t="s">
        <v>25</v>
      </c>
      <c r="K3" s="39" t="s">
        <v>26</v>
      </c>
      <c r="L3" s="39" t="s">
        <v>27</v>
      </c>
      <c r="M3" s="31"/>
      <c r="N3" s="31"/>
      <c r="O3" s="32"/>
      <c r="P3" s="40"/>
      <c r="Q3" s="40"/>
    </row>
    <row r="4" spans="1:17" s="7" customFormat="1" x14ac:dyDescent="0.25">
      <c r="A4" s="1" t="s">
        <v>0</v>
      </c>
      <c r="B4" s="1" t="s">
        <v>1</v>
      </c>
      <c r="C4" s="1" t="s">
        <v>2</v>
      </c>
      <c r="D4" s="1" t="s">
        <v>28</v>
      </c>
      <c r="E4" s="2">
        <v>36982</v>
      </c>
      <c r="F4" s="3">
        <v>-900000</v>
      </c>
      <c r="G4" s="3">
        <v>-900000</v>
      </c>
      <c r="H4" s="4">
        <v>1</v>
      </c>
      <c r="I4" s="5">
        <v>5.0000000000000001E-3</v>
      </c>
      <c r="J4" s="5">
        <v>9.9999999999999995E-8</v>
      </c>
      <c r="K4" s="6">
        <v>0</v>
      </c>
      <c r="L4" s="6">
        <v>-4499.91</v>
      </c>
      <c r="M4" s="3"/>
      <c r="N4" s="3"/>
      <c r="P4" s="8"/>
      <c r="Q4" s="8"/>
    </row>
    <row r="5" spans="1:17" s="7" customFormat="1" x14ac:dyDescent="0.25">
      <c r="A5" s="1" t="s">
        <v>0</v>
      </c>
      <c r="B5" s="1" t="s">
        <v>1</v>
      </c>
      <c r="C5" s="1" t="s">
        <v>2</v>
      </c>
      <c r="D5" s="1" t="s">
        <v>28</v>
      </c>
      <c r="E5" s="2">
        <v>37012</v>
      </c>
      <c r="F5" s="3">
        <v>-930000</v>
      </c>
      <c r="G5" s="3">
        <v>-929181.43539999996</v>
      </c>
      <c r="H5" s="4">
        <v>0.99911982305093205</v>
      </c>
      <c r="I5" s="5">
        <v>7.4999999999999997E-3</v>
      </c>
      <c r="J5" s="5">
        <v>9.9999999999999995E-8</v>
      </c>
      <c r="K5" s="6">
        <v>0</v>
      </c>
      <c r="L5" s="6">
        <v>-6968.7677999999996</v>
      </c>
      <c r="M5" s="3"/>
      <c r="N5" s="3"/>
      <c r="P5" s="8"/>
      <c r="Q5" s="9"/>
    </row>
    <row r="6" spans="1:17" s="7" customFormat="1" x14ac:dyDescent="0.25">
      <c r="A6" s="1" t="s">
        <v>0</v>
      </c>
      <c r="B6" s="1" t="s">
        <v>1</v>
      </c>
      <c r="C6" s="1" t="s">
        <v>2</v>
      </c>
      <c r="D6" s="1" t="s">
        <v>28</v>
      </c>
      <c r="E6" s="2">
        <v>37043</v>
      </c>
      <c r="F6" s="3">
        <v>-900000</v>
      </c>
      <c r="G6" s="3">
        <v>-895773.83889999997</v>
      </c>
      <c r="H6" s="4">
        <v>0.99530426540753503</v>
      </c>
      <c r="I6" s="5">
        <v>7.4999999999999997E-3</v>
      </c>
      <c r="J6" s="5">
        <v>9.9999999999999995E-8</v>
      </c>
      <c r="K6" s="6">
        <v>0</v>
      </c>
      <c r="L6" s="6">
        <v>-6718.2142000000003</v>
      </c>
      <c r="M6" s="3"/>
      <c r="N6" s="3"/>
      <c r="P6" s="8"/>
      <c r="Q6" s="9"/>
    </row>
    <row r="7" spans="1:17" s="7" customFormat="1" x14ac:dyDescent="0.25">
      <c r="A7" s="1" t="s">
        <v>0</v>
      </c>
      <c r="B7" s="1" t="s">
        <v>1</v>
      </c>
      <c r="C7" s="1" t="s">
        <v>2</v>
      </c>
      <c r="D7" s="1" t="s">
        <v>28</v>
      </c>
      <c r="E7" s="2">
        <v>37073</v>
      </c>
      <c r="F7" s="3">
        <v>-930000</v>
      </c>
      <c r="G7" s="3">
        <v>-922310.65430000005</v>
      </c>
      <c r="H7" s="4">
        <v>0.99173188629998499</v>
      </c>
      <c r="I7" s="5">
        <v>0.01</v>
      </c>
      <c r="J7" s="5">
        <v>9.9999999999999995E-8</v>
      </c>
      <c r="K7" s="6">
        <v>0</v>
      </c>
      <c r="L7" s="6">
        <v>-9223.0143000000007</v>
      </c>
      <c r="M7" s="3"/>
      <c r="N7" s="3"/>
      <c r="P7" s="10"/>
      <c r="Q7" s="10"/>
    </row>
    <row r="8" spans="1:17" s="7" customFormat="1" x14ac:dyDescent="0.25">
      <c r="A8" s="1" t="s">
        <v>0</v>
      </c>
      <c r="B8" s="1" t="s">
        <v>1</v>
      </c>
      <c r="C8" s="1" t="s">
        <v>2</v>
      </c>
      <c r="D8" s="1" t="s">
        <v>28</v>
      </c>
      <c r="E8" s="2">
        <v>37104</v>
      </c>
      <c r="F8" s="3">
        <v>-930000</v>
      </c>
      <c r="G8" s="3">
        <v>-918999.17870000005</v>
      </c>
      <c r="H8" s="4">
        <v>0.98817115985175896</v>
      </c>
      <c r="I8" s="5">
        <v>0.01</v>
      </c>
      <c r="J8" s="5">
        <v>9.9999999999999995E-8</v>
      </c>
      <c r="K8" s="6">
        <v>0</v>
      </c>
      <c r="L8" s="6">
        <v>-9189.8999000000003</v>
      </c>
      <c r="M8" s="3"/>
      <c r="N8" s="3"/>
      <c r="P8" s="8"/>
      <c r="Q8" s="9"/>
    </row>
    <row r="9" spans="1:17" s="7" customFormat="1" x14ac:dyDescent="0.25">
      <c r="A9" s="1" t="s">
        <v>0</v>
      </c>
      <c r="B9" s="1" t="s">
        <v>1</v>
      </c>
      <c r="C9" s="1" t="s">
        <v>2</v>
      </c>
      <c r="D9" s="1" t="s">
        <v>28</v>
      </c>
      <c r="E9" s="2">
        <v>37135</v>
      </c>
      <c r="F9" s="3">
        <v>-900000</v>
      </c>
      <c r="G9" s="3">
        <v>-886255.23869999999</v>
      </c>
      <c r="H9" s="4">
        <v>0.98472804303890804</v>
      </c>
      <c r="I9" s="5">
        <v>0.01</v>
      </c>
      <c r="J9" s="5">
        <v>9.9999999999999995E-8</v>
      </c>
      <c r="K9" s="6">
        <v>0</v>
      </c>
      <c r="L9" s="6">
        <v>-8862.4637999999995</v>
      </c>
      <c r="M9" s="3"/>
      <c r="N9" s="3"/>
      <c r="P9" s="10"/>
      <c r="Q9" s="10"/>
    </row>
    <row r="10" spans="1:17" s="7" customFormat="1" x14ac:dyDescent="0.25">
      <c r="A10" s="1" t="s">
        <v>0</v>
      </c>
      <c r="B10" s="1" t="s">
        <v>1</v>
      </c>
      <c r="C10" s="1" t="s">
        <v>2</v>
      </c>
      <c r="D10" s="1" t="s">
        <v>28</v>
      </c>
      <c r="E10" s="2">
        <v>37165</v>
      </c>
      <c r="F10" s="3">
        <v>-930000</v>
      </c>
      <c r="G10" s="3">
        <v>-912743.51749999996</v>
      </c>
      <c r="H10" s="4">
        <v>0.98144464251359098</v>
      </c>
      <c r="I10" s="5">
        <v>0.01</v>
      </c>
      <c r="J10" s="5">
        <v>9.9999999999999995E-8</v>
      </c>
      <c r="K10" s="6">
        <v>0</v>
      </c>
      <c r="L10" s="6">
        <v>-9127.3438999999998</v>
      </c>
      <c r="M10" s="3"/>
      <c r="N10" s="3"/>
      <c r="P10" s="10"/>
      <c r="Q10" s="10"/>
    </row>
    <row r="11" spans="1:17" s="7" customFormat="1" x14ac:dyDescent="0.25">
      <c r="A11" s="1" t="s">
        <v>0</v>
      </c>
      <c r="B11" s="1" t="s">
        <v>4</v>
      </c>
      <c r="C11" s="1" t="s">
        <v>2</v>
      </c>
      <c r="D11" s="1" t="s">
        <v>29</v>
      </c>
      <c r="E11" s="2">
        <v>36982</v>
      </c>
      <c r="F11" s="3">
        <v>-300000</v>
      </c>
      <c r="G11" s="3">
        <v>-300000</v>
      </c>
      <c r="H11" s="4">
        <v>1</v>
      </c>
      <c r="I11" s="5">
        <v>5.0000000000000001E-3</v>
      </c>
      <c r="J11" s="5">
        <v>9.9999999999999995E-8</v>
      </c>
      <c r="K11" s="6">
        <v>0</v>
      </c>
      <c r="L11" s="6">
        <v>-1499.97</v>
      </c>
      <c r="M11" s="3"/>
      <c r="N11" s="3"/>
      <c r="P11" s="8"/>
      <c r="Q11" s="9"/>
    </row>
    <row r="12" spans="1:17" s="7" customFormat="1" x14ac:dyDescent="0.25">
      <c r="A12" s="1" t="s">
        <v>0</v>
      </c>
      <c r="B12" s="1" t="s">
        <v>4</v>
      </c>
      <c r="C12" s="1" t="s">
        <v>2</v>
      </c>
      <c r="D12" s="1" t="s">
        <v>29</v>
      </c>
      <c r="E12" s="2">
        <v>37012</v>
      </c>
      <c r="F12" s="3">
        <v>-310000</v>
      </c>
      <c r="G12" s="3">
        <v>-309727.14510000002</v>
      </c>
      <c r="H12" s="4">
        <v>0.99911982305093205</v>
      </c>
      <c r="I12" s="5">
        <v>2.5000000000000001E-3</v>
      </c>
      <c r="J12" s="5">
        <v>9.9999999999999995E-8</v>
      </c>
      <c r="K12" s="6">
        <v>0</v>
      </c>
      <c r="L12" s="6">
        <v>-774.28689999999995</v>
      </c>
      <c r="M12" s="3"/>
      <c r="N12" s="3"/>
      <c r="P12" s="10"/>
      <c r="Q12" s="10"/>
    </row>
    <row r="13" spans="1:17" s="7" customFormat="1" x14ac:dyDescent="0.25">
      <c r="A13" s="1" t="s">
        <v>0</v>
      </c>
      <c r="B13" s="1" t="s">
        <v>4</v>
      </c>
      <c r="C13" s="1" t="s">
        <v>2</v>
      </c>
      <c r="D13" s="1" t="s">
        <v>29</v>
      </c>
      <c r="E13" s="2">
        <v>37043</v>
      </c>
      <c r="F13" s="3">
        <v>-300000</v>
      </c>
      <c r="G13" s="3">
        <v>-298591.27960000001</v>
      </c>
      <c r="H13" s="4">
        <v>0.99530426540753503</v>
      </c>
      <c r="I13" s="5">
        <v>5.0000000000000001E-3</v>
      </c>
      <c r="J13" s="5">
        <v>9.9999999999999995E-8</v>
      </c>
      <c r="K13" s="6">
        <v>0</v>
      </c>
      <c r="L13" s="6">
        <v>-1492.9265</v>
      </c>
      <c r="M13" s="3"/>
      <c r="N13" s="3"/>
      <c r="P13" s="8"/>
      <c r="Q13" s="9"/>
    </row>
    <row r="14" spans="1:17" s="7" customFormat="1" x14ac:dyDescent="0.25">
      <c r="A14" s="1" t="s">
        <v>0</v>
      </c>
      <c r="B14" s="1" t="s">
        <v>4</v>
      </c>
      <c r="C14" s="1" t="s">
        <v>2</v>
      </c>
      <c r="D14" s="1" t="s">
        <v>29</v>
      </c>
      <c r="E14" s="2">
        <v>37073</v>
      </c>
      <c r="F14" s="3">
        <v>-310000</v>
      </c>
      <c r="G14" s="3">
        <v>-307436.8848</v>
      </c>
      <c r="H14" s="4">
        <v>0.99173188629998499</v>
      </c>
      <c r="I14" s="5">
        <v>5.0000000000000001E-3</v>
      </c>
      <c r="J14" s="5">
        <v>9.9999999999999995E-8</v>
      </c>
      <c r="K14" s="6">
        <v>0</v>
      </c>
      <c r="L14" s="6">
        <v>-1537.1537000000001</v>
      </c>
      <c r="M14" s="3"/>
      <c r="N14" s="3"/>
      <c r="P14" s="10"/>
      <c r="Q14" s="10"/>
    </row>
    <row r="15" spans="1:17" s="7" customFormat="1" x14ac:dyDescent="0.25">
      <c r="A15" s="1" t="s">
        <v>0</v>
      </c>
      <c r="B15" s="1" t="s">
        <v>4</v>
      </c>
      <c r="C15" s="1" t="s">
        <v>2</v>
      </c>
      <c r="D15" s="1" t="s">
        <v>29</v>
      </c>
      <c r="E15" s="2">
        <v>37104</v>
      </c>
      <c r="F15" s="3">
        <v>-310000</v>
      </c>
      <c r="G15" s="3">
        <v>-306333.05959999998</v>
      </c>
      <c r="H15" s="4">
        <v>0.98817115985175896</v>
      </c>
      <c r="I15" s="5">
        <v>5.0000000000000001E-3</v>
      </c>
      <c r="J15" s="5">
        <v>9.9999999999999995E-8</v>
      </c>
      <c r="K15" s="6">
        <v>0</v>
      </c>
      <c r="L15" s="6">
        <v>-1531.6347000000001</v>
      </c>
      <c r="M15" s="3"/>
      <c r="N15" s="3"/>
      <c r="P15" s="8"/>
      <c r="Q15" s="9"/>
    </row>
    <row r="16" spans="1:17" s="7" customFormat="1" x14ac:dyDescent="0.25">
      <c r="A16" s="1" t="s">
        <v>0</v>
      </c>
      <c r="B16" s="1" t="s">
        <v>4</v>
      </c>
      <c r="C16" s="1" t="s">
        <v>2</v>
      </c>
      <c r="D16" s="1" t="s">
        <v>29</v>
      </c>
      <c r="E16" s="2">
        <v>37135</v>
      </c>
      <c r="F16" s="3">
        <v>-300000</v>
      </c>
      <c r="G16" s="3">
        <v>-295418.4129</v>
      </c>
      <c r="H16" s="4">
        <v>0.98472804303890804</v>
      </c>
      <c r="I16" s="5">
        <v>5.0000000000000001E-3</v>
      </c>
      <c r="J16" s="5">
        <v>9.9999999999999995E-8</v>
      </c>
      <c r="K16" s="6">
        <v>0</v>
      </c>
      <c r="L16" s="6">
        <v>-1477.0625</v>
      </c>
      <c r="M16" s="3"/>
      <c r="N16" s="3"/>
      <c r="P16" s="8"/>
      <c r="Q16" s="9"/>
    </row>
    <row r="17" spans="1:17" s="7" customFormat="1" x14ac:dyDescent="0.25">
      <c r="A17" s="1" t="s">
        <v>0</v>
      </c>
      <c r="B17" s="1" t="s">
        <v>4</v>
      </c>
      <c r="C17" s="1" t="s">
        <v>2</v>
      </c>
      <c r="D17" s="1" t="s">
        <v>29</v>
      </c>
      <c r="E17" s="2">
        <v>37165</v>
      </c>
      <c r="F17" s="3">
        <v>-310000</v>
      </c>
      <c r="G17" s="3">
        <v>-304247.83919999999</v>
      </c>
      <c r="H17" s="4">
        <v>0.98144464251359098</v>
      </c>
      <c r="I17" s="5">
        <v>5.0000000000000001E-3</v>
      </c>
      <c r="J17" s="5">
        <v>9.9999999999999995E-8</v>
      </c>
      <c r="K17" s="6">
        <v>0</v>
      </c>
      <c r="L17" s="6">
        <v>-1521.2088000000001</v>
      </c>
      <c r="M17" s="3"/>
      <c r="N17" s="3"/>
      <c r="P17" s="10"/>
      <c r="Q17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Basis</vt:lpstr>
      <vt:lpstr>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dcterms:created xsi:type="dcterms:W3CDTF">2001-12-07T16:21:24Z</dcterms:created>
  <dcterms:modified xsi:type="dcterms:W3CDTF">2023-09-10T12:20:11Z</dcterms:modified>
</cp:coreProperties>
</file>