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ummary" sheetId="1" r:id="rId1"/>
  </sheets>
  <definedNames>
    <definedName name="_xlnm.Print_Area" localSheetId="0">Summary!$A$1:$B$50</definedName>
  </definedNames>
  <calcPr calcId="92512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<sst xmlns="http://schemas.openxmlformats.org/spreadsheetml/2006/main" count="12" uniqueCount="12">
  <si>
    <t>Name</t>
  </si>
  <si>
    <t>Date of Hire                       (mm/dd/yy)</t>
  </si>
  <si>
    <t>Date of Termination            (mm/dd/yy)</t>
  </si>
  <si>
    <t>Years of Service</t>
  </si>
  <si>
    <t>Annual Base Salary</t>
  </si>
  <si>
    <t>VOLUNTARY SEPARATION PAYMENT CALCULATION</t>
  </si>
  <si>
    <t>Voluntary Separation Payment</t>
  </si>
  <si>
    <t>Voluntary Separation</t>
  </si>
  <si>
    <t>2 week's pay</t>
  </si>
  <si>
    <t>2 wks base pay / service year or portion thereof;</t>
  </si>
  <si>
    <t>2 wks base pay /  10K of base salary of portion thereof;</t>
  </si>
  <si>
    <t>4 wks base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</si>
</sst>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183" fontId="0" fillId="0" borderId="0" xfId="0" applyNumberFormat="1"/>
    <xf numFmtId="0" fontId="2" fillId="4" borderId="2" xfId="0" applyFont="1" applyFill="1" applyBorder="1"/>
    <xf numFmtId="185" fontId="2" fillId="4" borderId="3" xfId="2" applyNumberFormat="1" applyFon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22860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58140"/>
          <a:ext cx="5966460" cy="288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31</xdr:row>
      <xdr:rowOff>7620</xdr:rowOff>
    </xdr:from>
    <xdr:to>
      <xdr:col>2</xdr:col>
      <xdr:colOff>7620</xdr:colOff>
      <xdr:row>46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5036820"/>
          <a:ext cx="5974080" cy="2506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If the application for voluntary separation is accepted, employee will be expected to maintain adequate performance until separation date, or employee may become ineligible for voluntary separation payments.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tabSelected="1" topLeftCell="A14" zoomScaleNormal="100" workbookViewId="0">
      <selection activeCell="D39" sqref="D39"/>
    </sheetView>
  </sheetViews>
  <sheetFormatPr defaultRowHeight="13.2" x14ac:dyDescent="0.25"/>
  <cols>
    <col min="1" max="1" width="47" customWidth="1"/>
    <col min="2" max="2" width="40" customWidth="1"/>
    <col min="3" max="4" width="11.109375" bestFit="1" customWidth="1"/>
    <col min="5" max="5" width="9.44140625" bestFit="1" customWidth="1"/>
    <col min="6" max="6" width="7.5546875" bestFit="1" customWidth="1"/>
    <col min="7" max="7" width="10.109375" bestFit="1" customWidth="1"/>
    <col min="8" max="8" width="7.5546875" bestFit="1" customWidth="1"/>
    <col min="9" max="9" width="10.109375" bestFit="1" customWidth="1"/>
    <col min="10" max="10" width="7.5546875" bestFit="1" customWidth="1"/>
    <col min="11" max="11" width="10.109375" bestFit="1" customWidth="1"/>
  </cols>
  <sheetData>
    <row r="1" spans="1:47" x14ac:dyDescent="0.25">
      <c r="A1" s="18" t="s">
        <v>5</v>
      </c>
    </row>
    <row r="2" spans="1:47" x14ac:dyDescent="0.25">
      <c r="A2" s="18"/>
    </row>
    <row r="13" spans="1:47" ht="15.6" x14ac:dyDescent="0.3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5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5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5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5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5">
      <c r="D19" s="3"/>
      <c r="E19" s="3"/>
      <c r="F19" s="3"/>
      <c r="G19" s="3"/>
      <c r="H19" s="3"/>
      <c r="I19" s="3"/>
    </row>
    <row r="20" spans="1:11" x14ac:dyDescent="0.25">
      <c r="A20" s="28" t="s">
        <v>7</v>
      </c>
      <c r="B20" s="29"/>
    </row>
    <row r="21" spans="1:11" ht="12.75" customHeight="1" x14ac:dyDescent="0.25">
      <c r="A21" s="30"/>
      <c r="B21" s="31"/>
    </row>
    <row r="22" spans="1:11" ht="12.75" customHeight="1" x14ac:dyDescent="0.25">
      <c r="A22" s="1" t="s">
        <v>0</v>
      </c>
      <c r="B22" s="4"/>
    </row>
    <row r="23" spans="1:11" x14ac:dyDescent="0.25">
      <c r="A23" s="2" t="s">
        <v>1</v>
      </c>
      <c r="B23" s="19"/>
    </row>
    <row r="24" spans="1:11" x14ac:dyDescent="0.25">
      <c r="A24" s="2" t="s">
        <v>2</v>
      </c>
      <c r="B24" s="19"/>
    </row>
    <row r="25" spans="1:11" x14ac:dyDescent="0.25">
      <c r="A25" s="2" t="s">
        <v>4</v>
      </c>
      <c r="B25" s="20"/>
    </row>
    <row r="26" spans="1:11" ht="12.75" customHeight="1" x14ac:dyDescent="0.25">
      <c r="A26" s="2" t="s">
        <v>3</v>
      </c>
      <c r="B26" s="24">
        <f>ROUNDUP((B24-B23)/365,0)</f>
        <v>0</v>
      </c>
    </row>
    <row r="27" spans="1:11" hidden="1" x14ac:dyDescent="0.25">
      <c r="A27" s="2" t="s">
        <v>8</v>
      </c>
      <c r="B27" s="21">
        <f>B25/52*2</f>
        <v>0</v>
      </c>
      <c r="C27" s="23"/>
      <c r="D27" s="23"/>
    </row>
    <row r="28" spans="1:11" x14ac:dyDescent="0.25">
      <c r="A28" s="2" t="s">
        <v>9</v>
      </c>
      <c r="B28" s="21">
        <f>B26*B27</f>
        <v>0</v>
      </c>
    </row>
    <row r="29" spans="1:11" x14ac:dyDescent="0.25">
      <c r="A29" s="2" t="s">
        <v>10</v>
      </c>
      <c r="B29" s="22">
        <f>ROUNDUP(B25/10000,0)*B27</f>
        <v>0</v>
      </c>
    </row>
    <row r="30" spans="1:11" x14ac:dyDescent="0.25">
      <c r="A30" s="2" t="s">
        <v>11</v>
      </c>
      <c r="B30" s="22">
        <f>B27*2</f>
        <v>0</v>
      </c>
      <c r="C30" s="23"/>
    </row>
    <row r="31" spans="1:11" x14ac:dyDescent="0.25">
      <c r="A31" s="26" t="s">
        <v>6</v>
      </c>
      <c r="B31" s="27">
        <f>IF(B28+B29+B30&gt;B27*28,B27*28,B28+B29+B30)</f>
        <v>0</v>
      </c>
      <c r="C31" s="25"/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2001-10-22T05:22:31Z</cp:lastPrinted>
  <dcterms:created xsi:type="dcterms:W3CDTF">2001-09-27T11:26:02Z</dcterms:created>
  <dcterms:modified xsi:type="dcterms:W3CDTF">2023-09-10T12:22:57Z</dcterms:modified>
</cp:coreProperties>
</file>