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1340" windowHeight="6036"/>
  </bookViews>
  <sheets>
    <sheet name="Table of Contents" sheetId="23" r:id="rId1"/>
    <sheet name="COS Totals" sheetId="3" r:id="rId2"/>
    <sheet name="CAPEX" sheetId="5" r:id="rId3"/>
    <sheet name="CAPex Summary" sheetId="14" r:id="rId4"/>
    <sheet name="2003 Base RO" sheetId="1" r:id="rId5"/>
    <sheet name="Inflation" sheetId="4" r:id="rId6"/>
    <sheet name="annual&amp;wavg_ addns&amp;retire" sheetId="18" r:id="rId7"/>
    <sheet name="wavg plant balances" sheetId="19" r:id="rId8"/>
    <sheet name="O&amp;M Expense By UCC" sheetId="20" r:id="rId9"/>
    <sheet name="O&amp;M Summary" sheetId="21" r:id="rId10"/>
    <sheet name="O&amp;M Details" sheetId="22" r:id="rId11"/>
    <sheet name="Cost_Rate_summary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CCT0440" localSheetId="10">[7]summary!#REF!</definedName>
    <definedName name="ACCT0440">[7]summary!#REF!</definedName>
    <definedName name="ACCT0441" localSheetId="10">[7]summary!#REF!</definedName>
    <definedName name="ACCT0441">[7]summary!#REF!</definedName>
    <definedName name="ACCT0442" localSheetId="10">[7]summary!#REF!</definedName>
    <definedName name="ACCT0442">[7]summary!#REF!</definedName>
    <definedName name="ACCT0443" localSheetId="10">[7]summary!#REF!</definedName>
    <definedName name="ACCT0443">[7]summary!#REF!</definedName>
    <definedName name="ACCT0444" localSheetId="10">[7]summary!#REF!</definedName>
    <definedName name="ACCT0444">[7]summary!#REF!</definedName>
    <definedName name="ACCT0445" localSheetId="10">[7]summary!#REF!</definedName>
    <definedName name="ACCT0445">[7]summary!#REF!</definedName>
    <definedName name="ACCT0446" localSheetId="10">[7]summary!#REF!</definedName>
    <definedName name="ACCT0446">[7]summary!#REF!</definedName>
    <definedName name="ACCT0447" localSheetId="10">[7]summary!#REF!</definedName>
    <definedName name="ACCT0447">[7]summary!#REF!</definedName>
    <definedName name="ACCT0448" localSheetId="10">[7]summary!#REF!</definedName>
    <definedName name="ACCT0448">[7]summary!#REF!</definedName>
    <definedName name="ACCT0450" localSheetId="10">[7]summary!#REF!</definedName>
    <definedName name="ACCT0450">[7]summary!#REF!</definedName>
    <definedName name="ACCT0451" localSheetId="10">[7]summary!#REF!</definedName>
    <definedName name="ACCT0451">[7]summary!#REF!</definedName>
    <definedName name="ACCT0452" localSheetId="10">[7]summary!#REF!</definedName>
    <definedName name="ACCT0452">[7]summary!#REF!</definedName>
    <definedName name="ACCT0453" localSheetId="10">[7]summary!#REF!</definedName>
    <definedName name="ACCT0453">[7]summary!#REF!</definedName>
    <definedName name="ACCT0454" localSheetId="10">[7]summary!#REF!</definedName>
    <definedName name="ACCT0454">[7]summary!#REF!</definedName>
    <definedName name="ACCT0455" localSheetId="10">[7]summary!#REF!</definedName>
    <definedName name="ACCT0455">[7]summary!#REF!</definedName>
    <definedName name="ACCT0456" localSheetId="10">[7]summary!#REF!</definedName>
    <definedName name="ACCT0456">[7]summary!#REF!</definedName>
    <definedName name="ACCT0457" localSheetId="10">[7]summary!#REF!</definedName>
    <definedName name="ACCT0457">[7]summary!#REF!</definedName>
    <definedName name="ACCT0460" localSheetId="10">[7]summary!#REF!</definedName>
    <definedName name="ACCT0460">[7]summary!#REF!</definedName>
    <definedName name="ACCT0461" localSheetId="10">[7]summary!#REF!</definedName>
    <definedName name="ACCT0461">[7]summary!#REF!</definedName>
    <definedName name="ACCT0462" localSheetId="10">[7]summary!#REF!</definedName>
    <definedName name="ACCT0462">[7]summary!#REF!</definedName>
    <definedName name="ACCT0463" localSheetId="10">[7]summary!#REF!</definedName>
    <definedName name="ACCT0463">[7]summary!#REF!</definedName>
    <definedName name="ACCT0464" localSheetId="10">[7]summary!#REF!</definedName>
    <definedName name="ACCT0464">[7]summary!#REF!</definedName>
    <definedName name="ACCT0465" localSheetId="10">[7]summary!#REF!</definedName>
    <definedName name="ACCT0465">[7]summary!#REF!</definedName>
    <definedName name="ACCT0466" localSheetId="10">[7]summary!#REF!</definedName>
    <definedName name="ACCT0466">[7]summary!#REF!</definedName>
    <definedName name="ACCT0467" localSheetId="10">[7]summary!#REF!</definedName>
    <definedName name="ACCT0467">[7]summary!#REF!</definedName>
    <definedName name="ACCT0468" localSheetId="10">[7]summary!#REF!</definedName>
    <definedName name="ACCT0468">[7]summary!#REF!</definedName>
    <definedName name="ACCT0470" localSheetId="10">[7]summary!#REF!</definedName>
    <definedName name="ACCT0470">[7]summary!#REF!</definedName>
    <definedName name="ACCT0471" localSheetId="10">[7]summary!#REF!</definedName>
    <definedName name="ACCT0471">[7]summary!#REF!</definedName>
    <definedName name="ACCT0472" localSheetId="10">[7]summary!#REF!</definedName>
    <definedName name="ACCT0472">[7]summary!#REF!</definedName>
    <definedName name="ACCT0473" localSheetId="10">[7]summary!#REF!</definedName>
    <definedName name="ACCT0473">[7]summary!#REF!</definedName>
    <definedName name="ACCT0763" localSheetId="10">[7]summary!#REF!</definedName>
    <definedName name="ACCT0763">[7]summary!#REF!</definedName>
    <definedName name="ACCT0765" localSheetId="10">[7]summary!#REF!</definedName>
    <definedName name="ACCT0765">[7]summary!#REF!</definedName>
    <definedName name="ACCT0766" localSheetId="10">[7]summary!#REF!</definedName>
    <definedName name="ACCT0766">[7]summary!#REF!</definedName>
    <definedName name="ACCT0767" localSheetId="10">[7]summary!#REF!</definedName>
    <definedName name="ACCT0767">[7]summary!#REF!</definedName>
    <definedName name="ACCT0768" localSheetId="10">[7]summary!#REF!</definedName>
    <definedName name="ACCT0768">[7]summary!#REF!</definedName>
    <definedName name="ACCT0770" localSheetId="10">[7]summary!#REF!</definedName>
    <definedName name="ACCT0770">[7]summary!#REF!</definedName>
    <definedName name="ACCT0771" localSheetId="10">[7]summary!#REF!</definedName>
    <definedName name="ACCT0771">[7]summary!#REF!</definedName>
    <definedName name="ACCT0772" localSheetId="10">[7]summary!#REF!</definedName>
    <definedName name="ACCT0772">[7]summary!#REF!</definedName>
    <definedName name="ACCT0773" localSheetId="10">[7]summary!#REF!</definedName>
    <definedName name="ACCT0773">[7]summary!#REF!</definedName>
    <definedName name="ACCT0774" localSheetId="10">[7]summary!#REF!</definedName>
    <definedName name="ACCT0774">[7]summary!#REF!</definedName>
    <definedName name="ACCT0775" localSheetId="10">[7]summary!#REF!</definedName>
    <definedName name="ACCT0775">[7]summary!#REF!</definedName>
    <definedName name="ACCT0776" localSheetId="10">[7]summary!#REF!</definedName>
    <definedName name="ACCT0776">[7]summary!#REF!</definedName>
    <definedName name="ACCT0777" localSheetId="10">[7]summary!#REF!</definedName>
    <definedName name="ACCT0777">[7]summary!#REF!</definedName>
    <definedName name="ACCT0780" localSheetId="10">[7]summary!#REF!</definedName>
    <definedName name="ACCT0780">[7]summary!#REF!</definedName>
    <definedName name="ACCT0781" localSheetId="10">[7]summary!#REF!</definedName>
    <definedName name="ACCT0781">[7]summary!#REF!</definedName>
    <definedName name="ACCT0782" localSheetId="10">[7]summary!#REF!</definedName>
    <definedName name="ACCT0782">[7]summary!#REF!</definedName>
    <definedName name="ACCT0783" localSheetId="10">[7]summary!#REF!</definedName>
    <definedName name="ACCT0783">[7]summary!#REF!</definedName>
    <definedName name="ACCT0784" localSheetId="10">[7]summary!#REF!</definedName>
    <definedName name="ACCT0784">[7]summary!#REF!</definedName>
    <definedName name="ACCT0785" localSheetId="10">[7]summary!#REF!</definedName>
    <definedName name="ACCT0785">[7]summary!#REF!</definedName>
    <definedName name="ACCT0786" localSheetId="10">[7]summary!#REF!</definedName>
    <definedName name="ACCT0786">[7]summary!#REF!</definedName>
    <definedName name="ACCT0787" localSheetId="10">[7]summary!#REF!</definedName>
    <definedName name="ACCT0787">[7]summary!#REF!</definedName>
    <definedName name="ACCT0790" localSheetId="10">[7]summary!#REF!</definedName>
    <definedName name="ACCT0790">[7]summary!#REF!</definedName>
    <definedName name="ACCT0791" localSheetId="10">[7]summary!#REF!</definedName>
    <definedName name="ACCT0791">[7]summary!#REF!</definedName>
    <definedName name="ACCT0792" localSheetId="10">[7]summary!#REF!</definedName>
    <definedName name="ACCT0792" localSheetId="8">[7]summary!#REF!</definedName>
    <definedName name="ACCT0792" localSheetId="9">[7]summary!#REF!</definedName>
    <definedName name="ACCT0792">[7]summary!#REF!</definedName>
    <definedName name="ACCT0793" localSheetId="10">[7]summary!#REF!</definedName>
    <definedName name="ACCT0793">[7]summary!#REF!</definedName>
    <definedName name="ACCT0794" localSheetId="10">[7]summary!#REF!</definedName>
    <definedName name="ACCT0794">[7]summary!#REF!</definedName>
    <definedName name="ACCT0798" localSheetId="10">[7]summary!#REF!</definedName>
    <definedName name="ACCT0798">[7]summary!#REF!</definedName>
    <definedName name="ACCT0799" localSheetId="10">[7]summary!#REF!</definedName>
    <definedName name="ACCT0799">[7]summary!#REF!</definedName>
    <definedName name="AddRev1">#REF!</definedName>
    <definedName name="AddRev1_Target">#REF!</definedName>
    <definedName name="baseyear" localSheetId="10">'O&amp;M Details'!#REF!</definedName>
    <definedName name="baseyear">[7]gas_production!#REF!</definedName>
    <definedName name="BDataYears">[4]!BDataYears</definedName>
    <definedName name="Bud_2000_EMD">#REF!</definedName>
    <definedName name="Bud_2001_EMD">#REF!</definedName>
    <definedName name="BYear01">[4]!BYear01</definedName>
    <definedName name="BYear02">[4]!BYear02</definedName>
    <definedName name="BYear03">[4]!BYear03</definedName>
    <definedName name="BYear04">[4]!BYear04</definedName>
    <definedName name="BYear05">[4]!BYear05</definedName>
    <definedName name="BYear06">[4]!BYear06</definedName>
    <definedName name="BYear07">[4]!BYear07</definedName>
    <definedName name="BYear08">[4]!BYear08</definedName>
    <definedName name="BYear09">[4]!BYear09</definedName>
    <definedName name="BYear10">[4]!BYear10</definedName>
    <definedName name="BYear11">[4]!BYear11</definedName>
    <definedName name="BYear12">[4]!BYear12</definedName>
    <definedName name="BYear13">[4]!BYear13</definedName>
    <definedName name="BYear14">[4]!BYear14</definedName>
    <definedName name="BYear15">[4]!BYear15</definedName>
    <definedName name="BYear16">[4]!BYear16</definedName>
    <definedName name="BYear17">[4]!BYear17</definedName>
    <definedName name="BYear18">[4]!BYear18</definedName>
    <definedName name="BYear19">[4]!BYear19</definedName>
    <definedName name="BYear20">[4]!BYear20</definedName>
    <definedName name="BYear21">[4]!BYear21</definedName>
    <definedName name="BYear22">[4]!BYear22</definedName>
    <definedName name="BYearLag">[4]!BYearLag</definedName>
    <definedName name="CG_Scalar">CAPEX!$H$6</definedName>
    <definedName name="CPI">[4]!CPI</definedName>
    <definedName name="CTCLast">[4]!CTCLast</definedName>
    <definedName name="CYear01">[4]!CYear01</definedName>
    <definedName name="CYear02">[4]!CYear02</definedName>
    <definedName name="CYear03">[4]!CYear03</definedName>
    <definedName name="CYear04">[4]!CYear04</definedName>
    <definedName name="CYear05">[4]!CYear05</definedName>
    <definedName name="CYear06">[4]!CYear06</definedName>
    <definedName name="CYear07">[4]!CYear07</definedName>
    <definedName name="CYear08">[4]!CYear08</definedName>
    <definedName name="CYear09">[4]!CYear09</definedName>
    <definedName name="CYear10">[4]!CYear10</definedName>
    <definedName name="CYear11">[4]!CYear11</definedName>
    <definedName name="CYear12">[4]!CYear12</definedName>
    <definedName name="CYear13">[4]!CYear13</definedName>
    <definedName name="CYear14">[4]!CYear14</definedName>
    <definedName name="CYear15">[4]!CYear15</definedName>
    <definedName name="CYear16">[4]!CYear16</definedName>
    <definedName name="CYear17">[4]!CYear17</definedName>
    <definedName name="CYear18">[4]!CYear18</definedName>
    <definedName name="CYear19">[4]!CYear19</definedName>
    <definedName name="CYear20">[4]!CYear20</definedName>
    <definedName name="CYear21">[4]!CYear21</definedName>
    <definedName name="CYear22">[4]!CYear22</definedName>
    <definedName name="CYearLag">[4]!CYearLag</definedName>
    <definedName name="_xlnm.Database">#REF!</definedName>
    <definedName name="DataYears">[4]!DataYears</definedName>
    <definedName name="Depreciation_Rate">[1]Inputs!$B$7</definedName>
    <definedName name="EYear01">[4]!EYear01</definedName>
    <definedName name="EYear02">[4]!EYear02</definedName>
    <definedName name="EYear03">[4]!EYear03</definedName>
    <definedName name="EYear04">[4]!EYear04</definedName>
    <definedName name="EYear05">[4]!EYear05</definedName>
    <definedName name="EYear06">[4]!EYear06</definedName>
    <definedName name="EYear07">[4]!EYear07</definedName>
    <definedName name="EYear08">[4]!EYear08</definedName>
    <definedName name="EYear09">[4]!EYear09</definedName>
    <definedName name="EYear10">[4]!EYear10</definedName>
    <definedName name="EYear11">[4]!EYear11</definedName>
    <definedName name="EYear12">[4]!EYear12</definedName>
    <definedName name="EYear13">[4]!EYear13</definedName>
    <definedName name="EYear14">[4]!EYear14</definedName>
    <definedName name="EYear15">[4]!EYear15</definedName>
    <definedName name="EYear16">[4]!EYear16</definedName>
    <definedName name="EYear17">[4]!EYear17</definedName>
    <definedName name="EYear18">[4]!EYear18</definedName>
    <definedName name="EYear19">[4]!EYear19</definedName>
    <definedName name="EYear20">[4]!EYear20</definedName>
    <definedName name="EYear21">[4]!EYear21</definedName>
    <definedName name="EYear22">[4]!EYear22</definedName>
    <definedName name="EYearLag">[4]!EYearLag</definedName>
    <definedName name="FirstYear">[4]BUDATA!FirstYear</definedName>
    <definedName name="FYear01">[4]!FYear01</definedName>
    <definedName name="FYear02">[4]!FYear02</definedName>
    <definedName name="FYear03">[4]!FYear03</definedName>
    <definedName name="FYear04">[4]!FYear04</definedName>
    <definedName name="FYear05">[4]!FYear05</definedName>
    <definedName name="FYear06">[4]!FYear06</definedName>
    <definedName name="FYear07">[4]!FYear07</definedName>
    <definedName name="FYear08">[4]!FYear08</definedName>
    <definedName name="FYear09">[4]!FYear09</definedName>
    <definedName name="FYear10">[4]!FYear10</definedName>
    <definedName name="FYear11">[4]!FYear11</definedName>
    <definedName name="FYear12">[4]!FYear12</definedName>
    <definedName name="FYear13">[4]!FYear13</definedName>
    <definedName name="FYear14">[4]!FYear14</definedName>
    <definedName name="FYear15">[4]!FYear15</definedName>
    <definedName name="FYear16">[4]!FYear16</definedName>
    <definedName name="FYear17">[4]!FYear17</definedName>
    <definedName name="FYear18">[4]!FYear18</definedName>
    <definedName name="FYear19">[4]!FYear19</definedName>
    <definedName name="FYear20">[4]!FYear20</definedName>
    <definedName name="FYear21">[4]!FYear21</definedName>
    <definedName name="FYear22">[4]!FYear22</definedName>
    <definedName name="FYearLag">[4]!FYearLag</definedName>
    <definedName name="GENDEX">[4]!GENDEX</definedName>
    <definedName name="HydroYear">[4]!HydroYear</definedName>
    <definedName name="Income_Tax_Rate">[1]Inputs!$B$17</definedName>
    <definedName name="LastUpdated">[4]!LastUpdated</definedName>
    <definedName name="LastYear">[4]BUDATA!LastYear</definedName>
    <definedName name="mpage1" localSheetId="10">[7]summary!#REF!</definedName>
    <definedName name="mpage1">[7]summary!#REF!</definedName>
    <definedName name="mpage2" localSheetId="10">[7]summary!#REF!</definedName>
    <definedName name="mpage2">[7]summary!#REF!</definedName>
    <definedName name="mpage3" localSheetId="10">[7]summary!#REF!</definedName>
    <definedName name="mpage3">[7]summary!#REF!</definedName>
    <definedName name="mpage4" localSheetId="10">[7]summary!#REF!</definedName>
    <definedName name="mpage4">[7]summary!#REF!</definedName>
    <definedName name="mpage5" localSheetId="10">[7]summary!#REF!</definedName>
    <definedName name="mpage5">[7]summary!#REF!</definedName>
    <definedName name="mpage6" localSheetId="10">[7]summary!#REF!</definedName>
    <definedName name="mpage6">[7]summary!#REF!</definedName>
    <definedName name="mpage7" localSheetId="10">[7]summary!#REF!</definedName>
    <definedName name="mpage7">[7]summary!#REF!</definedName>
    <definedName name="mpage8" localSheetId="10">[7]summary!#REF!</definedName>
    <definedName name="mpage8">[7]summary!#REF!</definedName>
    <definedName name="NameGSBU">[3]Index!$A$12</definedName>
    <definedName name="opage4" localSheetId="10">[7]summary!#REF!</definedName>
    <definedName name="opage4">[7]summary!#REF!</definedName>
    <definedName name="opage5" localSheetId="10">[7]summary!#REF!</definedName>
    <definedName name="opage5">[7]summary!#REF!</definedName>
    <definedName name="page1" localSheetId="10">'O&amp;M Details'!$A$1:$G$5</definedName>
    <definedName name="page1">[5]Electric_Tranmssion!$B$1:$T$34</definedName>
    <definedName name="page2" localSheetId="10">'O&amp;M Details'!$A$6:$G$52</definedName>
    <definedName name="page2">[5]Electric_Tranmssion!$B$36:$T$88</definedName>
    <definedName name="page3" localSheetId="10">'O&amp;M Details'!$A$54:$G$70</definedName>
    <definedName name="page3">[5]Electric_Tranmssion!$B$90:$T$112</definedName>
    <definedName name="page4" localSheetId="10">'O&amp;M Details'!$A$71:$G$96</definedName>
    <definedName name="page5" localSheetId="10">'O&amp;M Details'!#REF!</definedName>
    <definedName name="page5" localSheetId="8">[7]gas_production!#REF!</definedName>
    <definedName name="page5" localSheetId="9">[7]gas_production!#REF!</definedName>
    <definedName name="page5">[7]gas_production!#REF!</definedName>
    <definedName name="page6" localSheetId="10">'O&amp;M Details'!$A$97:$G$114</definedName>
    <definedName name="page6" localSheetId="8">[7]gas_production!#REF!</definedName>
    <definedName name="page6" localSheetId="9">[7]gas_production!#REF!</definedName>
    <definedName name="page6">[7]gas_production!#REF!</definedName>
    <definedName name="page7" localSheetId="10">'O&amp;M Details'!$A$115:$G$127</definedName>
    <definedName name="page7">[5]Electric_Tranmssion!$B$162:$T$191</definedName>
    <definedName name="PCCPI">[4]!PCCPI</definedName>
    <definedName name="Pct_Payroll_Tax">#REF!</definedName>
    <definedName name="Pct_SFPayroll">#REF!</definedName>
    <definedName name="Pct_State_Tax">#REF!</definedName>
    <definedName name="Pct_SUI">#REF!</definedName>
    <definedName name="Percent_Health">#REF!</definedName>
    <definedName name="Percent_LifeInsur">#REF!</definedName>
    <definedName name="Percent_Other">#REF!</definedName>
    <definedName name="Percent_Pension">#REF!</definedName>
    <definedName name="Percent_PostRet">#REF!</definedName>
    <definedName name="Percent_SavFund">#REF!</definedName>
    <definedName name="Percent_Total">#REF!</definedName>
    <definedName name="Plant_BOY">#REF!</definedName>
    <definedName name="_xlnm.Print_Area" localSheetId="4">'2003 Base RO'!$A$1:$R$73,'2003 Base RO'!$A$103:$R$182,'2003 Base RO'!$U$1:$AO$51</definedName>
    <definedName name="_xlnm.Print_Area" localSheetId="3">'CAPex Summary'!$A$1:$K$27</definedName>
    <definedName name="_xlnm.Print_Area" localSheetId="1">'COS Totals'!$A$1:$L$59</definedName>
    <definedName name="_xlnm.Print_Area" localSheetId="10">'O&amp;M Details'!$A$1:$P$510</definedName>
    <definedName name="_xlnm.Print_Area" localSheetId="8">'O&amp;M Expense By UCC'!$A$6:$P$187</definedName>
    <definedName name="Print_input">#REF!</definedName>
    <definedName name="Print_input_summary">#REF!,#REF!,#REF!,#REF!</definedName>
    <definedName name="_xlnm.Print_Titles" localSheetId="2">CAPEX!$1:$7</definedName>
    <definedName name="_xlnm.Print_Titles" localSheetId="1">'COS Totals'!$8:$8</definedName>
    <definedName name="_xlnm.Print_Titles" localSheetId="8">'O&amp;M Expense By UCC'!$1:$4</definedName>
    <definedName name="Property_Tax_Rate">[1]Inputs!$B$15</definedName>
    <definedName name="Ratebase">#REF!</definedName>
    <definedName name="ROE">#REF!</definedName>
    <definedName name="RRBEnd">[4]!RRBEnd</definedName>
    <definedName name="ScenDesc">[4]BUDATA!ScenDesc</definedName>
    <definedName name="ScenName">[4]!ScenName</definedName>
    <definedName name="Sheettitle">[3]Index!$A$1</definedName>
    <definedName name="South_Debt_Cost">#REF!</definedName>
    <definedName name="South_Debt_Ratio">#REF!</definedName>
    <definedName name="South_Eqty_Cost">#REF!</definedName>
    <definedName name="South_Eqty_Ratio">#REF!</definedName>
    <definedName name="Sum_Increv">#REF!</definedName>
    <definedName name="Sum_Increv1">#REF!</definedName>
    <definedName name="SYear01">[4]!SYear01</definedName>
    <definedName name="SYear02">[4]!SYear02</definedName>
    <definedName name="SYear03">[4]!SYear03</definedName>
    <definedName name="SYear04">[4]!SYear04</definedName>
    <definedName name="SYear05">[4]!SYear05</definedName>
    <definedName name="SYear06">[4]!SYear06</definedName>
    <definedName name="SYear07">[4]!SYear07</definedName>
    <definedName name="SYear08">[4]!SYear08</definedName>
    <definedName name="SYear09">[4]!SYear09</definedName>
    <definedName name="SYear10">[4]!SYear10</definedName>
    <definedName name="SYear11">[4]!SYear11</definedName>
    <definedName name="SYear12">[4]!SYear12</definedName>
    <definedName name="SYear13">[4]!SYear13</definedName>
    <definedName name="SYear14">[4]!SYear14</definedName>
    <definedName name="SYear15">[4]!SYear15</definedName>
    <definedName name="SYear16">[4]!SYear16</definedName>
    <definedName name="SYear17">[4]!SYear17</definedName>
    <definedName name="SYear18">[4]!SYear18</definedName>
    <definedName name="SYear19">[4]!SYear19</definedName>
    <definedName name="SYear20">[4]!SYear20</definedName>
    <definedName name="SYear21">[4]!SYear21</definedName>
    <definedName name="SYear22">[4]!SYear22</definedName>
    <definedName name="tpage1" localSheetId="10">'O&amp;M Details'!#REF!</definedName>
    <definedName name="tpage1">[7]summary!#REF!</definedName>
    <definedName name="Unused_Scalar">CAPEX!$M$6</definedName>
    <definedName name="Year01">[4]!Year01</definedName>
    <definedName name="Year02">[4]!Year02</definedName>
    <definedName name="Year03">[4]!Year03</definedName>
    <definedName name="Year04">[4]!Year04</definedName>
    <definedName name="Year05">[4]!Year05</definedName>
    <definedName name="Year06">[4]!Year06</definedName>
    <definedName name="Year07">[4]!Year07</definedName>
    <definedName name="Year08">[4]!Year08</definedName>
    <definedName name="Year09">[4]!Year09</definedName>
    <definedName name="Year10">[4]!Year10</definedName>
    <definedName name="Year11">[4]!Year11</definedName>
    <definedName name="Year12">[4]!Year12</definedName>
    <definedName name="Year13">[4]!Year13</definedName>
    <definedName name="Year14">[4]!Year14</definedName>
    <definedName name="Year15">[4]!Year15</definedName>
    <definedName name="Year16">[4]!Year16</definedName>
    <definedName name="Year17">[4]!Year17</definedName>
    <definedName name="Year18">[4]!Year18</definedName>
    <definedName name="Year19">[4]!Year19</definedName>
    <definedName name="Year20">[4]!Year20</definedName>
    <definedName name="Year21">[4]!Year21</definedName>
    <definedName name="Year22">[4]!Year22</definedName>
    <definedName name="YearLag">[4]!YearLag</definedName>
  </definedNames>
  <calcPr calcId="92512" fullCalcOnLoad="1" iterate="1" iterateCount="1000"/>
</workbook>
</file>

<file path=xl/calcChain.xml><?xml version="1.0" encoding="utf-8"?>
<calcChain xmlns="http://schemas.openxmlformats.org/spreadsheetml/2006/main">
  <c r="B42" i="3" l="1"/>
  <c r="B43" i="3"/>
  <c r="B44" i="3"/>
  <c r="B45" i="3"/>
  <c r="AA14" i="24"/>
  <c r="AB14" i="24"/>
  <c r="AA15" i="24"/>
  <c r="AB15" i="24"/>
  <c r="AA16" i="24"/>
  <c r="AB16" i="24"/>
  <c r="AA17" i="24"/>
  <c r="AB17" i="24"/>
  <c r="AA18" i="24"/>
  <c r="AB18" i="24"/>
  <c r="AA19" i="24"/>
  <c r="AB19" i="24"/>
</calcChain>
</file>

<file path=xl/sharedStrings.xml><?xml version="1.0" encoding="utf-8"?>
<sst xmlns="http://schemas.openxmlformats.org/spreadsheetml/2006/main" count="1821" uniqueCount="494">
  <si>
    <t/>
  </si>
  <si>
    <t>Line No.</t>
  </si>
  <si>
    <t>Description</t>
  </si>
  <si>
    <t>Gathering (Transmission)</t>
  </si>
  <si>
    <t>Storage Mc Donald Island (Transmission)</t>
  </si>
  <si>
    <t>Storage Pleasant Creek (Transmission)</t>
  </si>
  <si>
    <t>Storage Los Mendanos (Transmission)</t>
  </si>
  <si>
    <t>Local (Transmission)</t>
  </si>
  <si>
    <t>North Line 401 (Transmission)</t>
  </si>
  <si>
    <t>North Line 400 (Transmission)</t>
  </si>
  <si>
    <t>North Line 2 (Transmission)</t>
  </si>
  <si>
    <t>South Line 300 North (Transmission)</t>
  </si>
  <si>
    <t>South Line 300 Central (Transmission)</t>
  </si>
  <si>
    <t>South Line 300 South (Transmission)</t>
  </si>
  <si>
    <t>Central Bay Area Loop (Transmission)</t>
  </si>
  <si>
    <t>Total                (A) thru (L)</t>
  </si>
  <si>
    <t>Total                  (A) thru (L)</t>
  </si>
  <si>
    <t>-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</si>
  <si>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</si>
  <si>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</si>
  <si>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</si>
  <si>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</si>
  <si>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</si>
  <si>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</si>
  <si>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</si>
  <si>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</si>
  <si>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</si>
  <si>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</si>
  <si>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</si>
  <si>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</si>
  <si>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</si>
  <si>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WEIGHTED AVERAGE PLANT:</t>
  </si>
  <si>
    <t>Revenue at Effective Rates</t>
  </si>
  <si>
    <t>Plant</t>
  </si>
  <si>
    <t>Less Non-General Revenue</t>
  </si>
  <si>
    <t>Plant Held for Future Use</t>
  </si>
  <si>
    <t>Common Plant - Allocation</t>
  </si>
  <si>
    <t>General Rate Case Revenue</t>
  </si>
  <si>
    <t>OPERATING EXPENSES:</t>
  </si>
  <si>
    <t>Total Weighted Average Plant</t>
  </si>
  <si>
    <t>Unidentified</t>
  </si>
  <si>
    <t>Other Production</t>
  </si>
  <si>
    <t>WORKING CAPITAL:</t>
  </si>
  <si>
    <t>Material and Supplies - Fuel</t>
  </si>
  <si>
    <t>Material and Supplies - Other</t>
  </si>
  <si>
    <t>Working Cash</t>
  </si>
  <si>
    <t>Uncollectibles</t>
  </si>
  <si>
    <t>Total Working Capital</t>
  </si>
  <si>
    <t>Administrative and General</t>
  </si>
  <si>
    <t>ADJUSTMENTS FOR TAX REFORM ACT:</t>
  </si>
  <si>
    <t>Franchise Requirements</t>
  </si>
  <si>
    <t>Deferred Capitalized Interest</t>
  </si>
  <si>
    <t>Deferred Vacation</t>
  </si>
  <si>
    <t>Deferred CIAC Tax Effects</t>
  </si>
  <si>
    <t>Total Adjustments</t>
  </si>
  <si>
    <t>Subtotal Expenses:</t>
  </si>
  <si>
    <t>LESS DEDUCTIONS:</t>
  </si>
  <si>
    <t>Customer Advances</t>
  </si>
  <si>
    <t>TAXES:</t>
  </si>
  <si>
    <t>Accumulated Deferred Taxes - Defense</t>
  </si>
  <si>
    <t>Superfund</t>
  </si>
  <si>
    <t>Accumulated Deferred Taxes - ACRS</t>
  </si>
  <si>
    <t>Property</t>
  </si>
  <si>
    <t>Accumulated Deferred Taxes - Other</t>
  </si>
  <si>
    <t>Payroll</t>
  </si>
  <si>
    <t>Deferred ITC</t>
  </si>
  <si>
    <t>Business</t>
  </si>
  <si>
    <t>Deferred Tax - Other</t>
  </si>
  <si>
    <t>Other</t>
  </si>
  <si>
    <t>State Corporation Franchise</t>
  </si>
  <si>
    <t>Total Deductions</t>
  </si>
  <si>
    <t>Federal Income</t>
  </si>
  <si>
    <t>Total Taxes</t>
  </si>
  <si>
    <t>DEPRECIATION RESERVE</t>
  </si>
  <si>
    <t xml:space="preserve">            </t>
  </si>
  <si>
    <t>Depreciation</t>
  </si>
  <si>
    <t>Fossil Decommissioning</t>
  </si>
  <si>
    <t>TOTAL RATE BASE</t>
  </si>
  <si>
    <t>Nuclear Decommissioning</t>
  </si>
  <si>
    <t>=</t>
  </si>
  <si>
    <t>Total Operating Expenses</t>
  </si>
  <si>
    <t>Net for Return</t>
  </si>
  <si>
    <t>Rate Base</t>
  </si>
  <si>
    <t>RATE OF RETURN:</t>
  </si>
  <si>
    <t>On Rate Base</t>
  </si>
  <si>
    <t>On Equity</t>
  </si>
  <si>
    <t>Cost of Capital (Weights)</t>
  </si>
  <si>
    <t>Debt</t>
  </si>
  <si>
    <t>Preferred</t>
  </si>
  <si>
    <t>Equity</t>
  </si>
  <si>
    <t>Cost of Capital (Costs)</t>
  </si>
  <si>
    <t>Cost of Capital (Weighted-Costs)</t>
  </si>
  <si>
    <t xml:space="preserve">   Return on Rate Base</t>
  </si>
  <si>
    <t>Revenues</t>
  </si>
  <si>
    <t>O&amp;M Expenses</t>
  </si>
  <si>
    <t>Nuclear Decommissioning Expense</t>
  </si>
  <si>
    <t>Superfund Tax</t>
  </si>
  <si>
    <t>Taxes Other Than Income</t>
  </si>
  <si>
    <t>Subtotal</t>
  </si>
  <si>
    <t>DEDUCTIONS FROM TAXABLE INCOME:</t>
  </si>
  <si>
    <t>Interest Charges</t>
  </si>
  <si>
    <t>Fiscal/Calendar Adjustment</t>
  </si>
  <si>
    <t>Operating Expense Adjustments</t>
  </si>
  <si>
    <t>Capitalized Interest Adjustment</t>
  </si>
  <si>
    <t>Capitalized Inventory Adjustment</t>
  </si>
  <si>
    <t>Vacation Accrual Reduction</t>
  </si>
  <si>
    <t>Capitalized Other</t>
  </si>
  <si>
    <t>Subtotal Deductions</t>
  </si>
  <si>
    <t>CCFT TAXES:</t>
  </si>
  <si>
    <t>State Operating Expense Adjustment</t>
  </si>
  <si>
    <t>State Tax Depreciation - Declining Balance</t>
  </si>
  <si>
    <t>State Tax Depreciation - Fixed Assets</t>
  </si>
  <si>
    <t>State Tax Depreciation - Other</t>
  </si>
  <si>
    <t>Removal Costs</t>
  </si>
  <si>
    <t>Repair Allowance</t>
  </si>
  <si>
    <t>Taxable Income for CCFT</t>
  </si>
  <si>
    <t>CCFT</t>
  </si>
  <si>
    <t>State Tax Adjustment</t>
  </si>
  <si>
    <t>Current CCFT</t>
  </si>
  <si>
    <t>Defense Facilities Credit</t>
  </si>
  <si>
    <t>Deferred Taxes - Interest</t>
  </si>
  <si>
    <t>Deferred Taxes - Vacation</t>
  </si>
  <si>
    <t>Deferred Taxes - Other</t>
  </si>
  <si>
    <t>Deferred Taxes - Fixed Assets</t>
  </si>
  <si>
    <t>Total CCFT</t>
  </si>
  <si>
    <t>FEDERAL TAXES:</t>
  </si>
  <si>
    <t>CCFT - Prior Year</t>
  </si>
  <si>
    <t>Federal Operating Expense Adjustment</t>
  </si>
  <si>
    <t>Fed. Tax Depreciation - Declining Balance</t>
  </si>
  <si>
    <t>Federal Tax Depreciation - SLRL</t>
  </si>
  <si>
    <t>Federal Tax Depreciation - Fixed Assets</t>
  </si>
  <si>
    <t>Federal Tax Depreciation - Other</t>
  </si>
  <si>
    <t>Preferred Dividend Credit</t>
  </si>
  <si>
    <t>Taxable Income for FIT</t>
  </si>
  <si>
    <t xml:space="preserve">Federal Income Tax </t>
  </si>
  <si>
    <t>Flowback of Excess Deferred Taxes</t>
  </si>
  <si>
    <t>Total Federal Income Tax</t>
  </si>
  <si>
    <t>Line 401</t>
  </si>
  <si>
    <t>Storage</t>
  </si>
  <si>
    <t>Ln 400/2</t>
  </si>
  <si>
    <t>Ln 300</t>
  </si>
  <si>
    <t>Other Backbone</t>
  </si>
  <si>
    <t>Gas Gathering</t>
  </si>
  <si>
    <t>Local Trans</t>
  </si>
  <si>
    <t>Total</t>
  </si>
  <si>
    <t xml:space="preserve"> Total COS</t>
  </si>
  <si>
    <t>SERIESNAME</t>
  </si>
  <si>
    <t>Gas A&amp;G</t>
  </si>
  <si>
    <t>HW Storage</t>
  </si>
  <si>
    <t>HW Transmission</t>
  </si>
  <si>
    <t>HW Rebased</t>
  </si>
  <si>
    <t>Gas Storage O&amp;M</t>
  </si>
  <si>
    <t>Gas Transmission O&amp;M</t>
  </si>
  <si>
    <t>Storage Weight</t>
  </si>
  <si>
    <t>Transmission Weight</t>
  </si>
  <si>
    <t>O&amp;M Rebased</t>
  </si>
  <si>
    <t>Gas O&amp;M</t>
  </si>
  <si>
    <t>(Storage &amp; Transmission)</t>
  </si>
  <si>
    <t>Gas Capital</t>
  </si>
  <si>
    <t>Year</t>
  </si>
  <si>
    <t>Years</t>
  </si>
  <si>
    <t xml:space="preserve">  Other</t>
  </si>
  <si>
    <t>Adjustments</t>
  </si>
  <si>
    <t>Transmission</t>
  </si>
  <si>
    <t>Periods</t>
  </si>
  <si>
    <t>Capex Inflation</t>
  </si>
  <si>
    <t>O&amp;M</t>
  </si>
  <si>
    <t>A&amp;G</t>
  </si>
  <si>
    <t>Proof:</t>
  </si>
  <si>
    <t>Total COS</t>
  </si>
  <si>
    <t>Cummulative from 2000</t>
  </si>
  <si>
    <t>Period</t>
  </si>
  <si>
    <t>Stor</t>
  </si>
  <si>
    <t>(For incremental CAPEX)</t>
  </si>
  <si>
    <t>Unused_Scalar:</t>
  </si>
  <si>
    <t>Trans Non-401</t>
  </si>
  <si>
    <t>Trans Line 401</t>
  </si>
  <si>
    <t>Increm COS Yr</t>
  </si>
  <si>
    <t>Confidential: CPUC Rule 51</t>
  </si>
  <si>
    <t>Calculation of Annual COS By Path</t>
  </si>
  <si>
    <t>COS Components</t>
  </si>
  <si>
    <t>(1) Depreciation info derived from the CPUC Approved May 1, 2000 Depreciation Accrural Report.</t>
  </si>
  <si>
    <t>(2) All incremental CAPEX is Fully Normalized for federal income tax purposes (post-1981 Additions).</t>
  </si>
  <si>
    <t>Customer Services</t>
  </si>
  <si>
    <t>Customer Accounts</t>
  </si>
  <si>
    <t>Common Plant-Assumming Hydro Divestiture</t>
  </si>
  <si>
    <t>(1) Assumes 12.4% ROE using Year 2001 requested cost of capital.</t>
  </si>
  <si>
    <t>Assumptions:</t>
  </si>
  <si>
    <t>C&amp;G/WC Plant Scalar:</t>
  </si>
  <si>
    <t>Amounts are shown below in NOMINAL dollars (escalated to the year shown from year 2000).</t>
  </si>
  <si>
    <t>Line 401 Capacity (Loops)</t>
  </si>
  <si>
    <t>Central Backbone Expansion</t>
  </si>
  <si>
    <t>LT Reliability Improvement</t>
  </si>
  <si>
    <t>Line 57C</t>
  </si>
  <si>
    <t>Line 400/401 Pipeline Expansion</t>
  </si>
  <si>
    <t>Levelized 5 Yr Growth Total</t>
  </si>
  <si>
    <t>(a)</t>
  </si>
  <si>
    <t>(b)</t>
  </si>
  <si>
    <t>(c)</t>
  </si>
  <si>
    <t>(d)</t>
  </si>
  <si>
    <t>UGS Total COS</t>
  </si>
  <si>
    <t>Storage Exp COS</t>
  </si>
  <si>
    <t>COS with Fixed Escalator</t>
  </si>
  <si>
    <t>PROOF</t>
  </si>
  <si>
    <t>Important Notes: (Includes Looping on Line 401 in 2003)</t>
  </si>
  <si>
    <t>COS WITH Expansion</t>
  </si>
  <si>
    <t>(a)+(b)</t>
  </si>
  <si>
    <t>Delta</t>
  </si>
  <si>
    <t>Required Rate Escalator</t>
  </si>
  <si>
    <t>NPV</t>
  </si>
  <si>
    <t>Yr 1 COS</t>
  </si>
  <si>
    <t>Yr 2 COS</t>
  </si>
  <si>
    <t>Yr 3 COS</t>
  </si>
  <si>
    <t>Yr 4 COS</t>
  </si>
  <si>
    <t>Yr 5 COS</t>
  </si>
  <si>
    <t>(2) O&amp;M costs are directly assigned to all the paths using 1999 recorded data with adjustments for productivity improvements, non-recurring items (Y-2K and misc) and new systems development work.</t>
  </si>
  <si>
    <t>(3) A&amp;G costs have been re-allocated by path based on all of the above changes using the traditional O&amp;M labor allocation methodology.</t>
  </si>
  <si>
    <t xml:space="preserve">(4) Includes an additional $2.069 million of C&amp;G plant (Net Book Value) and $5.0 million of A&amp;G attributable to Hydro divestiture. </t>
  </si>
  <si>
    <t>Dollars shown on this page match operative date report * C&amp;G/WC Plant Scalar.</t>
  </si>
  <si>
    <t>Local Transmission</t>
  </si>
  <si>
    <t>Backbone Transmission</t>
  </si>
  <si>
    <t>BASE CAPEX</t>
  </si>
  <si>
    <t xml:space="preserve">    Total Capital Spending by Year</t>
  </si>
  <si>
    <t>Annual Growth</t>
  </si>
  <si>
    <t>COS on New Capital</t>
  </si>
  <si>
    <t>Original Capital COS</t>
  </si>
  <si>
    <t>Gas Accord II Capital Spending Projections</t>
  </si>
  <si>
    <t>2000 - 2007</t>
  </si>
  <si>
    <t>NOx-300 (Environmental)</t>
  </si>
  <si>
    <t>NOx-400/401 (Environmental)</t>
  </si>
  <si>
    <t xml:space="preserve">    Total Base Capital Expenditures</t>
  </si>
  <si>
    <t>Footnotes:</t>
  </si>
  <si>
    <t xml:space="preserve">      This project is being treated as an incremental capital investment in the GA II rate design.</t>
  </si>
  <si>
    <r>
      <t xml:space="preserve">Storage Expansion (Incremental) </t>
    </r>
    <r>
      <rPr>
        <b/>
        <vertAlign val="superscript"/>
        <sz val="12"/>
        <rFont val="Book Antiqua"/>
        <family val="1"/>
      </rPr>
      <t>(1)</t>
    </r>
  </si>
  <si>
    <r>
      <t xml:space="preserve">(1) </t>
    </r>
    <r>
      <rPr>
        <b/>
        <sz val="12"/>
        <rFont val="Book Antiqua"/>
        <family val="1"/>
      </rPr>
      <t>Excludes</t>
    </r>
    <r>
      <rPr>
        <sz val="12"/>
        <rFont val="Book Antiqua"/>
        <family val="1"/>
      </rPr>
      <t xml:space="preserve"> $72.4 million for the McDonald Island storage expansion project in 2004/2005.  </t>
    </r>
  </si>
  <si>
    <r>
      <t xml:space="preserve">(2) </t>
    </r>
    <r>
      <rPr>
        <b/>
        <sz val="12"/>
        <rFont val="Book Antiqua"/>
        <family val="1"/>
      </rPr>
      <t>EXCLUDES</t>
    </r>
    <r>
      <rPr>
        <sz val="12"/>
        <rFont val="Book Antiqua"/>
        <family val="1"/>
      </rPr>
      <t xml:space="preserve"> Common and General plant and M&amp;S Scalar of 4.1% on new capital additions.</t>
    </r>
  </si>
  <si>
    <t>Includes a Common and General Plant/Working Capital Adder of 4.1% for all incremental CAPEX (EXCEPT Ln 401) from 2004-2007.</t>
  </si>
  <si>
    <t>Amounts represent forecasted capital additions by Path.</t>
  </si>
  <si>
    <t>Annual RR factors</t>
  </si>
  <si>
    <t xml:space="preserve">Gas Transmission and Storage </t>
  </si>
  <si>
    <t>Gathering</t>
  </si>
  <si>
    <t>Storage Services - McDonald Island</t>
  </si>
  <si>
    <t>Storage Services - Pleasant Creek</t>
  </si>
  <si>
    <t>Storage Services - Los Medanos</t>
  </si>
  <si>
    <t>Transmission: Northern Path – Line 401</t>
  </si>
  <si>
    <t>Transmission: Northern Path – Line 400</t>
  </si>
  <si>
    <t xml:space="preserve">Transmission: Northern Path – Line 2 </t>
  </si>
  <si>
    <t>Transmission: Southern Path – Line 300 North</t>
  </si>
  <si>
    <t>Transmission: Southern Path – Line 300 P to KRS</t>
  </si>
  <si>
    <t>Transmission: Southern Path – Line 300 KRS to T</t>
  </si>
  <si>
    <t>Transmission: Bay Area Loop</t>
  </si>
  <si>
    <t>Line 401 Settlement Adjustment</t>
  </si>
  <si>
    <t>TOTAL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</si>
  <si>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</si>
  <si>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</si>
  <si>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</si>
  <si>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</si>
  <si>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</si>
  <si>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</si>
  <si>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</si>
  <si>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</si>
  <si>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</si>
  <si>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</si>
  <si>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</si>
  <si>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</si>
  <si>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</si>
  <si>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</si>
  <si>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2000</t>
  </si>
  <si>
    <t>GROSS ADDITIONS FUNCTIONAL</t>
  </si>
  <si>
    <t>GROSS ADDITIONS COMMON</t>
  </si>
  <si>
    <t>RETIREMENTS FUNCTIONAL</t>
  </si>
  <si>
    <t>RETIREMENTS COMMON</t>
  </si>
  <si>
    <t>WAVG GROSS ADDITIONS FUNCTIONAL</t>
  </si>
  <si>
    <t>WAVG GROSS ADDITIONS COMMON</t>
  </si>
  <si>
    <t>WAVG RETIREMENTS FUNCTIONAL</t>
  </si>
  <si>
    <t>WAVG RETIREMENTS COMMON</t>
  </si>
  <si>
    <t>Plant Balance as of 12/31/99</t>
  </si>
  <si>
    <t>Year 2000 Weighted Average</t>
  </si>
  <si>
    <t>Gross Additions</t>
  </si>
  <si>
    <t>Function</t>
  </si>
  <si>
    <t>Common (Assigned/Allocated)</t>
  </si>
  <si>
    <t>Retirements</t>
  </si>
  <si>
    <t>Weighted Average Plant Balance - 2000</t>
  </si>
  <si>
    <t>Plant Balance as of 12/31/00</t>
  </si>
  <si>
    <t>Year 2001 Weighted Average</t>
  </si>
  <si>
    <t>Weighted Average Plant Balance - 2001</t>
  </si>
  <si>
    <t>Plant Balance as of 12/31/01</t>
  </si>
  <si>
    <t>Year 2002 Weighted Average</t>
  </si>
  <si>
    <t>Weighted Average Plant Balance - 2002</t>
  </si>
  <si>
    <t>Plant Balance as of 12/31/02</t>
  </si>
  <si>
    <t>Year 2003 Weighted Average</t>
  </si>
  <si>
    <t>Hydo Divestiture Adjustment  for C&amp;G</t>
  </si>
  <si>
    <t>Weighted Average Plant Balance - 2003</t>
  </si>
  <si>
    <t>Wgt Avg Plant- 2003 (Excl Ln 401 ADJ)</t>
  </si>
  <si>
    <t>GAS ACCORD II</t>
  </si>
  <si>
    <t>Gas Transmission and Storage by UCC's</t>
  </si>
  <si>
    <t>1999 - 2003</t>
  </si>
  <si>
    <t>Temp</t>
  </si>
  <si>
    <t>1999 in 1999 Dollars</t>
  </si>
  <si>
    <t>Labor</t>
  </si>
  <si>
    <t>M&amp;S</t>
  </si>
  <si>
    <t>Customer</t>
  </si>
  <si>
    <t>Service</t>
  </si>
  <si>
    <t>Accounts</t>
  </si>
  <si>
    <t>1999 Recorded Adjusted in 1999 Dollars</t>
  </si>
  <si>
    <t>2000 in 1999 Dollars</t>
  </si>
  <si>
    <t>2001 in 1999 Dollars</t>
  </si>
  <si>
    <t>2002 in 1999 Dollars</t>
  </si>
  <si>
    <t>2003 in 1999 Dollars</t>
  </si>
  <si>
    <t>2003 in 2003 Dollars</t>
  </si>
  <si>
    <t>Gas Transmission, Storage and Production/Gathering Expense Forecast</t>
  </si>
  <si>
    <t>Test Year 2002 Forecast</t>
  </si>
  <si>
    <t>Forecast Summary</t>
  </si>
  <si>
    <t xml:space="preserve">Recorded </t>
  </si>
  <si>
    <t xml:space="preserve">Adjusted </t>
  </si>
  <si>
    <t xml:space="preserve">Forecast </t>
  </si>
  <si>
    <t>Transmission Excluding 401</t>
  </si>
  <si>
    <t>OPERATION:</t>
  </si>
  <si>
    <t>MAINTENANCE:</t>
  </si>
  <si>
    <t>Transmission - Line 401</t>
  </si>
  <si>
    <t>Transmission - Total</t>
  </si>
  <si>
    <t>Production/Gathering</t>
  </si>
  <si>
    <t>Pacific Electric and Electric Company</t>
  </si>
  <si>
    <t>Transmission  Expense by Account</t>
  </si>
  <si>
    <t>Recorded 1999</t>
  </si>
  <si>
    <t>CPUC</t>
  </si>
  <si>
    <t>Account</t>
  </si>
  <si>
    <t>Excluding 401</t>
  </si>
  <si>
    <t>Supervision and Engineering</t>
  </si>
  <si>
    <t xml:space="preserve">  Labor</t>
  </si>
  <si>
    <t xml:space="preserve">  Materials and Services</t>
  </si>
  <si>
    <t xml:space="preserve">    Total</t>
  </si>
  <si>
    <t>Load Dispatching</t>
  </si>
  <si>
    <t>Station Expenses</t>
  </si>
  <si>
    <t>Station Fuel</t>
  </si>
  <si>
    <t>Other Fuel and Power</t>
  </si>
  <si>
    <t>Mains</t>
  </si>
  <si>
    <t>Measuring and Regulating Stations</t>
  </si>
  <si>
    <t xml:space="preserve">         Labor</t>
  </si>
  <si>
    <t xml:space="preserve">         Materials and Services</t>
  </si>
  <si>
    <t xml:space="preserve">         Other</t>
  </si>
  <si>
    <t xml:space="preserve">            Total</t>
  </si>
  <si>
    <t>Other Expenses</t>
  </si>
  <si>
    <t>Rent Expenses</t>
  </si>
  <si>
    <t xml:space="preserve">      Total Transmission Operation Expense</t>
  </si>
  <si>
    <t xml:space="preserve">         M&amp;S</t>
  </si>
  <si>
    <t xml:space="preserve">Structures </t>
  </si>
  <si>
    <t>Measuring and Regulating</t>
  </si>
  <si>
    <t>Meter and House Regulator Expense</t>
  </si>
  <si>
    <t>Communication Equipment</t>
  </si>
  <si>
    <t>Services</t>
  </si>
  <si>
    <t xml:space="preserve">  Total Transmission Maintenance Expense</t>
  </si>
  <si>
    <t xml:space="preserve">    Labor</t>
  </si>
  <si>
    <t xml:space="preserve">    Materials and Services</t>
  </si>
  <si>
    <t xml:space="preserve">    Other</t>
  </si>
  <si>
    <t xml:space="preserve">      Total</t>
  </si>
  <si>
    <t xml:space="preserve">    Total Transmission Expense</t>
  </si>
  <si>
    <t xml:space="preserve">      Labor</t>
  </si>
  <si>
    <t xml:space="preserve">      Materials and Services</t>
  </si>
  <si>
    <t xml:space="preserve">      Other</t>
  </si>
  <si>
    <t xml:space="preserve">        Total</t>
  </si>
  <si>
    <t>Well Expense</t>
  </si>
  <si>
    <t>Lines Expense</t>
  </si>
  <si>
    <t>Station Expense</t>
  </si>
  <si>
    <t>Fuel</t>
  </si>
  <si>
    <t xml:space="preserve">    </t>
  </si>
  <si>
    <t>Purification</t>
  </si>
  <si>
    <t>Other Expenses R&amp;D</t>
  </si>
  <si>
    <t>Other Local Storage</t>
  </si>
  <si>
    <t xml:space="preserve">      Total Storage Operation Expense</t>
  </si>
  <si>
    <t>Reservoirs and Wells</t>
  </si>
  <si>
    <t>Lines</t>
  </si>
  <si>
    <t>Station Equipment</t>
  </si>
  <si>
    <t>Purification Equipment</t>
  </si>
  <si>
    <t>Other Equipment</t>
  </si>
  <si>
    <t>Other Local Storage (Gas Holders only)</t>
  </si>
  <si>
    <t xml:space="preserve">  Total Storage Maintenance Expense</t>
  </si>
  <si>
    <t xml:space="preserve">    Total Storage Expense</t>
  </si>
  <si>
    <t>Liquified Petroleum Gas</t>
  </si>
  <si>
    <t>Miscellaneous Production</t>
  </si>
  <si>
    <t>Field Line Expense</t>
  </si>
  <si>
    <t>Field Compressor Station Expense</t>
  </si>
  <si>
    <t>Purchased Gas Measuring Station</t>
  </si>
  <si>
    <t xml:space="preserve">Purchased Gas Calculation </t>
  </si>
  <si>
    <t>Other Purchased Gas</t>
  </si>
  <si>
    <t>Other Gas Supply</t>
  </si>
  <si>
    <t xml:space="preserve">      Total Production Operation Expense</t>
  </si>
  <si>
    <t>Production Equipment</t>
  </si>
  <si>
    <t>Structures</t>
  </si>
  <si>
    <t>Field Lines</t>
  </si>
  <si>
    <t>Filed Compressor Station Equipment</t>
  </si>
  <si>
    <t>Field Meas. and Reg. Station</t>
  </si>
  <si>
    <t xml:space="preserve">  Total Production Maintenance Expense</t>
  </si>
  <si>
    <t xml:space="preserve">    Total Production Expense</t>
  </si>
  <si>
    <t>TAB</t>
  </si>
  <si>
    <t>DESCRIPTION</t>
  </si>
  <si>
    <t>GAS ACCORD II PROPOSAL DATED 12-20-00</t>
  </si>
  <si>
    <t>COS Totals</t>
  </si>
  <si>
    <t>CAPEX</t>
  </si>
  <si>
    <t>CAPEX Summary</t>
  </si>
  <si>
    <t>2003 Base RO</t>
  </si>
  <si>
    <t>Inflation</t>
  </si>
  <si>
    <t>wavg plant balances</t>
  </si>
  <si>
    <t>O&amp;M Expense By UCC</t>
  </si>
  <si>
    <t>O&amp;M Summary</t>
  </si>
  <si>
    <t>O&amp;M Details</t>
  </si>
  <si>
    <t>Annual&amp;WAVG &amp; Addns&amp;Retire</t>
  </si>
  <si>
    <t xml:space="preserve">Annual COS By Asset Grouping (2003-2007) </t>
  </si>
  <si>
    <t xml:space="preserve">Annual Plant Additions to COS </t>
  </si>
  <si>
    <t>Forecasted Capital Expenditures by Major Category</t>
  </si>
  <si>
    <t>Year 2003 Cost of Service</t>
  </si>
  <si>
    <t>Escalation Factors for O&amp;M, A&amp;G and CAPEX</t>
  </si>
  <si>
    <t>Additions and Retirements (2000-2003)</t>
  </si>
  <si>
    <t>Plant Balances 1999-2003</t>
  </si>
  <si>
    <t>Rates Summary</t>
  </si>
  <si>
    <t>Privileged and Confidential - Attorney-Client Privilege</t>
  </si>
  <si>
    <t>Pacific Gas &amp; Electric Company</t>
  </si>
  <si>
    <t xml:space="preserve">Gas Accord II Cost Allocation and Backbone Rate Design </t>
  </si>
  <si>
    <t>TRANSMISSION AND STORAGE BASE RRQ (in millions)</t>
  </si>
  <si>
    <t>By Unbundled Cost Categories</t>
  </si>
  <si>
    <t xml:space="preserve"> </t>
  </si>
  <si>
    <t>By Transmission Path</t>
  </si>
  <si>
    <t>RATE @ 100% CONTRACT $/Dth</t>
  </si>
  <si>
    <t>TOTAL LT + BB</t>
  </si>
  <si>
    <t>Core</t>
  </si>
  <si>
    <t>sto-</t>
  </si>
  <si>
    <t>L400</t>
  </si>
  <si>
    <t>Ln.</t>
  </si>
  <si>
    <t>Oth</t>
  </si>
  <si>
    <t>So.</t>
  </si>
  <si>
    <t>Gat-</t>
  </si>
  <si>
    <t>Local</t>
  </si>
  <si>
    <t>Redwood</t>
  </si>
  <si>
    <t>L401</t>
  </si>
  <si>
    <t>Silv/</t>
  </si>
  <si>
    <t>Stor C</t>
  </si>
  <si>
    <t>LT</t>
  </si>
  <si>
    <t>Noncore</t>
  </si>
  <si>
    <t>rage</t>
  </si>
  <si>
    <t>&amp; L2</t>
  </si>
  <si>
    <t>BB</t>
  </si>
  <si>
    <t>her.</t>
  </si>
  <si>
    <t>Trans</t>
  </si>
  <si>
    <t>Nonc</t>
  </si>
  <si>
    <t>G-XF</t>
  </si>
  <si>
    <t>Baja</t>
  </si>
  <si>
    <t>Misn</t>
  </si>
  <si>
    <t>+@ risk</t>
  </si>
  <si>
    <t>NonC</t>
  </si>
  <si>
    <t>Redwd</t>
  </si>
  <si>
    <t>$/Dth</t>
  </si>
  <si>
    <t>(N)</t>
  </si>
  <si>
    <t>(O)</t>
  </si>
  <si>
    <t>(P)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</si>
  <si>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</si>
  <si>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</si>
  <si>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</si>
  <si>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</si>
  <si>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</si>
  <si>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</si>
  <si>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</si>
  <si>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</si>
  <si>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</si>
  <si>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</si>
  <si>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(AA)</t>
  </si>
  <si>
    <t>(AB)</t>
  </si>
  <si>
    <t>2002 Gas Accord</t>
  </si>
  <si>
    <t>Rate Design Assumptions:</t>
  </si>
  <si>
    <t>Baja path - status quo.</t>
  </si>
  <si>
    <t>Silverado path cost allocation - 60 MDth/d of L400, L401, L2 and L300 costs; 150 MDth/d of other backbone transmission costs.</t>
  </si>
  <si>
    <t>No cost allocation to Mission path.  The rates are the same as Silverado except for As-available, where Mission's rate is zero.</t>
  </si>
  <si>
    <t>Rate design load factor for 2003 - 77% for Redwood AFT (annual firm transmission) service; 77% for Baja AFT; and 77% for Silverado AFT.</t>
  </si>
  <si>
    <t>Gathering O&amp;M are in other backbone transmission.  RO related to gathering rate base additions are included in local transmission and recovered in LT rates.</t>
  </si>
  <si>
    <t>COS RO adjusted for L401 original plant to $736 million.</t>
  </si>
  <si>
    <t>The noncore LT rate above is the average of ALL noncore customers</t>
  </si>
  <si>
    <t>Rate Design Scenario = Status Quo</t>
  </si>
  <si>
    <t xml:space="preserve">Base RRQ excludes carrying cost of gas in inventory and customer access charge distribution RRQ </t>
  </si>
  <si>
    <t>COS (Excluding UGS Expansion in 2005)</t>
  </si>
  <si>
    <t xml:space="preserve">Redwood path - phase-in: 868.86 MMcf/d of L401 capacity in year 2003. Core vintage rate on L400.  </t>
  </si>
  <si>
    <t>12-20-2000 Settlement Proposal</t>
  </si>
  <si>
    <t># of Pages</t>
  </si>
  <si>
    <t>Cost Rate Summary</t>
  </si>
  <si>
    <t>COS at Required Rate Escalator</t>
  </si>
  <si>
    <t>TABLE OF CONTENTS-COS &amp; RATES WORKPAPERS</t>
  </si>
  <si>
    <t>Additional Projects for Enhanced Reliability</t>
  </si>
  <si>
    <t>O&amp;M Cumulative escalation from 2000</t>
  </si>
  <si>
    <t>O&amp;M Cumulative escalation from 1999</t>
  </si>
  <si>
    <t>A&amp;G Cumulative escalation from 2000</t>
  </si>
  <si>
    <t>A&amp;G Cumulative escalation from 1999</t>
  </si>
  <si>
    <t>CAPEX Cumulative escalation from 2000</t>
  </si>
  <si>
    <t>(1) Source for above indicies:  Standard &amp; Poor's DRI's CISUT/UCON002 and CISUT/UCON002OMBANK</t>
  </si>
  <si>
    <t>Comments:</t>
  </si>
  <si>
    <t xml:space="preserve">(2) 1996-1999 are actual and 2000-2007 are projected. </t>
  </si>
  <si>
    <t>The 3.5% represents the equivalent growth rate of the change in annual COS from 2003-2007 when discounted at 8.43%.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</si>
</sst>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0.0000%"/>
    <numFmt numFmtId="165" formatCode="0.0%"/>
    <numFmt numFmtId="166" formatCode="0.0000"/>
    <numFmt numFmtId="167" formatCode=";;;"/>
    <numFmt numFmtId="168" formatCode="0.0"/>
    <numFmt numFmtId="169" formatCode="#,##0.00&quot; $&quot;;\-#,##0.00&quot; $&quot;"/>
    <numFmt numFmtId="170" formatCode="_-* #,##0.0_-;\-* #,##0.0_-;_-* &quot;-&quot;??_-;_-@_-"/>
    <numFmt numFmtId="171" formatCode="0.00_)"/>
    <numFmt numFmtId="172" formatCode="#,##0.0\ ;[Red]\(#,##0.0\)"/>
    <numFmt numFmtId="173" formatCode="&quot;$&quot;#,##0.0"/>
    <numFmt numFmtId="174" formatCode="#,##0.000"/>
    <numFmt numFmtId="175" formatCode="0.000"/>
    <numFmt numFmtId="176" formatCode="0.00%;[Red]\(0.00%\)"/>
    <numFmt numFmtId="177" formatCode="#,##0.000000_);[Red]\(#,##0.000000\)"/>
    <numFmt numFmtId="178" formatCode="dd\-mmm\-yy_)"/>
    <numFmt numFmtId="179" formatCode="#,##0.0"/>
    <numFmt numFmtId="180" formatCode="&quot;$&quot;#,##0.0_);\(&quot;$&quot;#,##0.0\)"/>
  </numFmts>
  <fonts count="66">
    <font>
      <sz val="10"/>
      <name val="MS Sans Serif"/>
    </font>
    <font>
      <sz val="10"/>
      <name val="MS Sans Serif"/>
    </font>
    <font>
      <sz val="11"/>
      <name val="??"/>
      <family val="3"/>
      <charset val="129"/>
    </font>
    <font>
      <sz val="10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sz val="10"/>
      <color indexed="10"/>
      <name val="MS Sans Serif"/>
    </font>
    <font>
      <sz val="7"/>
      <name val="Small Fonts"/>
    </font>
    <font>
      <b/>
      <i/>
      <sz val="16"/>
      <name val="Helv"/>
    </font>
    <font>
      <sz val="7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8"/>
      <name val="MS Sans Serif"/>
    </font>
    <font>
      <b/>
      <sz val="8"/>
      <name val="Arial"/>
      <family val="2"/>
    </font>
    <font>
      <sz val="8"/>
      <name val="Times New Roman"/>
    </font>
    <font>
      <sz val="8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Times New Roman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Times New Roman"/>
    </font>
    <font>
      <b/>
      <u/>
      <sz val="8"/>
      <name val="Arial"/>
      <family val="2"/>
    </font>
    <font>
      <sz val="8"/>
      <color indexed="10"/>
      <name val="Arial"/>
      <family val="2"/>
    </font>
    <font>
      <sz val="10"/>
      <color indexed="12"/>
      <name val="MS Sans Serif"/>
    </font>
    <font>
      <sz val="8"/>
      <color indexed="12"/>
      <name val="MS Sans Serif"/>
    </font>
    <font>
      <sz val="8"/>
      <color indexed="10"/>
      <name val="MS Sans Serif"/>
    </font>
    <font>
      <sz val="8"/>
      <name val="MS Sans Serif"/>
      <family val="2"/>
    </font>
    <font>
      <sz val="8"/>
      <color indexed="12"/>
      <name val="Univers (WN)"/>
    </font>
    <font>
      <sz val="8"/>
      <color indexed="1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0"/>
      <name val="Courier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i/>
      <sz val="8"/>
      <color indexed="10"/>
      <name val="Arial"/>
      <family val="2"/>
    </font>
    <font>
      <i/>
      <sz val="8"/>
      <color indexed="12"/>
      <name val="Arial"/>
      <family val="2"/>
    </font>
    <font>
      <b/>
      <sz val="14"/>
      <name val="Arial"/>
      <family val="2"/>
    </font>
    <font>
      <sz val="8"/>
      <color indexed="12"/>
      <name val="Times New Roman"/>
      <family val="1"/>
    </font>
    <font>
      <sz val="10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u/>
      <sz val="12"/>
      <name val="Book Antiqua"/>
      <family val="1"/>
    </font>
    <font>
      <sz val="12"/>
      <color indexed="10"/>
      <name val="Book Antiqua"/>
      <family val="1"/>
    </font>
    <font>
      <b/>
      <sz val="10"/>
      <name val="MS Sans Serif"/>
      <family val="2"/>
    </font>
    <font>
      <b/>
      <sz val="8"/>
      <name val="MS Sans Serif"/>
      <family val="2"/>
    </font>
    <font>
      <b/>
      <sz val="8"/>
      <color indexed="61"/>
      <name val="Arial"/>
      <family val="2"/>
    </font>
    <font>
      <sz val="8"/>
      <name val="Times New Roman"/>
      <family val="1"/>
    </font>
    <font>
      <b/>
      <sz val="12"/>
      <name val="Book Antiqua"/>
      <family val="1"/>
    </font>
    <font>
      <b/>
      <sz val="10"/>
      <name val="Book Antiqua"/>
      <family val="1"/>
    </font>
    <font>
      <sz val="20"/>
      <name val="Book Antiqua"/>
      <family val="1"/>
    </font>
    <font>
      <b/>
      <vertAlign val="superscript"/>
      <sz val="12"/>
      <name val="Book Antiqua"/>
      <family val="1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4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i/>
      <sz val="9"/>
      <color indexed="14"/>
      <name val="Arial"/>
      <family val="2"/>
    </font>
    <font>
      <b/>
      <u/>
      <sz val="9"/>
      <name val="Book Antiqua"/>
      <family val="1"/>
    </font>
    <font>
      <b/>
      <sz val="9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i/>
      <sz val="10"/>
      <name val="Arial"/>
    </font>
    <font>
      <b/>
      <sz val="12"/>
      <name val="Arial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5">
    <xf numFmtId="0" fontId="0" fillId="0" borderId="0" applyProtection="0"/>
    <xf numFmtId="172" fontId="1" fillId="2" borderId="1">
      <alignment horizontal="center" vertical="center"/>
    </xf>
    <xf numFmtId="43" fontId="3" fillId="0" borderId="0" applyFont="0" applyFill="0" applyBorder="0" applyAlignment="0" applyProtection="0"/>
    <xf numFmtId="4" fontId="1" fillId="0" borderId="0">
      <alignment horizontal="center"/>
    </xf>
    <xf numFmtId="6" fontId="2" fillId="0" borderId="0">
      <protection locked="0"/>
    </xf>
    <xf numFmtId="170" fontId="3" fillId="0" borderId="0">
      <protection locked="0"/>
    </xf>
    <xf numFmtId="38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169" fontId="3" fillId="0" borderId="0">
      <protection locked="0"/>
    </xf>
    <xf numFmtId="169" fontId="3" fillId="0" borderId="0">
      <protection locked="0"/>
    </xf>
    <xf numFmtId="167" fontId="1" fillId="0" borderId="0"/>
    <xf numFmtId="0" fontId="6" fillId="0" borderId="2" applyNumberFormat="0" applyFill="0" applyAlignment="0" applyProtection="0"/>
    <xf numFmtId="3" fontId="7" fillId="0" borderId="0"/>
    <xf numFmtId="10" fontId="4" fillId="4" borderId="3" applyNumberFormat="0" applyBorder="0" applyAlignment="0" applyProtection="0"/>
    <xf numFmtId="10" fontId="7" fillId="0" borderId="0"/>
    <xf numFmtId="164" fontId="7" fillId="0" borderId="0"/>
    <xf numFmtId="37" fontId="8" fillId="0" borderId="0"/>
    <xf numFmtId="171" fontId="9" fillId="0" borderId="0"/>
    <xf numFmtId="0" fontId="3" fillId="0" borderId="0"/>
    <xf numFmtId="0" fontId="3" fillId="0" borderId="0"/>
    <xf numFmtId="0" fontId="3" fillId="0" borderId="0"/>
    <xf numFmtId="37" fontId="33" fillId="0" borderId="0"/>
    <xf numFmtId="0" fontId="3" fillId="0" borderId="0"/>
    <xf numFmtId="38" fontId="10" fillId="0" borderId="0"/>
    <xf numFmtId="38" fontId="11" fillId="0" borderId="0"/>
    <xf numFmtId="38" fontId="10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1" fillId="0" borderId="0"/>
    <xf numFmtId="169" fontId="3" fillId="0" borderId="4">
      <protection locked="0"/>
    </xf>
    <xf numFmtId="37" fontId="4" fillId="5" borderId="0" applyNumberFormat="0" applyBorder="0" applyAlignment="0" applyProtection="0"/>
    <xf numFmtId="37" fontId="11" fillId="0" borderId="0"/>
    <xf numFmtId="3" fontId="12" fillId="0" borderId="2" applyProtection="0"/>
  </cellStyleXfs>
  <cellXfs count="312">
    <xf numFmtId="0" fontId="0" fillId="0" borderId="0" xfId="0"/>
    <xf numFmtId="38" fontId="14" fillId="0" borderId="0" xfId="24" applyFont="1"/>
    <xf numFmtId="38" fontId="4" fillId="0" borderId="0" xfId="25" applyFont="1"/>
    <xf numFmtId="38" fontId="14" fillId="0" borderId="0" xfId="25" applyFont="1" applyAlignment="1">
      <alignment horizontal="centerContinuous"/>
    </xf>
    <xf numFmtId="0" fontId="15" fillId="0" borderId="0" xfId="0" applyFont="1"/>
    <xf numFmtId="38" fontId="14" fillId="0" borderId="0" xfId="23" applyFont="1" applyAlignment="1"/>
    <xf numFmtId="38" fontId="4" fillId="0" borderId="0" xfId="23" applyFont="1"/>
    <xf numFmtId="38" fontId="14" fillId="0" borderId="0" xfId="23" applyFont="1" applyAlignment="1">
      <alignment horizontal="centerContinuous"/>
    </xf>
    <xf numFmtId="38" fontId="4" fillId="0" borderId="0" xfId="25" applyFont="1" applyAlignment="1">
      <alignment horizontal="centerContinuous"/>
    </xf>
    <xf numFmtId="38" fontId="4" fillId="0" borderId="0" xfId="23" applyFont="1" applyAlignment="1">
      <alignment horizontal="centerContinuous"/>
    </xf>
    <xf numFmtId="0" fontId="4" fillId="0" borderId="0" xfId="0" applyFont="1" applyAlignment="1">
      <alignment horizontal="centerContinuous"/>
    </xf>
    <xf numFmtId="38" fontId="4" fillId="0" borderId="0" xfId="25" applyFont="1" applyAlignment="1">
      <alignment horizontal="center"/>
    </xf>
    <xf numFmtId="38" fontId="4" fillId="0" borderId="0" xfId="23" applyFont="1" applyAlignment="1">
      <alignment horizontal="center"/>
    </xf>
    <xf numFmtId="38" fontId="4" fillId="0" borderId="0" xfId="25" applyFont="1" applyAlignment="1">
      <alignment horizontal="center" wrapText="1"/>
    </xf>
    <xf numFmtId="38" fontId="16" fillId="0" borderId="0" xfId="23" applyNumberFormat="1" applyFont="1" applyAlignment="1" applyProtection="1">
      <alignment horizontal="center" wrapText="1"/>
      <protection locked="0"/>
    </xf>
    <xf numFmtId="38" fontId="4" fillId="0" borderId="0" xfId="23" applyFont="1" applyAlignment="1">
      <alignment horizontal="center" wrapText="1"/>
    </xf>
    <xf numFmtId="38" fontId="4" fillId="0" borderId="0" xfId="25" applyFont="1" applyAlignment="1">
      <alignment horizontal="fill"/>
    </xf>
    <xf numFmtId="38" fontId="16" fillId="0" borderId="0" xfId="23" quotePrefix="1" applyNumberFormat="1" applyFont="1" applyAlignment="1" applyProtection="1">
      <alignment horizontal="fill"/>
      <protection locked="0"/>
    </xf>
    <xf numFmtId="38" fontId="4" fillId="0" borderId="0" xfId="23" applyFont="1" applyAlignment="1">
      <alignment horizontal="fill"/>
    </xf>
    <xf numFmtId="38" fontId="16" fillId="0" borderId="0" xfId="23" applyNumberFormat="1" applyFont="1" applyAlignment="1" applyProtection="1">
      <alignment horizontal="center"/>
      <protection locked="0"/>
    </xf>
    <xf numFmtId="38" fontId="4" fillId="0" borderId="0" xfId="24" applyFont="1" applyAlignment="1">
      <alignment horizontal="center"/>
    </xf>
    <xf numFmtId="38" fontId="4" fillId="0" borderId="0" xfId="24" applyFont="1" applyAlignment="1"/>
    <xf numFmtId="38" fontId="4" fillId="0" borderId="0" xfId="24" applyFont="1"/>
    <xf numFmtId="10" fontId="4" fillId="0" borderId="0" xfId="23" applyNumberFormat="1" applyFont="1"/>
    <xf numFmtId="38" fontId="4" fillId="0" borderId="0" xfId="23" applyFont="1" applyFill="1"/>
    <xf numFmtId="38" fontId="4" fillId="0" borderId="0" xfId="24" applyFont="1" applyAlignment="1">
      <alignment horizontal="fill"/>
    </xf>
    <xf numFmtId="38" fontId="4" fillId="0" borderId="0" xfId="24" applyNumberFormat="1" applyFont="1"/>
    <xf numFmtId="167" fontId="4" fillId="0" borderId="0" xfId="23" applyNumberFormat="1" applyFont="1"/>
    <xf numFmtId="38" fontId="4" fillId="0" borderId="0" xfId="23" applyNumberFormat="1" applyFont="1"/>
    <xf numFmtId="38" fontId="4" fillId="0" borderId="0" xfId="24" applyFont="1" applyFill="1"/>
    <xf numFmtId="38" fontId="19" fillId="0" borderId="0" xfId="24" applyFont="1" applyFill="1" applyAlignment="1">
      <alignment horizontal="center"/>
    </xf>
    <xf numFmtId="38" fontId="4" fillId="0" borderId="0" xfId="24" applyFont="1" applyFill="1" applyAlignment="1"/>
    <xf numFmtId="0" fontId="15" fillId="0" borderId="0" xfId="0" applyFont="1" applyFill="1"/>
    <xf numFmtId="38" fontId="4" fillId="0" borderId="0" xfId="23" applyFont="1" applyFill="1" applyAlignment="1">
      <alignment horizontal="center"/>
    </xf>
    <xf numFmtId="38" fontId="4" fillId="0" borderId="0" xfId="24" applyNumberFormat="1" applyFont="1" applyAlignment="1"/>
    <xf numFmtId="38" fontId="4" fillId="0" borderId="0" xfId="24" applyFont="1" applyFill="1" applyAlignment="1">
      <alignment horizontal="center"/>
    </xf>
    <xf numFmtId="0" fontId="4" fillId="0" borderId="0" xfId="0" applyFont="1"/>
    <xf numFmtId="38" fontId="20" fillId="0" borderId="0" xfId="24" applyFont="1" applyAlignment="1">
      <alignment horizontal="left"/>
    </xf>
    <xf numFmtId="38" fontId="21" fillId="0" borderId="0" xfId="24" applyFont="1" applyAlignment="1"/>
    <xf numFmtId="38" fontId="21" fillId="0" borderId="0" xfId="24" applyFont="1"/>
    <xf numFmtId="176" fontId="21" fillId="0" borderId="0" xfId="24" applyNumberFormat="1" applyFont="1"/>
    <xf numFmtId="38" fontId="21" fillId="0" borderId="0" xfId="24" applyFont="1" applyAlignment="1">
      <alignment horizontal="center"/>
    </xf>
    <xf numFmtId="0" fontId="22" fillId="0" borderId="0" xfId="0" applyFont="1"/>
    <xf numFmtId="38" fontId="20" fillId="0" borderId="0" xfId="24" applyNumberFormat="1" applyFont="1" applyAlignment="1">
      <alignment horizontal="left"/>
    </xf>
    <xf numFmtId="38" fontId="21" fillId="0" borderId="0" xfId="24" applyNumberFormat="1" applyFont="1" applyAlignment="1"/>
    <xf numFmtId="38" fontId="21" fillId="0" borderId="0" xfId="24" applyNumberFormat="1" applyFont="1"/>
    <xf numFmtId="10" fontId="21" fillId="0" borderId="0" xfId="24" applyNumberFormat="1" applyFont="1"/>
    <xf numFmtId="38" fontId="21" fillId="0" borderId="0" xfId="24" applyNumberFormat="1" applyFont="1" applyAlignment="1">
      <alignment horizontal="center"/>
    </xf>
    <xf numFmtId="177" fontId="21" fillId="0" borderId="0" xfId="24" applyNumberFormat="1" applyFont="1"/>
    <xf numFmtId="167" fontId="21" fillId="0" borderId="0" xfId="24" applyNumberFormat="1" applyFont="1"/>
    <xf numFmtId="38" fontId="4" fillId="0" borderId="0" xfId="24" applyNumberFormat="1" applyFont="1" applyAlignment="1">
      <alignment horizontal="center"/>
    </xf>
    <xf numFmtId="0" fontId="11" fillId="0" borderId="0" xfId="18" applyFont="1"/>
    <xf numFmtId="0" fontId="23" fillId="0" borderId="0" xfId="18" applyFont="1"/>
    <xf numFmtId="41" fontId="4" fillId="0" borderId="0" xfId="18" applyNumberFormat="1" applyFont="1" applyAlignment="1">
      <alignment horizontal="center"/>
    </xf>
    <xf numFmtId="0" fontId="13" fillId="0" borderId="0" xfId="0" applyFont="1"/>
    <xf numFmtId="10" fontId="24" fillId="0" borderId="0" xfId="18" applyNumberFormat="1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" fillId="0" borderId="0" xfId="18"/>
    <xf numFmtId="0" fontId="3" fillId="0" borderId="0" xfId="18" applyFont="1"/>
    <xf numFmtId="165" fontId="14" fillId="0" borderId="0" xfId="18" applyNumberFormat="1" applyFont="1"/>
    <xf numFmtId="10" fontId="29" fillId="0" borderId="0" xfId="0" applyNumberFormat="1" applyFont="1" applyProtection="1">
      <protection locked="0"/>
    </xf>
    <xf numFmtId="10" fontId="29" fillId="0" borderId="4" xfId="0" applyNumberFormat="1" applyFont="1" applyBorder="1" applyProtection="1">
      <protection locked="0"/>
    </xf>
    <xf numFmtId="38" fontId="16" fillId="0" borderId="0" xfId="25" applyNumberFormat="1" applyFont="1" applyAlignment="1" applyProtection="1">
      <alignment horizontal="center" wrapText="1"/>
      <protection locked="0"/>
    </xf>
    <xf numFmtId="38" fontId="16" fillId="0" borderId="0" xfId="25" applyNumberFormat="1" applyFont="1" applyAlignment="1" applyProtection="1">
      <alignment horizontal="center"/>
      <protection locked="0"/>
    </xf>
    <xf numFmtId="38" fontId="30" fillId="0" borderId="0" xfId="24" applyFont="1"/>
    <xf numFmtId="38" fontId="12" fillId="0" borderId="0" xfId="24" applyFont="1"/>
    <xf numFmtId="38" fontId="32" fillId="0" borderId="0" xfId="23" applyNumberFormat="1" applyFont="1" applyAlignment="1" applyProtection="1">
      <alignment horizontal="center" wrapText="1"/>
      <protection locked="0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73" fontId="4" fillId="0" borderId="0" xfId="0" applyNumberFormat="1" applyFont="1"/>
    <xf numFmtId="0" fontId="3" fillId="0" borderId="0" xfId="22"/>
    <xf numFmtId="10" fontId="3" fillId="0" borderId="0" xfId="28" applyNumberFormat="1" applyFont="1"/>
    <xf numFmtId="0" fontId="31" fillId="0" borderId="0" xfId="22" applyFont="1"/>
    <xf numFmtId="0" fontId="4" fillId="0" borderId="0" xfId="0" applyFont="1" applyAlignment="1">
      <alignment horizontal="center" wrapText="1"/>
    </xf>
    <xf numFmtId="165" fontId="4" fillId="0" borderId="0" xfId="0" applyNumberFormat="1" applyFont="1"/>
    <xf numFmtId="179" fontId="4" fillId="0" borderId="0" xfId="0" applyNumberFormat="1" applyFont="1"/>
    <xf numFmtId="1" fontId="4" fillId="0" borderId="0" xfId="0" applyNumberFormat="1" applyFont="1"/>
    <xf numFmtId="0" fontId="4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173" fontId="4" fillId="6" borderId="0" xfId="0" applyNumberFormat="1" applyFont="1" applyFill="1"/>
    <xf numFmtId="38" fontId="15" fillId="0" borderId="0" xfId="0" applyNumberFormat="1" applyFont="1"/>
    <xf numFmtId="0" fontId="35" fillId="0" borderId="0" xfId="0" applyFont="1"/>
    <xf numFmtId="10" fontId="4" fillId="0" borderId="0" xfId="0" applyNumberFormat="1" applyFont="1"/>
    <xf numFmtId="0" fontId="4" fillId="0" borderId="0" xfId="0" applyFont="1" applyAlignment="1">
      <alignment horizontal="right"/>
    </xf>
    <xf numFmtId="173" fontId="4" fillId="0" borderId="0" xfId="0" applyNumberFormat="1" applyFont="1" applyFill="1"/>
    <xf numFmtId="179" fontId="4" fillId="5" borderId="0" xfId="0" applyNumberFormat="1" applyFont="1" applyFill="1"/>
    <xf numFmtId="166" fontId="36" fillId="0" borderId="0" xfId="28" applyNumberFormat="1" applyFont="1"/>
    <xf numFmtId="0" fontId="37" fillId="0" borderId="0" xfId="22" applyFont="1"/>
    <xf numFmtId="10" fontId="19" fillId="6" borderId="0" xfId="0" applyNumberFormat="1" applyFont="1" applyFill="1"/>
    <xf numFmtId="0" fontId="19" fillId="5" borderId="0" xfId="0" applyFont="1" applyFill="1"/>
    <xf numFmtId="0" fontId="14" fillId="0" borderId="0" xfId="0" applyFont="1" applyAlignment="1">
      <alignment horizontal="center" wrapText="1"/>
    </xf>
    <xf numFmtId="0" fontId="14" fillId="6" borderId="0" xfId="0" applyFont="1" applyFill="1"/>
    <xf numFmtId="166" fontId="0" fillId="0" borderId="0" xfId="0" applyNumberFormat="1"/>
    <xf numFmtId="14" fontId="4" fillId="0" borderId="0" xfId="0" applyNumberFormat="1" applyFont="1"/>
    <xf numFmtId="0" fontId="21" fillId="0" borderId="0" xfId="0" applyFont="1"/>
    <xf numFmtId="175" fontId="0" fillId="0" borderId="0" xfId="0" applyNumberFormat="1"/>
    <xf numFmtId="174" fontId="0" fillId="0" borderId="0" xfId="0" applyNumberFormat="1" applyAlignment="1">
      <alignment horizontal="center" vertical="center" wrapText="1"/>
    </xf>
    <xf numFmtId="10" fontId="0" fillId="0" borderId="0" xfId="28" applyNumberFormat="1" applyFont="1"/>
    <xf numFmtId="0" fontId="37" fillId="5" borderId="0" xfId="22" applyFont="1" applyFill="1"/>
    <xf numFmtId="0" fontId="3" fillId="5" borderId="0" xfId="22" applyFill="1"/>
    <xf numFmtId="10" fontId="3" fillId="5" borderId="0" xfId="28" applyNumberFormat="1" applyFont="1" applyFill="1"/>
    <xf numFmtId="166" fontId="36" fillId="5" borderId="0" xfId="28" applyNumberFormat="1" applyFont="1" applyFill="1"/>
    <xf numFmtId="0" fontId="31" fillId="5" borderId="0" xfId="22" applyFont="1" applyFill="1"/>
    <xf numFmtId="178" fontId="16" fillId="0" borderId="0" xfId="21" applyNumberFormat="1" applyFont="1" applyAlignment="1" applyProtection="1">
      <alignment horizontal="center" vertical="center"/>
    </xf>
    <xf numFmtId="0" fontId="4" fillId="0" borderId="0" xfId="0" applyFont="1" applyFill="1"/>
    <xf numFmtId="178" fontId="32" fillId="0" borderId="0" xfId="21" applyNumberFormat="1" applyFont="1" applyAlignment="1" applyProtection="1">
      <alignment horizontal="left" vertical="center"/>
    </xf>
    <xf numFmtId="0" fontId="14" fillId="5" borderId="0" xfId="0" applyFont="1" applyFill="1"/>
    <xf numFmtId="38" fontId="39" fillId="0" borderId="0" xfId="0" applyNumberFormat="1" applyFont="1" applyFill="1"/>
    <xf numFmtId="0" fontId="14" fillId="0" borderId="0" xfId="0" applyFont="1"/>
    <xf numFmtId="0" fontId="4" fillId="0" borderId="0" xfId="0" quotePrefix="1" applyFont="1" applyAlignment="1">
      <alignment horizontal="center"/>
    </xf>
    <xf numFmtId="166" fontId="4" fillId="6" borderId="0" xfId="0" applyNumberFormat="1" applyFont="1" applyFill="1"/>
    <xf numFmtId="179" fontId="4" fillId="5" borderId="4" xfId="0" applyNumberFormat="1" applyFont="1" applyFill="1" applyBorder="1"/>
    <xf numFmtId="0" fontId="40" fillId="0" borderId="0" xfId="19" applyFont="1"/>
    <xf numFmtId="0" fontId="41" fillId="0" borderId="5" xfId="19" applyFont="1" applyBorder="1"/>
    <xf numFmtId="180" fontId="41" fillId="0" borderId="5" xfId="19" applyNumberFormat="1" applyFont="1" applyBorder="1" applyAlignment="1">
      <alignment horizontal="right"/>
    </xf>
    <xf numFmtId="180" fontId="41" fillId="0" borderId="6" xfId="19" applyNumberFormat="1" applyFont="1" applyBorder="1" applyAlignment="1">
      <alignment horizontal="right"/>
    </xf>
    <xf numFmtId="173" fontId="41" fillId="0" borderId="7" xfId="19" applyNumberFormat="1" applyFont="1" applyBorder="1" applyAlignment="1">
      <alignment horizontal="center"/>
    </xf>
    <xf numFmtId="173" fontId="41" fillId="0" borderId="0" xfId="19" applyNumberFormat="1" applyFont="1"/>
    <xf numFmtId="0" fontId="40" fillId="0" borderId="0" xfId="19" applyFont="1" applyAlignment="1">
      <alignment horizontal="centerContinuous"/>
    </xf>
    <xf numFmtId="0" fontId="41" fillId="0" borderId="0" xfId="19" applyFont="1"/>
    <xf numFmtId="0" fontId="42" fillId="0" borderId="8" xfId="19" applyFont="1" applyBorder="1" applyAlignment="1">
      <alignment horizontal="centerContinuous"/>
    </xf>
    <xf numFmtId="0" fontId="42" fillId="0" borderId="0" xfId="19" applyFont="1"/>
    <xf numFmtId="0" fontId="41" fillId="0" borderId="6" xfId="19" applyFont="1" applyBorder="1"/>
    <xf numFmtId="180" fontId="43" fillId="0" borderId="6" xfId="19" applyNumberFormat="1" applyFont="1" applyBorder="1" applyAlignment="1">
      <alignment horizontal="right"/>
    </xf>
    <xf numFmtId="173" fontId="43" fillId="0" borderId="7" xfId="19" applyNumberFormat="1" applyFont="1" applyBorder="1" applyAlignment="1">
      <alignment horizontal="center"/>
    </xf>
    <xf numFmtId="173" fontId="44" fillId="0" borderId="7" xfId="19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 wrapText="1"/>
    </xf>
    <xf numFmtId="0" fontId="4" fillId="2" borderId="0" xfId="0" applyFont="1" applyFill="1"/>
    <xf numFmtId="0" fontId="4" fillId="0" borderId="9" xfId="0" quotePrefix="1" applyFont="1" applyBorder="1" applyAlignment="1">
      <alignment horizontal="center"/>
    </xf>
    <xf numFmtId="173" fontId="14" fillId="0" borderId="0" xfId="0" applyNumberFormat="1" applyFont="1"/>
    <xf numFmtId="0" fontId="4" fillId="5" borderId="0" xfId="0" applyFont="1" applyFill="1" applyAlignment="1">
      <alignment horizontal="center" wrapText="1"/>
    </xf>
    <xf numFmtId="0" fontId="34" fillId="5" borderId="0" xfId="0" applyFont="1" applyFill="1" applyAlignment="1">
      <alignment horizontal="center"/>
    </xf>
    <xf numFmtId="10" fontId="12" fillId="0" borderId="0" xfId="18" applyNumberFormat="1" applyFont="1" applyAlignment="1">
      <alignment horizontal="right"/>
    </xf>
    <xf numFmtId="10" fontId="34" fillId="0" borderId="0" xfId="18" applyNumberFormat="1" applyFont="1" applyAlignment="1">
      <alignment horizontal="right"/>
    </xf>
    <xf numFmtId="0" fontId="46" fillId="0" borderId="0" xfId="0" applyFont="1"/>
    <xf numFmtId="0" fontId="47" fillId="7" borderId="0" xfId="0" applyFont="1" applyFill="1" applyAlignment="1">
      <alignment horizontal="right"/>
    </xf>
    <xf numFmtId="173" fontId="47" fillId="7" borderId="0" xfId="0" applyNumberFormat="1" applyFont="1" applyFill="1"/>
    <xf numFmtId="38" fontId="19" fillId="0" borderId="0" xfId="24" applyFont="1" applyFill="1"/>
    <xf numFmtId="38" fontId="17" fillId="0" borderId="0" xfId="24" applyFont="1" applyFill="1" applyAlignment="1">
      <alignment horizontal="center"/>
    </xf>
    <xf numFmtId="38" fontId="17" fillId="0" borderId="0" xfId="24" applyFont="1" applyFill="1" applyAlignment="1"/>
    <xf numFmtId="38" fontId="17" fillId="0" borderId="0" xfId="24" applyFont="1" applyFill="1"/>
    <xf numFmtId="38" fontId="18" fillId="0" borderId="0" xfId="0" applyNumberFormat="1" applyFont="1" applyFill="1"/>
    <xf numFmtId="0" fontId="18" fillId="0" borderId="0" xfId="0" applyFont="1" applyFill="1"/>
    <xf numFmtId="38" fontId="17" fillId="0" borderId="0" xfId="23" applyFont="1" applyFill="1" applyAlignment="1">
      <alignment horizontal="center"/>
    </xf>
    <xf numFmtId="38" fontId="17" fillId="0" borderId="0" xfId="23" applyFont="1" applyFill="1"/>
    <xf numFmtId="38" fontId="48" fillId="0" borderId="0" xfId="0" applyNumberFormat="1" applyFont="1" applyFill="1"/>
    <xf numFmtId="164" fontId="48" fillId="0" borderId="0" xfId="0" applyNumberFormat="1" applyFont="1" applyFill="1"/>
    <xf numFmtId="38" fontId="4" fillId="0" borderId="0" xfId="23" quotePrefix="1" applyNumberFormat="1" applyFont="1" applyAlignment="1" applyProtection="1">
      <alignment horizontal="fill"/>
      <protection locked="0"/>
    </xf>
    <xf numFmtId="176" fontId="4" fillId="0" borderId="0" xfId="24" applyNumberFormat="1" applyFont="1" applyFill="1" applyBorder="1"/>
    <xf numFmtId="38" fontId="4" fillId="0" borderId="0" xfId="23" applyNumberFormat="1" applyFont="1" applyFill="1"/>
    <xf numFmtId="10" fontId="4" fillId="0" borderId="0" xfId="0" applyNumberFormat="1" applyFont="1" applyFill="1" applyAlignment="1">
      <alignment horizontal="center"/>
    </xf>
    <xf numFmtId="0" fontId="49" fillId="0" borderId="0" xfId="19" applyFont="1"/>
    <xf numFmtId="0" fontId="49" fillId="0" borderId="0" xfId="19" applyFont="1" applyAlignment="1">
      <alignment horizontal="left"/>
    </xf>
    <xf numFmtId="180" fontId="49" fillId="0" borderId="0" xfId="19" applyNumberFormat="1" applyFont="1" applyAlignment="1">
      <alignment horizontal="right"/>
    </xf>
    <xf numFmtId="173" fontId="49" fillId="0" borderId="0" xfId="19" applyNumberFormat="1" applyFont="1"/>
    <xf numFmtId="0" fontId="50" fillId="0" borderId="0" xfId="19" applyFont="1"/>
    <xf numFmtId="0" fontId="49" fillId="0" borderId="8" xfId="19" applyFont="1" applyBorder="1" applyAlignment="1">
      <alignment horizontal="left"/>
    </xf>
    <xf numFmtId="0" fontId="49" fillId="0" borderId="8" xfId="19" applyFont="1" applyBorder="1" applyAlignment="1">
      <alignment horizontal="centerContinuous"/>
    </xf>
    <xf numFmtId="0" fontId="49" fillId="0" borderId="8" xfId="19" applyFont="1" applyBorder="1" applyAlignment="1">
      <alignment horizontal="center"/>
    </xf>
    <xf numFmtId="180" fontId="49" fillId="0" borderId="4" xfId="19" applyNumberFormat="1" applyFont="1" applyBorder="1" applyAlignment="1">
      <alignment horizontal="right"/>
    </xf>
    <xf numFmtId="0" fontId="49" fillId="5" borderId="5" xfId="19" applyFont="1" applyFill="1" applyBorder="1"/>
    <xf numFmtId="0" fontId="41" fillId="5" borderId="5" xfId="19" applyFont="1" applyFill="1" applyBorder="1"/>
    <xf numFmtId="0" fontId="49" fillId="5" borderId="0" xfId="19" applyFont="1" applyFill="1"/>
    <xf numFmtId="0" fontId="42" fillId="5" borderId="8" xfId="19" applyFont="1" applyFill="1" applyBorder="1" applyAlignment="1">
      <alignment horizontal="centerContinuous"/>
    </xf>
    <xf numFmtId="168" fontId="41" fillId="0" borderId="8" xfId="19" applyNumberFormat="1" applyFont="1" applyBorder="1" applyAlignment="1">
      <alignment horizontal="center"/>
    </xf>
    <xf numFmtId="180" fontId="41" fillId="0" borderId="10" xfId="19" applyNumberFormat="1" applyFont="1" applyBorder="1" applyAlignment="1">
      <alignment horizontal="right"/>
    </xf>
    <xf numFmtId="0" fontId="41" fillId="0" borderId="11" xfId="19" applyFont="1" applyBorder="1"/>
    <xf numFmtId="180" fontId="41" fillId="0" borderId="12" xfId="19" applyNumberFormat="1" applyFont="1" applyBorder="1" applyAlignment="1">
      <alignment horizontal="right"/>
    </xf>
    <xf numFmtId="0" fontId="51" fillId="0" borderId="0" xfId="19" applyFont="1" applyAlignment="1">
      <alignment horizontal="centerContinuous"/>
    </xf>
    <xf numFmtId="0" fontId="14" fillId="0" borderId="0" xfId="0" applyFont="1" applyFill="1"/>
    <xf numFmtId="10" fontId="19" fillId="0" borderId="0" xfId="0" applyNumberFormat="1" applyFont="1" applyFill="1"/>
    <xf numFmtId="3" fontId="53" fillId="0" borderId="0" xfId="27" applyNumberFormat="1" applyFont="1" applyAlignment="1">
      <alignment horizontal="center" wrapText="1"/>
    </xf>
    <xf numFmtId="3" fontId="53" fillId="0" borderId="7" xfId="27" applyNumberFormat="1" applyFont="1" applyBorder="1" applyAlignment="1">
      <alignment horizontal="center" wrapText="1"/>
    </xf>
    <xf numFmtId="3" fontId="53" fillId="0" borderId="0" xfId="27" applyNumberFormat="1" applyFont="1" applyAlignment="1">
      <alignment horizontal="center"/>
    </xf>
    <xf numFmtId="0" fontId="53" fillId="0" borderId="0" xfId="27" applyNumberFormat="1" applyFont="1" applyAlignment="1">
      <alignment horizontal="center"/>
    </xf>
    <xf numFmtId="3" fontId="53" fillId="0" borderId="0" xfId="27" applyNumberFormat="1" applyFont="1"/>
    <xf numFmtId="3" fontId="54" fillId="0" borderId="0" xfId="27" applyNumberFormat="1" applyFont="1"/>
    <xf numFmtId="3" fontId="53" fillId="0" borderId="7" xfId="27" applyNumberFormat="1" applyFont="1" applyBorder="1" applyAlignment="1"/>
    <xf numFmtId="3" fontId="53" fillId="0" borderId="7" xfId="27" applyNumberFormat="1" applyFont="1" applyFill="1" applyBorder="1" applyAlignment="1">
      <alignment horizontal="center" wrapText="1"/>
    </xf>
    <xf numFmtId="3" fontId="55" fillId="0" borderId="0" xfId="27" applyNumberFormat="1" applyFont="1" applyAlignment="1">
      <alignment horizontal="center" wrapText="1"/>
    </xf>
    <xf numFmtId="3" fontId="53" fillId="0" borderId="0" xfId="27" applyNumberFormat="1" applyFont="1" applyBorder="1" applyAlignment="1"/>
    <xf numFmtId="3" fontId="53" fillId="0" borderId="0" xfId="27" applyNumberFormat="1" applyFont="1" applyFill="1" applyBorder="1" applyAlignment="1">
      <alignment horizontal="center" wrapText="1"/>
    </xf>
    <xf numFmtId="3" fontId="53" fillId="0" borderId="0" xfId="27" applyNumberFormat="1" applyFont="1" applyBorder="1" applyAlignment="1">
      <alignment horizontal="center" wrapText="1"/>
    </xf>
    <xf numFmtId="0" fontId="56" fillId="0" borderId="0" xfId="27" applyFont="1"/>
    <xf numFmtId="0" fontId="53" fillId="0" borderId="0" xfId="27" applyFont="1" applyFill="1"/>
    <xf numFmtId="0" fontId="53" fillId="0" borderId="0" xfId="27" applyFont="1"/>
    <xf numFmtId="0" fontId="55" fillId="0" borderId="0" xfId="27" applyFont="1"/>
    <xf numFmtId="0" fontId="57" fillId="0" borderId="13" xfId="27" applyFont="1" applyBorder="1"/>
    <xf numFmtId="0" fontId="57" fillId="0" borderId="13" xfId="27" applyFont="1" applyFill="1" applyBorder="1"/>
    <xf numFmtId="3" fontId="57" fillId="0" borderId="13" xfId="27" applyNumberFormat="1" applyFont="1" applyBorder="1"/>
    <xf numFmtId="38" fontId="57" fillId="0" borderId="0" xfId="27" applyNumberFormat="1" applyFont="1" applyFill="1" applyAlignment="1"/>
    <xf numFmtId="0" fontId="58" fillId="0" borderId="0" xfId="27" applyFont="1"/>
    <xf numFmtId="0" fontId="57" fillId="0" borderId="0" xfId="27" applyFont="1"/>
    <xf numFmtId="0" fontId="59" fillId="0" borderId="0" xfId="27" applyFont="1" applyFill="1"/>
    <xf numFmtId="0" fontId="57" fillId="0" borderId="0" xfId="27" applyFont="1" applyFill="1"/>
    <xf numFmtId="38" fontId="53" fillId="0" borderId="0" xfId="27" applyNumberFormat="1" applyFont="1" applyFill="1" applyAlignment="1"/>
    <xf numFmtId="0" fontId="60" fillId="7" borderId="13" xfId="27" applyFont="1" applyFill="1" applyBorder="1"/>
    <xf numFmtId="0" fontId="53" fillId="7" borderId="13" xfId="27" applyFont="1" applyFill="1" applyBorder="1"/>
    <xf numFmtId="3" fontId="53" fillId="7" borderId="13" xfId="27" applyNumberFormat="1" applyFont="1" applyFill="1" applyBorder="1"/>
    <xf numFmtId="38" fontId="53" fillId="7" borderId="13" xfId="27" applyNumberFormat="1" applyFont="1" applyFill="1" applyBorder="1"/>
    <xf numFmtId="3" fontId="55" fillId="0" borderId="0" xfId="27" applyNumberFormat="1" applyFont="1"/>
    <xf numFmtId="0" fontId="54" fillId="0" borderId="0" xfId="27" applyFont="1"/>
    <xf numFmtId="0" fontId="60" fillId="0" borderId="13" xfId="27" applyFont="1" applyBorder="1"/>
    <xf numFmtId="0" fontId="60" fillId="5" borderId="0" xfId="27" applyFont="1" applyFill="1"/>
    <xf numFmtId="0" fontId="53" fillId="5" borderId="0" xfId="27" applyFont="1" applyFill="1"/>
    <xf numFmtId="3" fontId="53" fillId="5" borderId="0" xfId="27" applyNumberFormat="1" applyFont="1" applyFill="1"/>
    <xf numFmtId="0" fontId="3" fillId="0" borderId="0" xfId="20"/>
    <xf numFmtId="0" fontId="3" fillId="3" borderId="14" xfId="20" applyFill="1" applyBorder="1" applyAlignment="1">
      <alignment horizontal="left" wrapText="1"/>
    </xf>
    <xf numFmtId="0" fontId="3" fillId="3" borderId="9" xfId="20" applyFill="1" applyBorder="1" applyAlignment="1">
      <alignment horizontal="center" wrapText="1"/>
    </xf>
    <xf numFmtId="0" fontId="3" fillId="0" borderId="9" xfId="20" applyBorder="1"/>
    <xf numFmtId="0" fontId="3" fillId="0" borderId="9" xfId="20" applyBorder="1" applyAlignment="1">
      <alignment horizontal="center" wrapText="1"/>
    </xf>
    <xf numFmtId="0" fontId="3" fillId="3" borderId="14" xfId="20" applyFill="1" applyBorder="1" applyAlignment="1">
      <alignment horizontal="left"/>
    </xf>
    <xf numFmtId="0" fontId="3" fillId="3" borderId="9" xfId="20" applyFill="1" applyBorder="1"/>
    <xf numFmtId="3" fontId="3" fillId="0" borderId="0" xfId="20" applyNumberFormat="1"/>
    <xf numFmtId="0" fontId="31" fillId="0" borderId="0" xfId="20" applyFont="1" applyAlignment="1">
      <alignment horizontal="left"/>
    </xf>
    <xf numFmtId="0" fontId="3" fillId="0" borderId="0" xfId="20" applyAlignment="1">
      <alignment horizontal="left"/>
    </xf>
    <xf numFmtId="3" fontId="3" fillId="0" borderId="0" xfId="2" applyNumberFormat="1" applyAlignment="1">
      <alignment horizontal="right"/>
    </xf>
    <xf numFmtId="0" fontId="3" fillId="0" borderId="0" xfId="20" applyAlignment="1">
      <alignment horizontal="right"/>
    </xf>
    <xf numFmtId="1" fontId="3" fillId="0" borderId="0" xfId="2" applyNumberFormat="1" applyAlignment="1">
      <alignment horizontal="right"/>
    </xf>
    <xf numFmtId="0" fontId="31" fillId="0" borderId="0" xfId="20" applyFont="1"/>
    <xf numFmtId="0" fontId="3" fillId="0" borderId="0" xfId="20" quotePrefix="1"/>
    <xf numFmtId="3" fontId="3" fillId="0" borderId="0" xfId="2" applyNumberFormat="1"/>
    <xf numFmtId="0" fontId="0" fillId="0" borderId="0" xfId="0" applyAlignment="1">
      <alignment horizontal="center"/>
    </xf>
    <xf numFmtId="0" fontId="45" fillId="0" borderId="3" xfId="0" applyFont="1" applyBorder="1" applyAlignment="1">
      <alignment horizontal="center"/>
    </xf>
    <xf numFmtId="0" fontId="62" fillId="0" borderId="15" xfId="0" applyFont="1" applyBorder="1" applyAlignment="1">
      <alignment horizontal="right"/>
    </xf>
    <xf numFmtId="0" fontId="62" fillId="0" borderId="16" xfId="0" applyFont="1" applyBorder="1"/>
    <xf numFmtId="0" fontId="62" fillId="0" borderId="16" xfId="0" applyFont="1" applyBorder="1" applyAlignment="1">
      <alignment horizontal="right"/>
    </xf>
    <xf numFmtId="0" fontId="62" fillId="0" borderId="17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5" fillId="5" borderId="3" xfId="0" applyFont="1" applyFill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63" fillId="0" borderId="0" xfId="26" applyFont="1"/>
    <xf numFmtId="0" fontId="3" fillId="0" borderId="0" xfId="26"/>
    <xf numFmtId="0" fontId="3" fillId="0" borderId="0" xfId="26" applyAlignment="1">
      <alignment horizontal="centerContinuous"/>
    </xf>
    <xf numFmtId="0" fontId="65" fillId="0" borderId="18" xfId="26" applyFont="1" applyBorder="1" applyAlignment="1">
      <alignment horizontal="centerContinuous"/>
    </xf>
    <xf numFmtId="0" fontId="3" fillId="0" borderId="18" xfId="26" applyBorder="1" applyAlignment="1">
      <alignment horizontal="centerContinuous"/>
    </xf>
    <xf numFmtId="0" fontId="3" fillId="0" borderId="0" xfId="26" applyBorder="1" applyAlignment="1">
      <alignment horizontal="centerContinuous"/>
    </xf>
    <xf numFmtId="0" fontId="31" fillId="0" borderId="18" xfId="26" applyFont="1" applyBorder="1" applyAlignment="1">
      <alignment horizontal="centerContinuous"/>
    </xf>
    <xf numFmtId="0" fontId="65" fillId="0" borderId="0" xfId="26" applyFont="1" applyBorder="1" applyAlignment="1">
      <alignment horizontal="centerContinuous"/>
    </xf>
    <xf numFmtId="0" fontId="31" fillId="0" borderId="0" xfId="26" applyFont="1" applyAlignment="1">
      <alignment horizontal="center"/>
    </xf>
    <xf numFmtId="0" fontId="53" fillId="0" borderId="0" xfId="26" applyFont="1"/>
    <xf numFmtId="0" fontId="60" fillId="0" borderId="0" xfId="26" applyFont="1" applyAlignment="1">
      <alignment horizontal="center"/>
    </xf>
    <xf numFmtId="0" fontId="60" fillId="0" borderId="0" xfId="26" applyFont="1" applyBorder="1" applyAlignment="1">
      <alignment horizontal="center" wrapText="1"/>
    </xf>
    <xf numFmtId="0" fontId="60" fillId="0" borderId="0" xfId="26" applyFont="1" applyBorder="1" applyAlignment="1">
      <alignment horizontal="centerContinuous"/>
    </xf>
    <xf numFmtId="0" fontId="60" fillId="0" borderId="0" xfId="26" applyFont="1" applyBorder="1" applyAlignment="1">
      <alignment horizontal="center"/>
    </xf>
    <xf numFmtId="0" fontId="53" fillId="0" borderId="0" xfId="26" applyFont="1" applyBorder="1" applyAlignment="1">
      <alignment horizontal="centerContinuous"/>
    </xf>
    <xf numFmtId="0" fontId="60" fillId="0" borderId="9" xfId="26" applyFont="1" applyBorder="1" applyAlignment="1">
      <alignment horizontal="centerContinuous"/>
    </xf>
    <xf numFmtId="0" fontId="53" fillId="0" borderId="9" xfId="26" applyFont="1" applyBorder="1" applyAlignment="1">
      <alignment horizontal="centerContinuous"/>
    </xf>
    <xf numFmtId="174" fontId="3" fillId="0" borderId="0" xfId="26" applyNumberFormat="1"/>
    <xf numFmtId="0" fontId="60" fillId="0" borderId="19" xfId="26" applyFont="1" applyBorder="1" applyAlignment="1">
      <alignment horizontal="centerContinuous"/>
    </xf>
    <xf numFmtId="0" fontId="53" fillId="0" borderId="19" xfId="26" applyFont="1" applyBorder="1" applyAlignment="1">
      <alignment horizontal="centerContinuous"/>
    </xf>
    <xf numFmtId="0" fontId="60" fillId="0" borderId="9" xfId="26" applyFont="1" applyBorder="1" applyAlignment="1">
      <alignment horizontal="center"/>
    </xf>
    <xf numFmtId="0" fontId="60" fillId="0" borderId="9" xfId="26" applyFont="1" applyBorder="1" applyAlignment="1">
      <alignment horizontal="center" wrapText="1"/>
    </xf>
    <xf numFmtId="0" fontId="60" fillId="0" borderId="9" xfId="26" quotePrefix="1" applyFont="1" applyBorder="1" applyAlignment="1">
      <alignment horizontal="center" wrapText="1"/>
    </xf>
    <xf numFmtId="0" fontId="65" fillId="0" borderId="0" xfId="26" applyFont="1" applyAlignment="1">
      <alignment horizontal="center"/>
    </xf>
    <xf numFmtId="0" fontId="3" fillId="0" borderId="0" xfId="26" applyBorder="1"/>
    <xf numFmtId="0" fontId="3" fillId="0" borderId="20" xfId="26" applyBorder="1" applyAlignment="1">
      <alignment horizontal="right"/>
    </xf>
    <xf numFmtId="179" fontId="3" fillId="0" borderId="0" xfId="26" applyNumberFormat="1" applyBorder="1"/>
    <xf numFmtId="179" fontId="3" fillId="0" borderId="0" xfId="26" quotePrefix="1" applyNumberFormat="1" applyBorder="1"/>
    <xf numFmtId="179" fontId="3" fillId="0" borderId="20" xfId="26" quotePrefix="1" applyNumberFormat="1" applyBorder="1"/>
    <xf numFmtId="3" fontId="3" fillId="0" borderId="0" xfId="26" applyNumberFormat="1"/>
    <xf numFmtId="179" fontId="3" fillId="0" borderId="21" xfId="26" applyNumberFormat="1" applyBorder="1"/>
    <xf numFmtId="179" fontId="3" fillId="0" borderId="0" xfId="26" applyNumberFormat="1"/>
    <xf numFmtId="179" fontId="3" fillId="0" borderId="20" xfId="26" applyNumberFormat="1" applyBorder="1"/>
    <xf numFmtId="174" fontId="3" fillId="0" borderId="21" xfId="26" quotePrefix="1" applyNumberFormat="1" applyBorder="1"/>
    <xf numFmtId="174" fontId="3" fillId="0" borderId="0" xfId="26" quotePrefix="1" applyNumberFormat="1" applyBorder="1"/>
    <xf numFmtId="174" fontId="3" fillId="0" borderId="0" xfId="26" applyNumberFormat="1" applyBorder="1"/>
    <xf numFmtId="174" fontId="3" fillId="0" borderId="20" xfId="26" applyNumberFormat="1" applyBorder="1"/>
    <xf numFmtId="0" fontId="3" fillId="0" borderId="20" xfId="26" applyBorder="1"/>
    <xf numFmtId="0" fontId="3" fillId="0" borderId="0" xfId="26" applyFont="1"/>
    <xf numFmtId="1" fontId="0" fillId="0" borderId="15" xfId="0" quotePrefix="1" applyNumberFormat="1" applyBorder="1" applyAlignment="1">
      <alignment horizontal="center"/>
    </xf>
    <xf numFmtId="0" fontId="62" fillId="0" borderId="17" xfId="0" applyFont="1" applyBorder="1" applyAlignment="1">
      <alignment horizontal="center"/>
    </xf>
    <xf numFmtId="0" fontId="64" fillId="0" borderId="0" xfId="26" applyFont="1" applyAlignment="1"/>
    <xf numFmtId="0" fontId="64" fillId="0" borderId="0" xfId="26" quotePrefix="1" applyFont="1" applyAlignment="1"/>
    <xf numFmtId="166" fontId="0" fillId="0" borderId="22" xfId="0" applyNumberFormat="1" applyBorder="1"/>
    <xf numFmtId="14" fontId="4" fillId="0" borderId="22" xfId="0" applyNumberFormat="1" applyFont="1" applyBorder="1"/>
    <xf numFmtId="0" fontId="0" fillId="0" borderId="22" xfId="0" applyBorder="1"/>
    <xf numFmtId="175" fontId="0" fillId="0" borderId="22" xfId="0" applyNumberFormat="1" applyBorder="1"/>
    <xf numFmtId="174" fontId="0" fillId="0" borderId="22" xfId="0" applyNumberFormat="1" applyBorder="1" applyAlignment="1">
      <alignment horizontal="center" vertical="center" wrapText="1"/>
    </xf>
    <xf numFmtId="10" fontId="0" fillId="0" borderId="22" xfId="28" applyNumberFormat="1" applyFont="1" applyBorder="1"/>
    <xf numFmtId="0" fontId="31" fillId="0" borderId="22" xfId="22" applyFont="1" applyBorder="1"/>
    <xf numFmtId="10" fontId="3" fillId="5" borderId="22" xfId="28" applyNumberFormat="1" applyFont="1" applyFill="1" applyBorder="1"/>
    <xf numFmtId="0" fontId="3" fillId="0" borderId="22" xfId="22" applyBorder="1"/>
    <xf numFmtId="10" fontId="3" fillId="0" borderId="22" xfId="28" applyNumberFormat="1" applyFont="1" applyBorder="1"/>
    <xf numFmtId="0" fontId="3" fillId="0" borderId="0" xfId="22" applyBorder="1"/>
    <xf numFmtId="0" fontId="37" fillId="0" borderId="0" xfId="22" applyFont="1" applyFill="1"/>
    <xf numFmtId="0" fontId="3" fillId="0" borderId="0" xfId="22" applyFill="1"/>
    <xf numFmtId="10" fontId="3" fillId="0" borderId="0" xfId="28" applyNumberFormat="1" applyFont="1" applyFill="1"/>
    <xf numFmtId="166" fontId="36" fillId="0" borderId="0" xfId="28" applyNumberFormat="1" applyFont="1" applyFill="1"/>
    <xf numFmtId="10" fontId="3" fillId="0" borderId="0" xfId="28" applyNumberFormat="1" applyFont="1" applyFill="1" applyBorder="1"/>
    <xf numFmtId="0" fontId="3" fillId="0" borderId="0" xfId="22" applyFont="1"/>
    <xf numFmtId="8" fontId="14" fillId="0" borderId="0" xfId="0" applyNumberFormat="1" applyFont="1" applyAlignment="1">
      <alignment horizontal="center"/>
    </xf>
    <xf numFmtId="0" fontId="0" fillId="0" borderId="0" xfId="0" applyFill="1"/>
    <xf numFmtId="0" fontId="31" fillId="0" borderId="0" xfId="0" applyFont="1" applyFill="1"/>
    <xf numFmtId="0" fontId="61" fillId="0" borderId="0" xfId="0" applyFont="1" applyAlignment="1">
      <alignment horizontal="center"/>
    </xf>
    <xf numFmtId="178" fontId="16" fillId="0" borderId="0" xfId="21" applyNumberFormat="1" applyFont="1" applyAlignment="1" applyProtection="1">
      <alignment horizontal="center" vertical="center"/>
    </xf>
    <xf numFmtId="0" fontId="14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6" borderId="0" xfId="0" applyFont="1" applyFill="1" applyAlignment="1">
      <alignment horizontal="right"/>
    </xf>
    <xf numFmtId="0" fontId="38" fillId="0" borderId="0" xfId="20" applyFont="1" applyAlignment="1">
      <alignment horizontal="center"/>
    </xf>
    <xf numFmtId="0" fontId="31" fillId="0" borderId="0" xfId="20" applyFont="1" applyAlignment="1">
      <alignment horizontal="center"/>
    </xf>
    <xf numFmtId="0" fontId="65" fillId="0" borderId="0" xfId="26" applyFont="1" applyBorder="1" applyAlignment="1">
      <alignment horizontal="center"/>
    </xf>
    <xf numFmtId="0" fontId="60" fillId="0" borderId="23" xfId="26" applyFont="1" applyBorder="1" applyAlignment="1">
      <alignment horizontal="center"/>
    </xf>
  </cellXfs>
  <cellStyles count="35">
    <cellStyle name="Actual Date" xfId="1"/>
    <cellStyle name="Comma_gas forecast GAII final" xfId="2"/>
    <cellStyle name="comma-2" xfId="3"/>
    <cellStyle name="Date" xfId="4"/>
    <cellStyle name="Fixed" xfId="5"/>
    <cellStyle name="Grey" xfId="6"/>
    <cellStyle name="HEADER" xfId="7"/>
    <cellStyle name="Heading1" xfId="8"/>
    <cellStyle name="Heading2" xfId="9"/>
    <cellStyle name="Hide" xfId="10"/>
    <cellStyle name="HIGHLIGHT" xfId="11"/>
    <cellStyle name="INPUT" xfId="12"/>
    <cellStyle name="Input [yellow]" xfId="13"/>
    <cellStyle name="INPUTPCT" xfId="14"/>
    <cellStyle name="INPUTPCT4" xfId="15"/>
    <cellStyle name="no dec" xfId="16"/>
    <cellStyle name="Normal" xfId="0" builtinId="0"/>
    <cellStyle name="Normal - Style1" xfId="17"/>
    <cellStyle name="Normal_2002 REV REQ (ESTIMATED-02-15-00)" xfId="18"/>
    <cellStyle name="Normal_Capital Spending Summary 2002-2008_ver2" xfId="19"/>
    <cellStyle name="Normal_gas forecast GAII final" xfId="20"/>
    <cellStyle name="Normal_GASREC99" xfId="21"/>
    <cellStyle name="Normal_inflation rates" xfId="22"/>
    <cellStyle name="Normal_RateBase1" xfId="23"/>
    <cellStyle name="Normal_RRQ" xfId="24"/>
    <cellStyle name="Normal_RRQ1" xfId="25"/>
    <cellStyle name="Normal_Transm-rate-V21A11" xfId="26"/>
    <cellStyle name="Normal_workpapers_GAIIrev3 (LGV1)" xfId="27"/>
    <cellStyle name="Percent" xfId="28" builtinId="5"/>
    <cellStyle name="Percent [2]" xfId="29"/>
    <cellStyle name="Percent-2" xfId="30"/>
    <cellStyle name="Total" xfId="31" builtinId="25" customBuiltin="1"/>
    <cellStyle name="Unprot" xfId="32"/>
    <cellStyle name="Unprot$" xfId="33"/>
    <cellStyle name="Unprotect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GT-Post%202002/2002%20REV%20REQ%20(ESTIMATED-02-15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pAd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M/01PLNRC1/XL/BUREP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M/01PLNRC1/XL/SAM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CDATA98\ferc97_99\FERCDETA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GT-Post%202002/Probabilistic%20Modeling/Gas%20Accord%20II%20Financial%20Analysis%20(08250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CDATA98\ferc97_99\compare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Loc-tr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Inputs"/>
      <sheetName val="Comparisons"/>
      <sheetName val="Forecasted Annual Results"/>
      <sheetName val="EOYRateBase"/>
      <sheetName val="Year 2002 RR-LOB Allocated"/>
      <sheetName val="Year 2002 RR"/>
      <sheetName val="Year 2003 RR"/>
      <sheetName val="1999 annualized"/>
      <sheetName val="12 Mo Ending Sept99 IS"/>
      <sheetName val="Alocations"/>
      <sheetName val="Yr 2002 (COS Details)"/>
      <sheetName val="RB Proof"/>
      <sheetName val="Income Statement"/>
      <sheetName val="Cost Elements"/>
      <sheetName val="Allocation Detail"/>
      <sheetName val="Equity"/>
      <sheetName val="Data"/>
      <sheetName val="Yr 2002 (COS Details) (2)"/>
      <sheetName val="Module1"/>
    </sheetNames>
    <sheetDataSet>
      <sheetData sheetId="0"/>
      <sheetData sheetId="1">
        <row r="7">
          <cell r="B7">
            <v>2.741708279112216E-2</v>
          </cell>
        </row>
        <row r="15">
          <cell r="B15">
            <v>1.0999999999999999E-2</v>
          </cell>
        </row>
        <row r="17">
          <cell r="B17">
            <v>0.40749999999999997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c_CSVC"/>
      <sheetName val="Inc_CESE"/>
      <sheetName val="Inc_CESG"/>
      <sheetName val="Inc_CEStotal"/>
      <sheetName val="Inc_ETBU"/>
      <sheetName val="Inc_EGBU"/>
      <sheetName val="Inc_EHBU"/>
      <sheetName val="Inc_EGBUtotal"/>
      <sheetName val="Inc_GSBU"/>
      <sheetName val="Inc_L401"/>
      <sheetName val="Inc_CGT"/>
      <sheetName val="Asset_CSVC"/>
      <sheetName val="Asset_CESE"/>
      <sheetName val="Asset_CESG"/>
      <sheetName val="Asset_ETBU"/>
      <sheetName val="Asset_EGBU"/>
      <sheetName val="Asset_EHBU"/>
      <sheetName val="Asset_GSBU"/>
      <sheetName val="Asset_L401"/>
      <sheetName val="CshFlw_CSVC"/>
      <sheetName val="CshFlw_CESE"/>
      <sheetName val="CshFlw_CESG"/>
      <sheetName val="CshFlw_ETBU"/>
      <sheetName val="CshFlw_EGBU"/>
      <sheetName val="CshFlw_EHBU"/>
      <sheetName val="CshFlw_GSBU"/>
      <sheetName val="CshFlw_L401"/>
      <sheetName val="RO_CESE"/>
      <sheetName val="RO_CESG"/>
      <sheetName val="RO_ETBU"/>
      <sheetName val="RO_EGBU"/>
      <sheetName val="RO_EHBU"/>
      <sheetName val="RO_GSBU"/>
      <sheetName val="RO_CGT"/>
      <sheetName val="RB_CSVC"/>
      <sheetName val="RB_CESE"/>
      <sheetName val="RB_CESG"/>
      <sheetName val="RB_ETBU"/>
      <sheetName val="RB_EGBU"/>
      <sheetName val="RB_EHBU"/>
      <sheetName val="RB_GSBU"/>
      <sheetName val="RB_L401"/>
      <sheetName val="BookTx_CSVC"/>
      <sheetName val="BookTx_CESE"/>
      <sheetName val="BookTx_CESG"/>
      <sheetName val="BookTx_ETBU"/>
      <sheetName val="BookTx_EGBU"/>
      <sheetName val="BookTx_EHBU"/>
      <sheetName val="BookTx_GSBU"/>
      <sheetName val="BookTx_L401"/>
      <sheetName val="CTCAct"/>
    </sheetNames>
    <sheetDataSet>
      <sheetData sheetId="0">
        <row r="1">
          <cell r="A1" t="str">
            <v>Strategic Analysis Model:  Business Unit Reports</v>
          </cell>
        </row>
        <row r="12">
          <cell r="A12" t="str">
            <v>G&amp;TS - Cal Gas Trans &amp; Supply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TDDATA"/>
      <sheetName val="STD2DATA"/>
      <sheetName val="CAPDATA"/>
      <sheetName val="FINDATA"/>
      <sheetName val="BUDATA"/>
      <sheetName val="ERSDATA"/>
      <sheetName val="modCAP"/>
    </sheetNames>
    <definedNames>
      <definedName name="BDataYears" refersTo="='BUDATA'!$C$10:$Y$10"/>
      <definedName name="BYear01" refersTo="='BUDATA'!$D$10:$D$1276"/>
      <definedName name="BYear02" refersTo="='BUDATA'!$E$10:$E$1276"/>
      <definedName name="BYear03" refersTo="='BUDATA'!$F$10:$F$1276"/>
      <definedName name="BYear04" refersTo="='BUDATA'!$G$10:$G$1276"/>
      <definedName name="BYear05" refersTo="='BUDATA'!$H$10:$H$1276"/>
      <definedName name="BYear06" refersTo="='BUDATA'!$I$10:$I$1276"/>
      <definedName name="BYear07" refersTo="='BUDATA'!$J$10:$J$1276"/>
      <definedName name="BYear08" refersTo="='BUDATA'!$K$10:$K$1276"/>
      <definedName name="BYear09" refersTo="='BUDATA'!$L$10:$L$1276"/>
      <definedName name="BYear10" refersTo="='BUDATA'!$M$10:$M$1276"/>
      <definedName name="BYear11" refersTo="='BUDATA'!$N$10:$N$1276"/>
      <definedName name="BYear12" refersTo="='BUDATA'!$O$10:$O$1276"/>
      <definedName name="BYear13" refersTo="='BUDATA'!$P$10:$P$1276"/>
      <definedName name="BYear14" refersTo="='BUDATA'!$Q$10:$Q$1276"/>
      <definedName name="BYear15" refersTo="='BUDATA'!$R$10:$R$1276"/>
      <definedName name="BYear16" refersTo="='BUDATA'!$S$10:$S$1276"/>
      <definedName name="BYear17" refersTo="='BUDATA'!$T$10:$T$1276"/>
      <definedName name="BYear18" refersTo="='BUDATA'!$U$10:$U$1276"/>
      <definedName name="BYear19" refersTo="='BUDATA'!$V$10:$V$1276"/>
      <definedName name="BYear20" refersTo="='BUDATA'!$W$10:$W$1276"/>
      <definedName name="BYear21" refersTo="='BUDATA'!$X$10:$X$1276"/>
      <definedName name="BYear22" refersTo="='BUDATA'!$Y$10:$Y$1276"/>
      <definedName name="BYearLag" refersTo="='BUDATA'!$C$10:$C$1276"/>
      <definedName name="CPI" refersTo="='STDDATA'!$C$11:$Y$11"/>
      <definedName name="CTCLast" refersTo="='FINDATA'!$F$5"/>
      <definedName name="CYear01" refersTo="='CAPDATA'!$D$7:$D$122"/>
      <definedName name="CYear02" refersTo="='CAPDATA'!$E$7:$E$122"/>
      <definedName name="CYear03" refersTo="='CAPDATA'!$F$7:$F$122"/>
      <definedName name="CYear04" refersTo="='CAPDATA'!$G$7:$G$122"/>
      <definedName name="CYear05" refersTo="='CAPDATA'!$H$7:$H$122"/>
      <definedName name="CYear06" refersTo="='CAPDATA'!$I$7:$I$122"/>
      <definedName name="CYear07" refersTo="='CAPDATA'!$J$7:$J$122"/>
      <definedName name="CYear08" refersTo="='CAPDATA'!$K$7:$K$122"/>
      <definedName name="CYear09" refersTo="='CAPDATA'!$L$7:$L$122"/>
      <definedName name="CYear10" refersTo="='CAPDATA'!$M$7:$M$122"/>
      <definedName name="CYear11" refersTo="='CAPDATA'!$N$7:$N$122"/>
      <definedName name="CYear12" refersTo="='CAPDATA'!$O$7:$O$122"/>
      <definedName name="CYear13" refersTo="='CAPDATA'!$P$7:$P$122"/>
      <definedName name="CYear14" refersTo="='CAPDATA'!$Q$7:$Q$122"/>
      <definedName name="CYear15" refersTo="='CAPDATA'!$R$7:$R$122"/>
      <definedName name="CYear16" refersTo="='CAPDATA'!$S$7:$S$122"/>
      <definedName name="CYear17" refersTo="='CAPDATA'!$T$7:$T$122"/>
      <definedName name="CYear18" refersTo="='CAPDATA'!$U$7:$U$122"/>
      <definedName name="CYear19" refersTo="='CAPDATA'!$V$7:$V$122"/>
      <definedName name="CYear20" refersTo="='CAPDATA'!$W$7:$W$122"/>
      <definedName name="CYear21" refersTo="='CAPDATA'!$X$7:$X$122"/>
      <definedName name="CYear22" refersTo="='CAPDATA'!$Y$7:$Y$122"/>
      <definedName name="CYearLag" refersTo="='CAPDATA'!$C$7:$C$122"/>
      <definedName name="DataYears" refersTo="='STDDATA'!$C$10:$Y$10"/>
      <definedName name="EYear01" refersTo="='ERSDATA'!$D$10:$D$263"/>
      <definedName name="EYear02" refersTo="='ERSDATA'!$E$10:$E$263"/>
      <definedName name="EYear03" refersTo="='ERSDATA'!$F$10:$F$263"/>
      <definedName name="EYear04" refersTo="='ERSDATA'!$G$10:$G$263"/>
      <definedName name="EYear05" refersTo="='ERSDATA'!$H$10:$H$263"/>
      <definedName name="EYear06" refersTo="='ERSDATA'!$I$10:$I$263"/>
      <definedName name="EYear07" refersTo="='ERSDATA'!$J$10:$J$263"/>
      <definedName name="EYear08" refersTo="='ERSDATA'!$K$10:$K$263"/>
      <definedName name="EYear09" refersTo="='ERSDATA'!$L$10:$L$263"/>
      <definedName name="EYear10" refersTo="='ERSDATA'!$M$10:$M$263"/>
      <definedName name="EYear11" refersTo="='ERSDATA'!$N$10:$N$263"/>
      <definedName name="EYear12" refersTo="='ERSDATA'!$O$10:$O$263"/>
      <definedName name="EYear13" refersTo="='ERSDATA'!$P$10:$P$263"/>
      <definedName name="EYear14" refersTo="='ERSDATA'!$Q$10:$Q$263"/>
      <definedName name="EYear15" refersTo="='ERSDATA'!$R$10:$R$263"/>
      <definedName name="EYear16" refersTo="='ERSDATA'!$S$10:$S$263"/>
      <definedName name="EYear17" refersTo="='ERSDATA'!$T$10:$T$263"/>
      <definedName name="EYear18" refersTo="='ERSDATA'!$U$10:$U$263"/>
      <definedName name="EYear19" refersTo="='ERSDATA'!$V$10:$V$263"/>
      <definedName name="EYear20" refersTo="='ERSDATA'!$W$10:$W$263"/>
      <definedName name="EYear21" refersTo="='ERSDATA'!$X$10:$X$263"/>
      <definedName name="EYear22" refersTo="='ERSDATA'!$Y$10:$Y$263"/>
      <definedName name="EYearLag" refersTo="='ERSDATA'!$C$10:$C$263"/>
      <definedName name="FirstYear" refersTo="='BUDATA'!$B$5" sheetId="5"/>
      <definedName name="FYear01" refersTo="='FINDATA'!$D$10:$D$752"/>
      <definedName name="FYear02" refersTo="='FINDATA'!$E$10:$E$752"/>
      <definedName name="FYear03" refersTo="='FINDATA'!$F$10:$F$752"/>
      <definedName name="FYear04" refersTo="='FINDATA'!$G$10:$G$752"/>
      <definedName name="FYear05" refersTo="='FINDATA'!$H$10:$H$752"/>
      <definedName name="FYear06" refersTo="='FINDATA'!$I$10:$I$752"/>
      <definedName name="FYear07" refersTo="='FINDATA'!$J$10:$J$752"/>
      <definedName name="FYear08" refersTo="='FINDATA'!$K$10:$K$752"/>
      <definedName name="FYear09" refersTo="='FINDATA'!$L$10:$L$752"/>
      <definedName name="FYear10" refersTo="='FINDATA'!$M$10:$M$752"/>
      <definedName name="FYear11" refersTo="='FINDATA'!$N$10:$N$752"/>
      <definedName name="FYear12" refersTo="='FINDATA'!$O$10:$O$752"/>
      <definedName name="FYear13" refersTo="='FINDATA'!$P$10:$P$752"/>
      <definedName name="FYear14" refersTo="='FINDATA'!$Q$10:$Q$752"/>
      <definedName name="FYear15" refersTo="='FINDATA'!$R$10:$R$752"/>
      <definedName name="FYear16" refersTo="='FINDATA'!$S$10:$S$752"/>
      <definedName name="FYear17" refersTo="='FINDATA'!$T$10:$T$752"/>
      <definedName name="FYear18" refersTo="='FINDATA'!$U$10:$U$752"/>
      <definedName name="FYear19" refersTo="='FINDATA'!$V$10:$V$752"/>
      <definedName name="FYear20" refersTo="='FINDATA'!$W$10:$W$752"/>
      <definedName name="FYear21" refersTo="='FINDATA'!$X$10:$X$752"/>
      <definedName name="FYear22" refersTo="='FINDATA'!$Y$10:$Y$752"/>
      <definedName name="FYearLag" refersTo="='FINDATA'!$C$10:$C$752"/>
      <definedName name="GENDEX" refersTo="='STDDATA'!$C$15:$Y$15"/>
      <definedName name="HydroYear" refersTo="='STDDATA'!$F$6"/>
      <definedName name="LastUpdated" refersTo="='STDDATA'!$F$3"/>
      <definedName name="LastYear" refersTo="='BUDATA'!$B$6" sheetId="5"/>
      <definedName name="PCCPI" refersTo="='STDDATA'!$C$12:$Y$12"/>
      <definedName name="RRBEnd" refersTo="='FINDATA'!$F$6"/>
      <definedName name="ScenDesc" refersTo="='BUDATA'!$F$4" sheetId="5"/>
      <definedName name="ScenName" refersTo="='STDDATA'!$B$4"/>
      <definedName name="SYear01" refersTo="='STD2DATA'!$D$16:$D$112"/>
      <definedName name="SYear02" refersTo="='STD2DATA'!$E$16:$E$112"/>
      <definedName name="SYear03" refersTo="='STD2DATA'!$F$16:$F$112"/>
      <definedName name="SYear04" refersTo="='STD2DATA'!$G$16:$G$112"/>
      <definedName name="SYear05" refersTo="='STD2DATA'!$H$16:$H$112"/>
      <definedName name="SYear06" refersTo="='STD2DATA'!$I$16:$I$112"/>
      <definedName name="SYear07" refersTo="='STD2DATA'!$J$16:$J$112"/>
      <definedName name="SYear08" refersTo="='STD2DATA'!$K$16:$K$112"/>
      <definedName name="SYear09" refersTo="='STD2DATA'!$L$16:$L$112"/>
      <definedName name="SYear10" refersTo="='STD2DATA'!$M$16:$M$112"/>
      <definedName name="SYear11" refersTo="='STD2DATA'!$N$16:$N$112"/>
      <definedName name="SYear12" refersTo="='STD2DATA'!$O$16:$O$112"/>
      <definedName name="SYear13" refersTo="='STD2DATA'!$P$16:$P$112"/>
      <definedName name="SYear14" refersTo="='STD2DATA'!$Q$16:$Q$112"/>
      <definedName name="SYear15" refersTo="='STD2DATA'!$R$16:$R$112"/>
      <definedName name="SYear16" refersTo="='STD2DATA'!$S$16:$S$112"/>
      <definedName name="SYear17" refersTo="='STD2DATA'!$T$16:$T$112"/>
      <definedName name="SYear18" refersTo="='STD2DATA'!$U$16:$U$112"/>
      <definedName name="SYear19" refersTo="='STD2DATA'!$V$16:$V$112"/>
      <definedName name="SYear20" refersTo="='STD2DATA'!$W$16:$W$112"/>
      <definedName name="SYear21" refersTo="='STD2DATA'!$X$16:$X$112"/>
      <definedName name="SYear22" refersTo="='STD2DATA'!$Y$16:$Y$112"/>
      <definedName name="Year01" refersTo="='STDDATA'!$D$10:$D$782"/>
      <definedName name="Year02" refersTo="='STDDATA'!$E$10:$E$782"/>
      <definedName name="Year03" refersTo="='STDDATA'!$F$10:$F$782"/>
      <definedName name="Year04" refersTo="='STDDATA'!$G$10:$G$782"/>
      <definedName name="Year05" refersTo="='STDDATA'!$H$10:$H$782"/>
      <definedName name="Year06" refersTo="='STDDATA'!$I$10:$I$782"/>
      <definedName name="Year07" refersTo="='STDDATA'!$J$10:$J$782"/>
      <definedName name="Year08" refersTo="='STDDATA'!$K$10:$K$782"/>
      <definedName name="Year09" refersTo="='STDDATA'!$L$10:$L$782"/>
      <definedName name="Year10" refersTo="='STDDATA'!$M$10:$M$782"/>
      <definedName name="Year11" refersTo="='STDDATA'!$N$10:$N$782"/>
      <definedName name="Year12" refersTo="='STDDATA'!$O$10:$O$782"/>
      <definedName name="Year13" refersTo="='STDDATA'!$P$10:$P$782"/>
      <definedName name="Year14" refersTo="='STDDATA'!$Q$10:$Q$782"/>
      <definedName name="Year15" refersTo="='STDDATA'!$R$10:$R$782"/>
      <definedName name="Year16" refersTo="='STDDATA'!$S$10:$S$782"/>
      <definedName name="Year17" refersTo="='STDDATA'!$T$10:$T$782"/>
      <definedName name="Year18" refersTo="='STDDATA'!$U$10:$U$782"/>
      <definedName name="Year19" refersTo="='STDDATA'!$V$10:$V$782"/>
      <definedName name="Year20" refersTo="='STDDATA'!$W$10:$W$782"/>
      <definedName name="Year21" refersTo="='STDDATA'!$X$10:$X$782"/>
      <definedName name="Year22" refersTo="='STDDATA'!$Y$10:$Y$782"/>
      <definedName name="YearLag" refersTo="='STDDATA'!$C$10:$C$782"/>
    </definedNames>
    <sheetDataSet>
      <sheetData sheetId="0">
        <row r="7">
          <cell r="C7" t="str">
            <v>'09/13/00 08:25:44</v>
          </cell>
          <cell r="D7" t="str">
            <v>P28BXF02</v>
          </cell>
          <cell r="K7" t="str">
            <v>Load_COBU</v>
          </cell>
        </row>
        <row r="8">
          <cell r="C8" t="str">
            <v>'09/13/00 08:25:44</v>
          </cell>
          <cell r="D8" t="str">
            <v>P28BXF02</v>
          </cell>
          <cell r="K8" t="str">
            <v>Load_COCI</v>
          </cell>
        </row>
        <row r="9">
          <cell r="K9" t="str">
            <v>Load_CORB</v>
          </cell>
        </row>
        <row r="10">
          <cell r="K10" t="str">
            <v>Load_CORBbu</v>
          </cell>
        </row>
        <row r="11">
          <cell r="K11" t="str">
            <v>Load_CORP1</v>
          </cell>
        </row>
        <row r="12">
          <cell r="K12" t="str">
            <v>Load_CORP2</v>
          </cell>
        </row>
        <row r="13">
          <cell r="K13" t="str">
            <v>Load_CORRbu</v>
          </cell>
        </row>
        <row r="14">
          <cell r="K14" t="str">
            <v>Load_CURT</v>
          </cell>
        </row>
        <row r="15">
          <cell r="K15" t="str">
            <v>Load_DCEX</v>
          </cell>
        </row>
        <row r="16">
          <cell r="K16" t="str">
            <v>Load_DVES</v>
          </cell>
        </row>
        <row r="17">
          <cell r="K17" t="str">
            <v>Load_ECAP</v>
          </cell>
        </row>
        <row r="18">
          <cell r="K18" t="str">
            <v>Load_ECFAC</v>
          </cell>
        </row>
        <row r="19">
          <cell r="K19" t="str">
            <v>Load_ECON</v>
          </cell>
        </row>
        <row r="20">
          <cell r="K20" t="str">
            <v>Load_ECONbase</v>
          </cell>
        </row>
        <row r="21">
          <cell r="K21" t="str">
            <v>Load_ECUS</v>
          </cell>
        </row>
        <row r="22">
          <cell r="K22" t="str">
            <v>Load_EDEMadj</v>
          </cell>
        </row>
        <row r="23">
          <cell r="K23" t="str">
            <v>Load_EEE</v>
          </cell>
        </row>
        <row r="24">
          <cell r="K24" t="str">
            <v>Load_EEEg</v>
          </cell>
        </row>
        <row r="25">
          <cell r="K25" t="str">
            <v>Load_EFCAP</v>
          </cell>
        </row>
        <row r="26">
          <cell r="K26" t="str">
            <v>Load_EGEN</v>
          </cell>
        </row>
        <row r="27">
          <cell r="K27" t="str">
            <v>Load_EGENg</v>
          </cell>
        </row>
        <row r="28">
          <cell r="K28" t="str">
            <v>Load_EPEKadj</v>
          </cell>
        </row>
        <row r="29">
          <cell r="K29" t="str">
            <v>Load_ERAT</v>
          </cell>
        </row>
        <row r="30">
          <cell r="K30" t="str">
            <v>Load_EREV</v>
          </cell>
        </row>
        <row r="31">
          <cell r="K31" t="str">
            <v>Load_EREVda</v>
          </cell>
        </row>
        <row r="32">
          <cell r="K32" t="str">
            <v>Load_ERLR</v>
          </cell>
        </row>
        <row r="33">
          <cell r="K33" t="str">
            <v>Load_FDIS</v>
          </cell>
        </row>
        <row r="34">
          <cell r="K34" t="str">
            <v>Load_FINV</v>
          </cell>
        </row>
        <row r="35">
          <cell r="K35" t="str">
            <v>Load_FNSG</v>
          </cell>
        </row>
        <row r="36">
          <cell r="K36" t="str">
            <v>Load_FPRC</v>
          </cell>
        </row>
        <row r="37">
          <cell r="K37" t="str">
            <v>Load_FTA</v>
          </cell>
        </row>
        <row r="38">
          <cell r="K38" t="str">
            <v>Load_FUEL</v>
          </cell>
        </row>
        <row r="39">
          <cell r="K39" t="str">
            <v>Load_GCUS</v>
          </cell>
        </row>
        <row r="40">
          <cell r="K40" t="str">
            <v>Load_GDEMadj</v>
          </cell>
        </row>
        <row r="41">
          <cell r="K41" t="str">
            <v>Load_GDNG</v>
          </cell>
        </row>
        <row r="42">
          <cell r="K42" t="str">
            <v>Load_GINV</v>
          </cell>
        </row>
        <row r="43">
          <cell r="K43" t="str">
            <v>Load_GPUR</v>
          </cell>
        </row>
        <row r="44">
          <cell r="K44" t="str">
            <v>Load_GRATbase</v>
          </cell>
        </row>
        <row r="45">
          <cell r="K45" t="str">
            <v>Load_GREV</v>
          </cell>
        </row>
        <row r="46">
          <cell r="K46" t="str">
            <v>Load_GREVcalc</v>
          </cell>
        </row>
        <row r="47">
          <cell r="K47" t="str">
            <v>Load_GREVseg</v>
          </cell>
        </row>
        <row r="48">
          <cell r="K48" t="str">
            <v>Load_GRLR</v>
          </cell>
        </row>
        <row r="49">
          <cell r="K49" t="str">
            <v>Load_GSAL</v>
          </cell>
        </row>
        <row r="50">
          <cell r="K50" t="str">
            <v>Load_GSUP</v>
          </cell>
        </row>
        <row r="51">
          <cell r="K51" t="str">
            <v>Load_GWTDC</v>
          </cell>
        </row>
        <row r="52">
          <cell r="K52" t="str">
            <v>Load_INBU</v>
          </cell>
        </row>
        <row r="53">
          <cell r="K53" t="str">
            <v>Load_INBUbu</v>
          </cell>
        </row>
        <row r="54">
          <cell r="K54" t="str">
            <v>Load_INBUstd</v>
          </cell>
        </row>
        <row r="55">
          <cell r="K55" t="str">
            <v>Load_INFN</v>
          </cell>
        </row>
        <row r="56">
          <cell r="K56" t="str">
            <v>Load_MKPC</v>
          </cell>
        </row>
        <row r="57">
          <cell r="K57" t="str">
            <v>Load_MKTC</v>
          </cell>
        </row>
        <row r="58">
          <cell r="K58" t="str">
            <v>Load_MO</v>
          </cell>
        </row>
        <row r="59">
          <cell r="K59" t="str">
            <v>Load_OUTBU1</v>
          </cell>
        </row>
        <row r="60">
          <cell r="K60" t="str">
            <v>Load_OUTBU2</v>
          </cell>
        </row>
        <row r="61">
          <cell r="K61" t="str">
            <v>Load_OUTBUbal</v>
          </cell>
        </row>
        <row r="62">
          <cell r="K62" t="str">
            <v>Load_OUTBUfn</v>
          </cell>
        </row>
        <row r="63">
          <cell r="K63" t="str">
            <v>Load_OUTFNn</v>
          </cell>
        </row>
        <row r="64">
          <cell r="K64" t="str">
            <v>Load_OUTFNu</v>
          </cell>
        </row>
        <row r="65">
          <cell r="K65" t="str">
            <v>Load_QFCAPR</v>
          </cell>
        </row>
        <row r="66">
          <cell r="K66" t="str">
            <v>Load_QFENGR</v>
          </cell>
        </row>
        <row r="67">
          <cell r="K67" t="str">
            <v>Load_QFEX</v>
          </cell>
        </row>
        <row r="68">
          <cell r="K68" t="str">
            <v>Load_QUAN</v>
          </cell>
        </row>
        <row r="69">
          <cell r="K69" t="str">
            <v>Load_RABA</v>
          </cell>
        </row>
        <row r="70">
          <cell r="K70" t="str">
            <v>Load_RABAbu</v>
          </cell>
        </row>
        <row r="71">
          <cell r="K71" t="str">
            <v>Load_RABArb</v>
          </cell>
        </row>
        <row r="72">
          <cell r="K72" t="str">
            <v>Load_REIM</v>
          </cell>
        </row>
        <row r="73">
          <cell r="K73" t="str">
            <v>Load_RESV</v>
          </cell>
        </row>
        <row r="74">
          <cell r="K74" t="str">
            <v>Load_TRCS</v>
          </cell>
        </row>
        <row r="75">
          <cell r="K75" t="str">
            <v>Load_TREV</v>
          </cell>
        </row>
        <row r="76">
          <cell r="K76" t="str">
            <v>Load_TREVbu</v>
          </cell>
        </row>
        <row r="77">
          <cell r="K77" t="str">
            <v>Load_TRFC</v>
          </cell>
        </row>
        <row r="78">
          <cell r="K78" t="str">
            <v>Load_TROP</v>
          </cell>
        </row>
        <row r="79">
          <cell r="K79" t="str">
            <v>Load_User</v>
          </cell>
        </row>
        <row r="80">
          <cell r="K80" t="str">
            <v>Load_WAUEG</v>
          </cell>
        </row>
        <row r="81">
          <cell r="K81" t="str">
            <v>Load_WDRAW</v>
          </cell>
        </row>
        <row r="82">
          <cell r="K82" t="str">
            <v>Load_XCORP</v>
          </cell>
        </row>
      </sheetData>
      <sheetData sheetId="1">
        <row r="3">
          <cell r="F3" t="str">
            <v>'09/13/00 08:25:40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 t="str">
            <v xml:space="preserve">AVG     </v>
          </cell>
        </row>
        <row r="9">
          <cell r="C9" t="str">
            <v>YearLag</v>
          </cell>
          <cell r="D9" t="str">
            <v>Year01</v>
          </cell>
          <cell r="E9" t="str">
            <v>Year02</v>
          </cell>
          <cell r="F9" t="str">
            <v>Year03</v>
          </cell>
          <cell r="G9" t="str">
            <v>Year04</v>
          </cell>
          <cell r="H9" t="str">
            <v>Year05</v>
          </cell>
          <cell r="I9" t="str">
            <v>Year06</v>
          </cell>
          <cell r="J9" t="str">
            <v>Year07</v>
          </cell>
          <cell r="K9" t="str">
            <v>Year08</v>
          </cell>
          <cell r="L9" t="str">
            <v>Year09</v>
          </cell>
          <cell r="M9" t="str">
            <v>Year10</v>
          </cell>
          <cell r="N9" t="str">
            <v>Year11</v>
          </cell>
          <cell r="O9" t="str">
            <v>Year12</v>
          </cell>
          <cell r="P9" t="str">
            <v>Year13</v>
          </cell>
          <cell r="Q9" t="str">
            <v>Year14</v>
          </cell>
          <cell r="R9" t="str">
            <v>Year15</v>
          </cell>
          <cell r="S9" t="str">
            <v>Year16</v>
          </cell>
          <cell r="T9" t="str">
            <v>Year17</v>
          </cell>
          <cell r="U9" t="str">
            <v>Year18</v>
          </cell>
          <cell r="V9" t="str">
            <v>Year19</v>
          </cell>
          <cell r="W9" t="str">
            <v>Year20</v>
          </cell>
          <cell r="X9" t="str">
            <v>Year21</v>
          </cell>
          <cell r="Y9" t="str">
            <v>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1.6668000000000001</v>
          </cell>
          <cell r="D11">
            <v>1.7169000000000001</v>
          </cell>
          <cell r="E11">
            <v>1.7549999999999999</v>
          </cell>
          <cell r="F11">
            <v>1.7983</v>
          </cell>
          <cell r="G11">
            <v>1.8469</v>
          </cell>
          <cell r="H11">
            <v>1.8939999999999999</v>
          </cell>
          <cell r="I11">
            <v>1.9379999999999999</v>
          </cell>
          <cell r="J11">
            <v>1.9822</v>
          </cell>
          <cell r="K11">
            <v>2.0720000000000001</v>
          </cell>
          <cell r="L11">
            <v>2.0733000000000001</v>
          </cell>
          <cell r="M11">
            <v>2.1211000000000002</v>
          </cell>
          <cell r="N11">
            <v>2.1720000000000002</v>
          </cell>
        </row>
        <row r="12">
          <cell r="C12">
            <v>2.18E-2</v>
          </cell>
          <cell r="D12">
            <v>3.0099999999999998E-2</v>
          </cell>
          <cell r="E12">
            <v>2.2200000000000001E-2</v>
          </cell>
          <cell r="F12">
            <v>2.47E-2</v>
          </cell>
          <cell r="G12">
            <v>2.7099999999999999E-2</v>
          </cell>
          <cell r="H12">
            <v>2.5499999999999998E-2</v>
          </cell>
          <cell r="I12">
            <v>2.3199999999999998E-2</v>
          </cell>
          <cell r="J12">
            <v>2.2800000000000001E-2</v>
          </cell>
          <cell r="K12">
            <v>4.53E-2</v>
          </cell>
          <cell r="L12">
            <v>6.9999999999999999E-4</v>
          </cell>
          <cell r="M12">
            <v>2.3099999999999999E-2</v>
          </cell>
          <cell r="N12">
            <v>2.4E-2</v>
          </cell>
        </row>
        <row r="13">
          <cell r="C13">
            <v>1.0455000000000001</v>
          </cell>
          <cell r="D13">
            <v>1.0666</v>
          </cell>
          <cell r="E13">
            <v>1.0852999999999999</v>
          </cell>
          <cell r="F13">
            <v>1.105</v>
          </cell>
          <cell r="G13">
            <v>1.1292</v>
          </cell>
          <cell r="H13">
            <v>1.1525000000000001</v>
          </cell>
          <cell r="I13">
            <v>1.1737</v>
          </cell>
          <cell r="J13">
            <v>1.1949000000000001</v>
          </cell>
          <cell r="K13">
            <v>1.2163999999999999</v>
          </cell>
          <cell r="L13">
            <v>1.2383</v>
          </cell>
          <cell r="M13">
            <v>1.2608999999999999</v>
          </cell>
          <cell r="N13">
            <v>1.2850999999999999</v>
          </cell>
        </row>
        <row r="14">
          <cell r="C14">
            <v>1.4E-2</v>
          </cell>
          <cell r="D14">
            <v>2.01E-2</v>
          </cell>
          <cell r="E14">
            <v>1.7500000000000002E-2</v>
          </cell>
          <cell r="F14">
            <v>1.8200000000000001E-2</v>
          </cell>
          <cell r="G14">
            <v>2.1899999999999999E-2</v>
          </cell>
          <cell r="H14">
            <v>2.06E-2</v>
          </cell>
          <cell r="I14">
            <v>1.84E-2</v>
          </cell>
          <cell r="J14">
            <v>1.7999999999999999E-2</v>
          </cell>
          <cell r="K14">
            <v>1.7999999999999999E-2</v>
          </cell>
          <cell r="L14">
            <v>1.7999999999999999E-2</v>
          </cell>
          <cell r="M14">
            <v>1.83E-2</v>
          </cell>
          <cell r="N14">
            <v>1.9199999999999998E-2</v>
          </cell>
        </row>
        <row r="15">
          <cell r="C15">
            <v>1</v>
          </cell>
          <cell r="D15">
            <v>1.0301</v>
          </cell>
          <cell r="E15">
            <v>1.0528999999999999</v>
          </cell>
          <cell r="F15">
            <v>1.0789</v>
          </cell>
          <cell r="G15">
            <v>1.1080000000000001</v>
          </cell>
          <cell r="H15">
            <v>1.1363000000000001</v>
          </cell>
          <cell r="I15">
            <v>1.1627000000000001</v>
          </cell>
          <cell r="J15">
            <v>1.1892</v>
          </cell>
          <cell r="K15">
            <v>1.2431000000000001</v>
          </cell>
          <cell r="L15">
            <v>1.2439</v>
          </cell>
          <cell r="M15">
            <v>1.2726</v>
          </cell>
          <cell r="N15">
            <v>1.3030999999999999</v>
          </cell>
        </row>
        <row r="16">
          <cell r="C16">
            <v>1.2548999999999999</v>
          </cell>
          <cell r="D16">
            <v>1.3069999999999999</v>
          </cell>
          <cell r="E16">
            <v>1.3104</v>
          </cell>
          <cell r="F16">
            <v>1.3245</v>
          </cell>
          <cell r="G16">
            <v>1.3474999999999999</v>
          </cell>
          <cell r="H16">
            <v>1.3648</v>
          </cell>
          <cell r="I16">
            <v>1.3791</v>
          </cell>
          <cell r="J16">
            <v>1.3946000000000001</v>
          </cell>
          <cell r="K16">
            <v>1.4096</v>
          </cell>
          <cell r="L16">
            <v>1.4249000000000001</v>
          </cell>
          <cell r="M16">
            <v>1.4407000000000001</v>
          </cell>
          <cell r="N16">
            <v>1.4588000000000001</v>
          </cell>
        </row>
        <row r="17">
          <cell r="C17">
            <v>8.5000000000000006E-3</v>
          </cell>
          <cell r="D17">
            <v>4.1500000000000002E-2</v>
          </cell>
          <cell r="E17">
            <v>2.5999999999999999E-3</v>
          </cell>
          <cell r="F17">
            <v>1.0699999999999999E-2</v>
          </cell>
          <cell r="G17">
            <v>1.7399999999999999E-2</v>
          </cell>
          <cell r="H17">
            <v>1.2800000000000001E-2</v>
          </cell>
          <cell r="I17">
            <v>1.0500000000000001E-2</v>
          </cell>
          <cell r="J17">
            <v>1.1299999999999999E-2</v>
          </cell>
          <cell r="K17">
            <v>1.0699999999999999E-2</v>
          </cell>
          <cell r="L17">
            <v>1.0800000000000001E-2</v>
          </cell>
          <cell r="M17">
            <v>1.12E-2</v>
          </cell>
          <cell r="N17">
            <v>1.26E-2</v>
          </cell>
        </row>
        <row r="18">
          <cell r="C18">
            <v>1.3697999999999999</v>
          </cell>
          <cell r="D18">
            <v>1.4334</v>
          </cell>
          <cell r="E18">
            <v>1.4554</v>
          </cell>
          <cell r="F18">
            <v>1.5073000000000001</v>
          </cell>
          <cell r="G18">
            <v>1.5599000000000001</v>
          </cell>
          <cell r="H18">
            <v>1.599</v>
          </cell>
          <cell r="I18">
            <v>1.6436999999999999</v>
          </cell>
          <cell r="J18">
            <v>1.6928000000000001</v>
          </cell>
          <cell r="K18">
            <v>1.7447999999999999</v>
          </cell>
          <cell r="L18">
            <v>1.8071999999999999</v>
          </cell>
          <cell r="M18">
            <v>1.8773</v>
          </cell>
          <cell r="N18">
            <v>1.9603999999999999</v>
          </cell>
        </row>
        <row r="19">
          <cell r="C19">
            <v>3.49E-2</v>
          </cell>
          <cell r="D19">
            <v>4.6399999999999997E-2</v>
          </cell>
          <cell r="E19">
            <v>1.54E-2</v>
          </cell>
          <cell r="F19">
            <v>3.56E-2</v>
          </cell>
          <cell r="G19">
            <v>3.5000000000000003E-2</v>
          </cell>
          <cell r="H19">
            <v>2.5000000000000001E-2</v>
          </cell>
          <cell r="I19">
            <v>2.8000000000000001E-2</v>
          </cell>
          <cell r="J19">
            <v>2.9899999999999999E-2</v>
          </cell>
          <cell r="K19">
            <v>3.0700000000000002E-2</v>
          </cell>
          <cell r="L19">
            <v>3.5799999999999998E-2</v>
          </cell>
          <cell r="M19">
            <v>3.8800000000000001E-2</v>
          </cell>
          <cell r="N19">
            <v>4.4299999999999999E-2</v>
          </cell>
        </row>
        <row r="20">
          <cell r="C20">
            <v>8848.2304999999997</v>
          </cell>
          <cell r="D20">
            <v>9285.1504000000004</v>
          </cell>
          <cell r="E20">
            <v>9576.9501999999993</v>
          </cell>
          <cell r="F20">
            <v>9895.4696999999996</v>
          </cell>
          <cell r="G20">
            <v>10209.8799</v>
          </cell>
          <cell r="H20">
            <v>10513.5996</v>
          </cell>
          <cell r="I20">
            <v>10889.070299999999</v>
          </cell>
          <cell r="J20">
            <v>11281.25</v>
          </cell>
          <cell r="K20">
            <v>11667.700199999999</v>
          </cell>
          <cell r="L20">
            <v>12058.690399999999</v>
          </cell>
          <cell r="M20">
            <v>12442.1104</v>
          </cell>
          <cell r="N20">
            <v>12832.3701</v>
          </cell>
        </row>
        <row r="21">
          <cell r="C21">
            <v>4.1500000000000002E-2</v>
          </cell>
          <cell r="D21">
            <v>4.9399999999999999E-2</v>
          </cell>
          <cell r="E21">
            <v>3.1399999999999997E-2</v>
          </cell>
          <cell r="F21">
            <v>3.3300000000000003E-2</v>
          </cell>
          <cell r="G21">
            <v>3.1800000000000002E-2</v>
          </cell>
          <cell r="H21">
            <v>2.9700000000000001E-2</v>
          </cell>
          <cell r="I21">
            <v>3.5700000000000003E-2</v>
          </cell>
          <cell r="J21">
            <v>3.5999999999999997E-2</v>
          </cell>
          <cell r="K21">
            <v>3.4299999999999997E-2</v>
          </cell>
          <cell r="L21">
            <v>3.3500000000000002E-2</v>
          </cell>
          <cell r="M21">
            <v>3.1800000000000002E-2</v>
          </cell>
          <cell r="N21">
            <v>3.1399999999999997E-2</v>
          </cell>
        </row>
        <row r="22">
          <cell r="C22">
            <v>17.420000000000002</v>
          </cell>
          <cell r="D22">
            <v>26.55</v>
          </cell>
          <cell r="E22">
            <v>24.4</v>
          </cell>
          <cell r="F22">
            <v>23.18</v>
          </cell>
          <cell r="G22">
            <v>22.78</v>
          </cell>
          <cell r="H22">
            <v>22.38</v>
          </cell>
          <cell r="I22">
            <v>22.03</v>
          </cell>
          <cell r="J22">
            <v>22.24</v>
          </cell>
          <cell r="K22">
            <v>22.56</v>
          </cell>
          <cell r="L22">
            <v>22.88</v>
          </cell>
          <cell r="M22">
            <v>23.21</v>
          </cell>
          <cell r="N22">
            <v>23.55</v>
          </cell>
        </row>
        <row r="23">
          <cell r="C23">
            <v>17.420000000000002</v>
          </cell>
          <cell r="D23">
            <v>25.775400000000001</v>
          </cell>
          <cell r="E23">
            <v>23.174800000000001</v>
          </cell>
          <cell r="F23">
            <v>21.485700000000001</v>
          </cell>
          <cell r="G23">
            <v>20.558800000000002</v>
          </cell>
          <cell r="H23">
            <v>19.695499999999999</v>
          </cell>
          <cell r="I23">
            <v>18.947099999999999</v>
          </cell>
          <cell r="J23">
            <v>18.701799999999999</v>
          </cell>
          <cell r="K23">
            <v>18.148800000000001</v>
          </cell>
          <cell r="L23">
            <v>18.394100000000002</v>
          </cell>
          <cell r="M23">
            <v>18.238900000000001</v>
          </cell>
          <cell r="N23">
            <v>18.072900000000001</v>
          </cell>
        </row>
        <row r="24">
          <cell r="C24">
            <v>0.35520000000000002</v>
          </cell>
          <cell r="D24">
            <v>0.47960000000000003</v>
          </cell>
          <cell r="E24">
            <v>-0.1009</v>
          </cell>
          <cell r="F24">
            <v>-7.2900000000000006E-2</v>
          </cell>
          <cell r="G24">
            <v>-4.3099999999999999E-2</v>
          </cell>
          <cell r="H24">
            <v>-4.2000000000000003E-2</v>
          </cell>
          <cell r="I24">
            <v>-3.7999999999999999E-2</v>
          </cell>
          <cell r="J24">
            <v>-1.29E-2</v>
          </cell>
          <cell r="K24">
            <v>-2.9600000000000001E-2</v>
          </cell>
          <cell r="L24">
            <v>1.35E-2</v>
          </cell>
          <cell r="M24">
            <v>-8.3999999999999995E-3</v>
          </cell>
          <cell r="N24">
            <v>-9.1000000000000004E-3</v>
          </cell>
        </row>
        <row r="25">
          <cell r="C25">
            <v>5.18</v>
          </cell>
          <cell r="D25">
            <v>6.27</v>
          </cell>
          <cell r="E25">
            <v>6.68</v>
          </cell>
          <cell r="F25">
            <v>6.45</v>
          </cell>
          <cell r="G25">
            <v>6.09</v>
          </cell>
          <cell r="H25">
            <v>6.01</v>
          </cell>
          <cell r="I25">
            <v>5.78</v>
          </cell>
          <cell r="J25">
            <v>5.93</v>
          </cell>
          <cell r="K25">
            <v>6.01</v>
          </cell>
          <cell r="L25">
            <v>6</v>
          </cell>
          <cell r="M25">
            <v>6.01</v>
          </cell>
          <cell r="N25">
            <v>6.01</v>
          </cell>
        </row>
        <row r="26">
          <cell r="C26">
            <v>2.9988999999999999</v>
          </cell>
          <cell r="D26">
            <v>3.2648999999999999</v>
          </cell>
          <cell r="E26">
            <v>4.4649999999999999</v>
          </cell>
          <cell r="F26">
            <v>3.9815999999999998</v>
          </cell>
          <cell r="G26">
            <v>3.3847999999999998</v>
          </cell>
          <cell r="H26">
            <v>3.4594999999999998</v>
          </cell>
          <cell r="I26">
            <v>3.456</v>
          </cell>
          <cell r="J26">
            <v>3.6526000000000001</v>
          </cell>
          <cell r="K26">
            <v>1.4799</v>
          </cell>
          <cell r="L26">
            <v>5.9340999999999999</v>
          </cell>
          <cell r="M26">
            <v>3.7044999999999999</v>
          </cell>
          <cell r="N26">
            <v>3.6135000000000002</v>
          </cell>
        </row>
        <row r="27">
          <cell r="C27">
            <v>7.51</v>
          </cell>
          <cell r="D27">
            <v>7.96</v>
          </cell>
          <cell r="E27">
            <v>8.02</v>
          </cell>
          <cell r="F27">
            <v>8.02</v>
          </cell>
          <cell r="G27">
            <v>7.79</v>
          </cell>
          <cell r="H27">
            <v>7.81</v>
          </cell>
          <cell r="I27">
            <v>7.79</v>
          </cell>
          <cell r="J27">
            <v>7.94</v>
          </cell>
          <cell r="K27">
            <v>8.06</v>
          </cell>
          <cell r="L27">
            <v>8.1300000000000008</v>
          </cell>
          <cell r="M27">
            <v>8.3000000000000007</v>
          </cell>
          <cell r="N27">
            <v>8.4499999999999993</v>
          </cell>
        </row>
        <row r="28">
          <cell r="C28">
            <v>1</v>
          </cell>
          <cell r="D28">
            <v>1.0301</v>
          </cell>
          <cell r="E28">
            <v>1.0528999999999999</v>
          </cell>
          <cell r="F28">
            <v>1.0789</v>
          </cell>
          <cell r="G28">
            <v>1.1080000000000001</v>
          </cell>
          <cell r="H28">
            <v>1.1363000000000001</v>
          </cell>
          <cell r="I28">
            <v>1.1627000000000001</v>
          </cell>
          <cell r="J28">
            <v>1.1892</v>
          </cell>
          <cell r="K28">
            <v>1.2431000000000001</v>
          </cell>
          <cell r="L28">
            <v>1.2439</v>
          </cell>
          <cell r="M28">
            <v>1.2726</v>
          </cell>
          <cell r="N28">
            <v>1.3030999999999999</v>
          </cell>
        </row>
        <row r="29">
          <cell r="C29">
            <v>2.18E-2</v>
          </cell>
          <cell r="D29">
            <v>3.0099999999999998E-2</v>
          </cell>
          <cell r="E29">
            <v>2.2200000000000001E-2</v>
          </cell>
          <cell r="F29">
            <v>2.47E-2</v>
          </cell>
          <cell r="G29">
            <v>2.7099999999999999E-2</v>
          </cell>
          <cell r="H29">
            <v>2.5499999999999998E-2</v>
          </cell>
          <cell r="I29">
            <v>2.3199999999999998E-2</v>
          </cell>
          <cell r="J29">
            <v>2.2800000000000001E-2</v>
          </cell>
          <cell r="K29">
            <v>4.53E-2</v>
          </cell>
          <cell r="L29">
            <v>6.9999999999999999E-4</v>
          </cell>
          <cell r="M29">
            <v>2.3099999999999999E-2</v>
          </cell>
          <cell r="N29">
            <v>2.4E-2</v>
          </cell>
        </row>
        <row r="30">
          <cell r="C30">
            <v>273.13</v>
          </cell>
          <cell r="D30">
            <v>275.62</v>
          </cell>
          <cell r="E30">
            <v>278.12</v>
          </cell>
          <cell r="F30">
            <v>280.62</v>
          </cell>
          <cell r="G30">
            <v>283.11</v>
          </cell>
          <cell r="H30">
            <v>285.57</v>
          </cell>
          <cell r="I30">
            <v>288.02</v>
          </cell>
          <cell r="J30">
            <v>290.45999999999998</v>
          </cell>
          <cell r="K30">
            <v>292.89</v>
          </cell>
          <cell r="L30">
            <v>295.31</v>
          </cell>
          <cell r="M30">
            <v>297.74</v>
          </cell>
          <cell r="N30">
            <v>300.17</v>
          </cell>
        </row>
        <row r="31">
          <cell r="C31">
            <v>9.2999999999999992E-3</v>
          </cell>
          <cell r="D31">
            <v>9.1000000000000004E-3</v>
          </cell>
          <cell r="E31">
            <v>9.1000000000000004E-3</v>
          </cell>
          <cell r="F31">
            <v>8.9999999999999993E-3</v>
          </cell>
          <cell r="G31">
            <v>8.8999999999999999E-3</v>
          </cell>
          <cell r="H31">
            <v>8.6999999999999994E-3</v>
          </cell>
          <cell r="I31">
            <v>8.6E-3</v>
          </cell>
          <cell r="J31">
            <v>8.5000000000000006E-3</v>
          </cell>
          <cell r="K31">
            <v>8.3999999999999995E-3</v>
          </cell>
          <cell r="L31">
            <v>8.3000000000000001E-3</v>
          </cell>
          <cell r="M31">
            <v>8.2000000000000007E-3</v>
          </cell>
          <cell r="N31">
            <v>8.2000000000000007E-3</v>
          </cell>
        </row>
        <row r="32">
          <cell r="C32">
            <v>46763</v>
          </cell>
          <cell r="D32">
            <v>47000</v>
          </cell>
          <cell r="E32">
            <v>48848</v>
          </cell>
          <cell r="F32">
            <v>52845</v>
          </cell>
          <cell r="G32">
            <v>56249</v>
          </cell>
          <cell r="H32">
            <v>58535</v>
          </cell>
          <cell r="I32">
            <v>60767</v>
          </cell>
          <cell r="J32">
            <v>60958</v>
          </cell>
          <cell r="K32">
            <v>61126</v>
          </cell>
          <cell r="L32">
            <v>60809</v>
          </cell>
          <cell r="M32">
            <v>59798</v>
          </cell>
          <cell r="N32">
            <v>60261</v>
          </cell>
        </row>
        <row r="33">
          <cell r="C33">
            <v>7450.6099000000004</v>
          </cell>
          <cell r="D33">
            <v>7738.1201000000001</v>
          </cell>
          <cell r="E33">
            <v>8046.1801999999998</v>
          </cell>
          <cell r="F33">
            <v>8283.0596000000005</v>
          </cell>
          <cell r="G33">
            <v>8504.7402000000002</v>
          </cell>
          <cell r="H33">
            <v>8737.2695000000003</v>
          </cell>
          <cell r="I33">
            <v>9014.5195000000003</v>
          </cell>
          <cell r="J33">
            <v>9328.8896000000004</v>
          </cell>
          <cell r="K33">
            <v>9634.7695000000003</v>
          </cell>
          <cell r="L33">
            <v>9938.6504000000004</v>
          </cell>
          <cell r="M33">
            <v>10242.3799</v>
          </cell>
          <cell r="N33">
            <v>10546.1396</v>
          </cell>
        </row>
        <row r="34">
          <cell r="C34">
            <v>4.2200000000000001E-2</v>
          </cell>
          <cell r="D34">
            <v>3.8600000000000002E-2</v>
          </cell>
          <cell r="E34">
            <v>3.9800000000000002E-2</v>
          </cell>
          <cell r="F34">
            <v>2.9399999999999999E-2</v>
          </cell>
          <cell r="G34">
            <v>2.6800000000000001E-2</v>
          </cell>
          <cell r="H34">
            <v>2.7300000000000001E-2</v>
          </cell>
          <cell r="I34">
            <v>3.1699999999999999E-2</v>
          </cell>
          <cell r="J34">
            <v>3.49E-2</v>
          </cell>
          <cell r="K34">
            <v>3.2800000000000003E-2</v>
          </cell>
          <cell r="L34">
            <v>3.15E-2</v>
          </cell>
          <cell r="M34">
            <v>3.0599999999999999E-2</v>
          </cell>
          <cell r="N34">
            <v>2.9700000000000001E-2</v>
          </cell>
        </row>
        <row r="37">
          <cell r="C37" t="str">
            <v>YearLag</v>
          </cell>
          <cell r="D37" t="str">
            <v>Year01</v>
          </cell>
          <cell r="E37" t="str">
            <v>Year02</v>
          </cell>
          <cell r="F37" t="str">
            <v>Year03</v>
          </cell>
          <cell r="G37" t="str">
            <v>Year04</v>
          </cell>
          <cell r="H37" t="str">
            <v>Year05</v>
          </cell>
          <cell r="I37" t="str">
            <v>Year06</v>
          </cell>
          <cell r="J37" t="str">
            <v>Year07</v>
          </cell>
          <cell r="K37" t="str">
            <v>Year08</v>
          </cell>
          <cell r="L37" t="str">
            <v>Year09</v>
          </cell>
          <cell r="M37" t="str">
            <v>Year10</v>
          </cell>
          <cell r="N37" t="str">
            <v>Year11</v>
          </cell>
          <cell r="O37" t="str">
            <v>Year12</v>
          </cell>
          <cell r="P37" t="str">
            <v>Year13</v>
          </cell>
          <cell r="Q37" t="str">
            <v>Year14</v>
          </cell>
          <cell r="R37" t="str">
            <v>Year15</v>
          </cell>
          <cell r="S37" t="str">
            <v>Year16</v>
          </cell>
          <cell r="T37" t="str">
            <v>Year17</v>
          </cell>
          <cell r="U37" t="str">
            <v>Year18</v>
          </cell>
          <cell r="V37" t="str">
            <v>Year19</v>
          </cell>
          <cell r="W37" t="str">
            <v>Year20</v>
          </cell>
          <cell r="X37" t="str">
            <v>Year21</v>
          </cell>
          <cell r="Y37" t="str">
            <v>Year22</v>
          </cell>
        </row>
        <row r="38">
          <cell r="C38" t="str">
            <v>Y1999</v>
          </cell>
          <cell r="D38" t="str">
            <v>Y2000</v>
          </cell>
          <cell r="E38" t="str">
            <v>Y2001</v>
          </cell>
          <cell r="F38" t="str">
            <v>Y2002</v>
          </cell>
          <cell r="G38" t="str">
            <v>Y2003</v>
          </cell>
          <cell r="H38" t="str">
            <v>Y2004</v>
          </cell>
          <cell r="I38" t="str">
            <v>Y2005</v>
          </cell>
          <cell r="J38" t="str">
            <v>Y2006</v>
          </cell>
          <cell r="K38" t="str">
            <v>Y2007</v>
          </cell>
          <cell r="L38" t="str">
            <v>Y2008</v>
          </cell>
          <cell r="M38" t="str">
            <v>Y2009</v>
          </cell>
          <cell r="N38" t="str">
            <v>Y2010</v>
          </cell>
        </row>
        <row r="39">
          <cell r="C39">
            <v>16.334399999999999</v>
          </cell>
          <cell r="D39">
            <v>29.09</v>
          </cell>
          <cell r="E39">
            <v>26.672599999999999</v>
          </cell>
          <cell r="F39">
            <v>25.2928</v>
          </cell>
          <cell r="G39">
            <v>24.7986</v>
          </cell>
          <cell r="H39">
            <v>24.318000000000001</v>
          </cell>
          <cell r="I39">
            <v>23.893599999999999</v>
          </cell>
          <cell r="J39">
            <v>24.0746</v>
          </cell>
          <cell r="K39">
            <v>24.378699999999998</v>
          </cell>
          <cell r="L39">
            <v>24.680800000000001</v>
          </cell>
          <cell r="M39">
            <v>25.000900000000001</v>
          </cell>
          <cell r="N39">
            <v>25.3203</v>
          </cell>
        </row>
        <row r="40">
          <cell r="C40">
            <v>23.710999999999999</v>
          </cell>
          <cell r="D40">
            <v>42.396599999999999</v>
          </cell>
          <cell r="E40">
            <v>38.523400000000002</v>
          </cell>
          <cell r="F40">
            <v>36.5608</v>
          </cell>
          <cell r="G40">
            <v>35.863199999999999</v>
          </cell>
          <cell r="H40">
            <v>35.167299999999997</v>
          </cell>
          <cell r="I40">
            <v>34.542499999999997</v>
          </cell>
          <cell r="J40">
            <v>34.770000000000003</v>
          </cell>
          <cell r="K40">
            <v>35.144100000000002</v>
          </cell>
          <cell r="L40">
            <v>35.508099999999999</v>
          </cell>
          <cell r="M40">
            <v>35.883800000000001</v>
          </cell>
          <cell r="N40">
            <v>36.234499999999997</v>
          </cell>
        </row>
        <row r="41">
          <cell r="C41">
            <v>2.14</v>
          </cell>
          <cell r="D41">
            <v>3.7</v>
          </cell>
          <cell r="E41">
            <v>3.49</v>
          </cell>
          <cell r="F41">
            <v>2.97</v>
          </cell>
          <cell r="G41">
            <v>2.78</v>
          </cell>
          <cell r="H41">
            <v>2.84</v>
          </cell>
          <cell r="I41">
            <v>2.89</v>
          </cell>
          <cell r="J41">
            <v>2.94</v>
          </cell>
          <cell r="K41">
            <v>2.99</v>
          </cell>
          <cell r="L41">
            <v>3.05</v>
          </cell>
          <cell r="M41">
            <v>3.1</v>
          </cell>
          <cell r="N41">
            <v>3.16</v>
          </cell>
        </row>
        <row r="42">
          <cell r="C42">
            <v>2.02</v>
          </cell>
          <cell r="D42">
            <v>3.45</v>
          </cell>
          <cell r="E42">
            <v>3.32</v>
          </cell>
          <cell r="F42">
            <v>2.81</v>
          </cell>
          <cell r="G42">
            <v>2.54</v>
          </cell>
          <cell r="H42">
            <v>2.59</v>
          </cell>
          <cell r="I42">
            <v>2.64</v>
          </cell>
          <cell r="J42">
            <v>2.69</v>
          </cell>
          <cell r="K42">
            <v>2.74</v>
          </cell>
          <cell r="L42">
            <v>2.79</v>
          </cell>
          <cell r="M42">
            <v>2.84</v>
          </cell>
          <cell r="N42">
            <v>2.89</v>
          </cell>
        </row>
        <row r="43">
          <cell r="C43">
            <v>1.9259999999999999</v>
          </cell>
          <cell r="D43">
            <v>3.33</v>
          </cell>
          <cell r="E43">
            <v>3.141</v>
          </cell>
          <cell r="F43">
            <v>2.673</v>
          </cell>
          <cell r="G43">
            <v>2.5019999999999998</v>
          </cell>
          <cell r="H43">
            <v>2.556</v>
          </cell>
          <cell r="I43">
            <v>2.601</v>
          </cell>
          <cell r="J43">
            <v>2.6459999999999999</v>
          </cell>
          <cell r="K43">
            <v>2.6909999999999998</v>
          </cell>
          <cell r="L43">
            <v>2.7450000000000001</v>
          </cell>
          <cell r="M43">
            <v>2.79</v>
          </cell>
          <cell r="N43">
            <v>2.8439999999999999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1.91</v>
          </cell>
          <cell r="D45">
            <v>3.72</v>
          </cell>
          <cell r="E45">
            <v>3.65</v>
          </cell>
          <cell r="F45">
            <v>3.05</v>
          </cell>
          <cell r="G45">
            <v>2.84</v>
          </cell>
          <cell r="H45">
            <v>2.89</v>
          </cell>
          <cell r="I45">
            <v>2.94</v>
          </cell>
          <cell r="J45">
            <v>3</v>
          </cell>
          <cell r="K45">
            <v>3.03</v>
          </cell>
          <cell r="L45">
            <v>3.1</v>
          </cell>
          <cell r="M45">
            <v>3.15</v>
          </cell>
          <cell r="N45">
            <v>3.21</v>
          </cell>
        </row>
        <row r="46">
          <cell r="C46">
            <v>0.21</v>
          </cell>
          <cell r="D46">
            <v>0.28999999999999998</v>
          </cell>
          <cell r="E46">
            <v>0.21</v>
          </cell>
          <cell r="F46">
            <v>0.22</v>
          </cell>
          <cell r="G46">
            <v>0.22</v>
          </cell>
          <cell r="H46">
            <v>0.23</v>
          </cell>
          <cell r="I46">
            <v>0.24</v>
          </cell>
          <cell r="J46">
            <v>0.24</v>
          </cell>
          <cell r="K46">
            <v>0.26</v>
          </cell>
          <cell r="L46">
            <v>0.26</v>
          </cell>
          <cell r="M46">
            <v>0.27</v>
          </cell>
          <cell r="N46">
            <v>0.27</v>
          </cell>
        </row>
        <row r="47">
          <cell r="C47">
            <v>4.7413999999999996</v>
          </cell>
          <cell r="D47">
            <v>4.6616999999999997</v>
          </cell>
          <cell r="E47">
            <v>4.9394</v>
          </cell>
          <cell r="F47">
            <v>5.1323999999999996</v>
          </cell>
          <cell r="G47">
            <v>5.1215999999999999</v>
          </cell>
          <cell r="H47">
            <v>5.3086000000000002</v>
          </cell>
          <cell r="I47">
            <v>5.4024999999999999</v>
          </cell>
          <cell r="J47">
            <v>5.5033000000000003</v>
          </cell>
          <cell r="K47">
            <v>5.6021999999999998</v>
          </cell>
          <cell r="L47">
            <v>5.7039</v>
          </cell>
          <cell r="M47">
            <v>5.8132000000000001</v>
          </cell>
          <cell r="N47">
            <v>5.9252000000000002</v>
          </cell>
        </row>
        <row r="48">
          <cell r="C48">
            <v>26.4</v>
          </cell>
          <cell r="D48">
            <v>50</v>
          </cell>
          <cell r="E48">
            <v>40.299999999999997</v>
          </cell>
          <cell r="F48">
            <v>42.2</v>
          </cell>
          <cell r="G48">
            <v>38.9</v>
          </cell>
          <cell r="H48">
            <v>38</v>
          </cell>
          <cell r="I48">
            <v>37.4</v>
          </cell>
          <cell r="J48">
            <v>35</v>
          </cell>
          <cell r="K48">
            <v>35.9</v>
          </cell>
          <cell r="L48">
            <v>36.9</v>
          </cell>
          <cell r="M48">
            <v>38</v>
          </cell>
          <cell r="N48">
            <v>39.299999999999997</v>
          </cell>
        </row>
        <row r="50">
          <cell r="E50">
            <v>23</v>
          </cell>
        </row>
        <row r="53">
          <cell r="C53" t="str">
            <v>YearLag</v>
          </cell>
          <cell r="D53" t="str">
            <v>Year01</v>
          </cell>
          <cell r="E53" t="str">
            <v>Year02</v>
          </cell>
          <cell r="F53" t="str">
            <v>Year03</v>
          </cell>
          <cell r="G53" t="str">
            <v>Year04</v>
          </cell>
          <cell r="H53" t="str">
            <v>Year05</v>
          </cell>
          <cell r="I53" t="str">
            <v>Year06</v>
          </cell>
          <cell r="J53" t="str">
            <v>Year07</v>
          </cell>
          <cell r="K53" t="str">
            <v>Year08</v>
          </cell>
          <cell r="L53" t="str">
            <v>Year09</v>
          </cell>
          <cell r="M53" t="str">
            <v>Year10</v>
          </cell>
          <cell r="N53" t="str">
            <v>Year11</v>
          </cell>
          <cell r="O53" t="str">
            <v>Year12</v>
          </cell>
          <cell r="P53" t="str">
            <v>Year13</v>
          </cell>
          <cell r="Q53" t="str">
            <v>Year14</v>
          </cell>
          <cell r="R53" t="str">
            <v>Year15</v>
          </cell>
          <cell r="S53" t="str">
            <v>Year16</v>
          </cell>
          <cell r="T53" t="str">
            <v>Year17</v>
          </cell>
          <cell r="U53" t="str">
            <v>Year18</v>
          </cell>
          <cell r="V53" t="str">
            <v>Year19</v>
          </cell>
          <cell r="W53" t="str">
            <v>Year20</v>
          </cell>
          <cell r="X53" t="str">
            <v>Year21</v>
          </cell>
          <cell r="Y53" t="str">
            <v>Year22</v>
          </cell>
        </row>
        <row r="54">
          <cell r="C54" t="str">
            <v>Y1999</v>
          </cell>
          <cell r="D54" t="str">
            <v>Y2000</v>
          </cell>
          <cell r="E54" t="str">
            <v>Y2001</v>
          </cell>
          <cell r="F54" t="str">
            <v>Y2002</v>
          </cell>
          <cell r="G54" t="str">
            <v>Y2003</v>
          </cell>
          <cell r="H54" t="str">
            <v>Y2004</v>
          </cell>
          <cell r="I54" t="str">
            <v>Y2005</v>
          </cell>
          <cell r="J54" t="str">
            <v>Y2006</v>
          </cell>
          <cell r="K54" t="str">
            <v>Y2007</v>
          </cell>
          <cell r="L54" t="str">
            <v>Y2008</v>
          </cell>
          <cell r="M54" t="str">
            <v>Y2009</v>
          </cell>
          <cell r="N54" t="str">
            <v>Y2010</v>
          </cell>
        </row>
        <row r="55">
          <cell r="C55">
            <v>27561</v>
          </cell>
          <cell r="D55">
            <v>28283</v>
          </cell>
          <cell r="E55">
            <v>28847</v>
          </cell>
          <cell r="F55">
            <v>28819</v>
          </cell>
          <cell r="G55">
            <v>29409</v>
          </cell>
          <cell r="H55">
            <v>30030</v>
          </cell>
          <cell r="I55">
            <v>30678</v>
          </cell>
          <cell r="J55">
            <v>31338</v>
          </cell>
          <cell r="K55">
            <v>31992</v>
          </cell>
          <cell r="L55">
            <v>32641</v>
          </cell>
          <cell r="M55">
            <v>33293</v>
          </cell>
          <cell r="N55">
            <v>33952</v>
          </cell>
        </row>
        <row r="56">
          <cell r="C56">
            <v>6915</v>
          </cell>
          <cell r="D56">
            <v>7729</v>
          </cell>
          <cell r="E56">
            <v>7887</v>
          </cell>
          <cell r="F56">
            <v>7748</v>
          </cell>
          <cell r="G56">
            <v>7941</v>
          </cell>
          <cell r="H56">
            <v>8148</v>
          </cell>
          <cell r="I56">
            <v>8366</v>
          </cell>
          <cell r="J56">
            <v>8581</v>
          </cell>
          <cell r="K56">
            <v>8788</v>
          </cell>
          <cell r="L56">
            <v>8988</v>
          </cell>
          <cell r="M56">
            <v>9185</v>
          </cell>
          <cell r="N56">
            <v>9382</v>
          </cell>
        </row>
        <row r="57">
          <cell r="C57">
            <v>18823</v>
          </cell>
          <cell r="D57">
            <v>23436</v>
          </cell>
          <cell r="E57">
            <v>23916</v>
          </cell>
          <cell r="F57">
            <v>20253</v>
          </cell>
          <cell r="G57">
            <v>20755</v>
          </cell>
          <cell r="H57">
            <v>21297</v>
          </cell>
          <cell r="I57">
            <v>21868</v>
          </cell>
          <cell r="J57">
            <v>22430</v>
          </cell>
          <cell r="K57">
            <v>22971</v>
          </cell>
          <cell r="L57">
            <v>23493</v>
          </cell>
          <cell r="M57">
            <v>24008</v>
          </cell>
          <cell r="N57">
            <v>24524</v>
          </cell>
        </row>
        <row r="58">
          <cell r="C58">
            <v>8270</v>
          </cell>
          <cell r="D58">
            <v>17136</v>
          </cell>
          <cell r="E58">
            <v>17223</v>
          </cell>
          <cell r="F58">
            <v>11412</v>
          </cell>
          <cell r="G58">
            <v>11707</v>
          </cell>
          <cell r="H58">
            <v>11986</v>
          </cell>
          <cell r="I58">
            <v>12248</v>
          </cell>
          <cell r="J58">
            <v>12487</v>
          </cell>
          <cell r="K58">
            <v>12710</v>
          </cell>
          <cell r="L58">
            <v>12928</v>
          </cell>
          <cell r="M58">
            <v>13143</v>
          </cell>
          <cell r="N58">
            <v>13355</v>
          </cell>
        </row>
        <row r="59">
          <cell r="C59">
            <v>3413</v>
          </cell>
          <cell r="D59">
            <v>3536</v>
          </cell>
          <cell r="E59">
            <v>3422</v>
          </cell>
          <cell r="F59">
            <v>3194</v>
          </cell>
          <cell r="G59">
            <v>3160</v>
          </cell>
          <cell r="H59">
            <v>3141</v>
          </cell>
          <cell r="I59">
            <v>3130</v>
          </cell>
          <cell r="J59">
            <v>3124</v>
          </cell>
          <cell r="K59">
            <v>3121</v>
          </cell>
          <cell r="L59">
            <v>3119</v>
          </cell>
          <cell r="M59">
            <v>3118</v>
          </cell>
          <cell r="N59">
            <v>3117</v>
          </cell>
        </row>
        <row r="60">
          <cell r="C60">
            <v>36</v>
          </cell>
          <cell r="D60">
            <v>45</v>
          </cell>
          <cell r="E60">
            <v>45</v>
          </cell>
          <cell r="F60">
            <v>45</v>
          </cell>
          <cell r="G60">
            <v>45</v>
          </cell>
          <cell r="H60">
            <v>45</v>
          </cell>
          <cell r="I60">
            <v>45</v>
          </cell>
          <cell r="J60">
            <v>45</v>
          </cell>
          <cell r="K60">
            <v>45</v>
          </cell>
          <cell r="L60">
            <v>45</v>
          </cell>
          <cell r="M60">
            <v>45</v>
          </cell>
          <cell r="N60">
            <v>45</v>
          </cell>
        </row>
        <row r="61">
          <cell r="C61">
            <v>448</v>
          </cell>
          <cell r="D61">
            <v>451</v>
          </cell>
          <cell r="E61">
            <v>458</v>
          </cell>
          <cell r="F61">
            <v>465</v>
          </cell>
          <cell r="G61">
            <v>473</v>
          </cell>
          <cell r="H61">
            <v>480</v>
          </cell>
          <cell r="I61">
            <v>487</v>
          </cell>
          <cell r="J61">
            <v>494</v>
          </cell>
          <cell r="K61">
            <v>501</v>
          </cell>
          <cell r="L61">
            <v>508</v>
          </cell>
          <cell r="M61">
            <v>515</v>
          </cell>
          <cell r="N61">
            <v>522</v>
          </cell>
        </row>
        <row r="62">
          <cell r="C62">
            <v>15</v>
          </cell>
          <cell r="D62">
            <v>40</v>
          </cell>
          <cell r="E62">
            <v>40</v>
          </cell>
          <cell r="F62">
            <v>42</v>
          </cell>
          <cell r="G62">
            <v>42</v>
          </cell>
          <cell r="H62">
            <v>42</v>
          </cell>
          <cell r="I62">
            <v>42</v>
          </cell>
          <cell r="J62">
            <v>42</v>
          </cell>
          <cell r="K62">
            <v>42</v>
          </cell>
          <cell r="L62">
            <v>42</v>
          </cell>
          <cell r="M62">
            <v>42</v>
          </cell>
          <cell r="N62">
            <v>42</v>
          </cell>
        </row>
        <row r="63">
          <cell r="C63">
            <v>1</v>
          </cell>
          <cell r="D63">
            <v>2</v>
          </cell>
          <cell r="E63">
            <v>3</v>
          </cell>
          <cell r="F63">
            <v>4</v>
          </cell>
          <cell r="G63">
            <v>9</v>
          </cell>
          <cell r="H63">
            <v>56</v>
          </cell>
          <cell r="I63">
            <v>131</v>
          </cell>
          <cell r="J63">
            <v>206</v>
          </cell>
          <cell r="K63">
            <v>281</v>
          </cell>
          <cell r="L63">
            <v>356</v>
          </cell>
          <cell r="M63">
            <v>431</v>
          </cell>
          <cell r="N63">
            <v>614</v>
          </cell>
        </row>
        <row r="64">
          <cell r="C64">
            <v>0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90</v>
          </cell>
          <cell r="D65">
            <v>121</v>
          </cell>
          <cell r="E65">
            <v>133</v>
          </cell>
          <cell r="F65">
            <v>128</v>
          </cell>
          <cell r="G65">
            <v>142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148</v>
          </cell>
          <cell r="D66">
            <v>150</v>
          </cell>
          <cell r="E66">
            <v>149</v>
          </cell>
          <cell r="F66">
            <v>149</v>
          </cell>
          <cell r="G66">
            <v>149</v>
          </cell>
          <cell r="H66">
            <v>149</v>
          </cell>
          <cell r="I66">
            <v>149</v>
          </cell>
          <cell r="J66">
            <v>149</v>
          </cell>
          <cell r="K66">
            <v>149</v>
          </cell>
          <cell r="L66">
            <v>149</v>
          </cell>
          <cell r="M66">
            <v>149</v>
          </cell>
          <cell r="N66">
            <v>149</v>
          </cell>
        </row>
        <row r="67">
          <cell r="C67">
            <v>7157</v>
          </cell>
          <cell r="D67">
            <v>7316</v>
          </cell>
          <cell r="E67">
            <v>7424</v>
          </cell>
          <cell r="F67">
            <v>7575</v>
          </cell>
          <cell r="G67">
            <v>7743</v>
          </cell>
          <cell r="H67">
            <v>7908</v>
          </cell>
          <cell r="I67">
            <v>8093</v>
          </cell>
          <cell r="J67">
            <v>8275</v>
          </cell>
          <cell r="K67">
            <v>8452</v>
          </cell>
          <cell r="L67">
            <v>8624</v>
          </cell>
          <cell r="M67">
            <v>8796</v>
          </cell>
          <cell r="N67">
            <v>8978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405</v>
          </cell>
          <cell r="D70">
            <v>0</v>
          </cell>
          <cell r="E70">
            <v>0</v>
          </cell>
          <cell r="F70">
            <v>594</v>
          </cell>
          <cell r="G70">
            <v>606</v>
          </cell>
          <cell r="H70">
            <v>619</v>
          </cell>
          <cell r="I70">
            <v>632</v>
          </cell>
          <cell r="J70">
            <v>646</v>
          </cell>
          <cell r="K70">
            <v>660</v>
          </cell>
          <cell r="L70">
            <v>673</v>
          </cell>
          <cell r="M70">
            <v>686</v>
          </cell>
          <cell r="N70">
            <v>700</v>
          </cell>
        </row>
        <row r="71">
          <cell r="C71">
            <v>308</v>
          </cell>
          <cell r="D71">
            <v>0</v>
          </cell>
          <cell r="E71">
            <v>0</v>
          </cell>
          <cell r="F71">
            <v>321</v>
          </cell>
          <cell r="G71">
            <v>329</v>
          </cell>
          <cell r="H71">
            <v>338</v>
          </cell>
          <cell r="I71">
            <v>347</v>
          </cell>
          <cell r="J71">
            <v>356</v>
          </cell>
          <cell r="K71">
            <v>364</v>
          </cell>
          <cell r="L71">
            <v>373</v>
          </cell>
          <cell r="M71">
            <v>381</v>
          </cell>
          <cell r="N71">
            <v>389</v>
          </cell>
        </row>
        <row r="72">
          <cell r="C72">
            <v>4356</v>
          </cell>
          <cell r="D72">
            <v>0</v>
          </cell>
          <cell r="E72">
            <v>0</v>
          </cell>
          <cell r="F72">
            <v>4216</v>
          </cell>
          <cell r="G72">
            <v>4321</v>
          </cell>
          <cell r="H72">
            <v>4433</v>
          </cell>
          <cell r="I72">
            <v>4552</v>
          </cell>
          <cell r="J72">
            <v>4669</v>
          </cell>
          <cell r="K72">
            <v>4782</v>
          </cell>
          <cell r="L72">
            <v>4890</v>
          </cell>
          <cell r="M72">
            <v>4998</v>
          </cell>
          <cell r="N72">
            <v>5105</v>
          </cell>
        </row>
        <row r="73">
          <cell r="C73">
            <v>8064</v>
          </cell>
          <cell r="D73">
            <v>0</v>
          </cell>
          <cell r="E73">
            <v>0</v>
          </cell>
          <cell r="F73">
            <v>6243</v>
          </cell>
          <cell r="G73">
            <v>6404</v>
          </cell>
          <cell r="H73">
            <v>6556</v>
          </cell>
          <cell r="I73">
            <v>6700</v>
          </cell>
          <cell r="J73">
            <v>6830</v>
          </cell>
          <cell r="K73">
            <v>6953</v>
          </cell>
          <cell r="L73">
            <v>7072</v>
          </cell>
          <cell r="M73">
            <v>7190</v>
          </cell>
          <cell r="N73">
            <v>7306</v>
          </cell>
        </row>
        <row r="74">
          <cell r="C74">
            <v>339</v>
          </cell>
          <cell r="D74">
            <v>0</v>
          </cell>
          <cell r="E74">
            <v>0</v>
          </cell>
          <cell r="F74">
            <v>165</v>
          </cell>
          <cell r="G74">
            <v>164</v>
          </cell>
          <cell r="H74">
            <v>163</v>
          </cell>
          <cell r="I74">
            <v>162</v>
          </cell>
          <cell r="J74">
            <v>162</v>
          </cell>
          <cell r="K74">
            <v>162</v>
          </cell>
          <cell r="L74">
            <v>161</v>
          </cell>
          <cell r="M74">
            <v>161</v>
          </cell>
          <cell r="N74">
            <v>161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72877</v>
          </cell>
          <cell r="D86">
            <v>88246</v>
          </cell>
          <cell r="E86">
            <v>89547</v>
          </cell>
          <cell r="F86">
            <v>79834</v>
          </cell>
          <cell r="G86">
            <v>81575</v>
          </cell>
          <cell r="H86">
            <v>83282</v>
          </cell>
          <cell r="I86">
            <v>85237</v>
          </cell>
          <cell r="J86">
            <v>87171</v>
          </cell>
          <cell r="K86">
            <v>89052</v>
          </cell>
          <cell r="L86">
            <v>90893</v>
          </cell>
          <cell r="M86">
            <v>92725</v>
          </cell>
          <cell r="N86">
            <v>94680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>
            <v>13472</v>
          </cell>
          <cell r="D87">
            <v>0</v>
          </cell>
          <cell r="E87">
            <v>0</v>
          </cell>
          <cell r="F87">
            <v>11539</v>
          </cell>
          <cell r="G87">
            <v>11824</v>
          </cell>
          <cell r="H87">
            <v>12109</v>
          </cell>
          <cell r="I87">
            <v>12393</v>
          </cell>
          <cell r="J87">
            <v>12663</v>
          </cell>
          <cell r="K87">
            <v>12921</v>
          </cell>
          <cell r="L87">
            <v>13169</v>
          </cell>
          <cell r="M87">
            <v>13416</v>
          </cell>
          <cell r="N87">
            <v>13661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90">
          <cell r="C90" t="str">
            <v>YearLag</v>
          </cell>
          <cell r="D90" t="str">
            <v>Year01</v>
          </cell>
          <cell r="E90" t="str">
            <v>Year02</v>
          </cell>
          <cell r="F90" t="str">
            <v>Year03</v>
          </cell>
          <cell r="G90" t="str">
            <v>Year04</v>
          </cell>
          <cell r="H90" t="str">
            <v>Year05</v>
          </cell>
          <cell r="I90" t="str">
            <v>Year06</v>
          </cell>
          <cell r="J90" t="str">
            <v>Year07</v>
          </cell>
          <cell r="K90" t="str">
            <v>Year08</v>
          </cell>
          <cell r="L90" t="str">
            <v>Year09</v>
          </cell>
          <cell r="M90" t="str">
            <v>Year10</v>
          </cell>
          <cell r="N90" t="str">
            <v>Year11</v>
          </cell>
          <cell r="O90" t="str">
            <v>Year12</v>
          </cell>
          <cell r="P90" t="str">
            <v>Year13</v>
          </cell>
          <cell r="Q90" t="str">
            <v>Year14</v>
          </cell>
          <cell r="R90" t="str">
            <v>Year15</v>
          </cell>
          <cell r="S90" t="str">
            <v>Year16</v>
          </cell>
          <cell r="T90" t="str">
            <v>Year17</v>
          </cell>
          <cell r="U90" t="str">
            <v>Year18</v>
          </cell>
          <cell r="V90" t="str">
            <v>Year19</v>
          </cell>
          <cell r="W90" t="str">
            <v>Year20</v>
          </cell>
          <cell r="X90" t="str">
            <v>Year21</v>
          </cell>
          <cell r="Y90" t="str">
            <v>Year22</v>
          </cell>
        </row>
        <row r="91">
          <cell r="C91" t="str">
            <v>Y1999</v>
          </cell>
          <cell r="D91" t="str">
            <v>Y2000</v>
          </cell>
          <cell r="E91" t="str">
            <v>Y2001</v>
          </cell>
          <cell r="F91" t="str">
            <v>Y2002</v>
          </cell>
          <cell r="G91" t="str">
            <v>Y2003</v>
          </cell>
          <cell r="H91" t="str">
            <v>Y2004</v>
          </cell>
          <cell r="I91" t="str">
            <v>Y2005</v>
          </cell>
          <cell r="J91" t="str">
            <v>Y2006</v>
          </cell>
          <cell r="K91" t="str">
            <v>Y2007</v>
          </cell>
          <cell r="L91" t="str">
            <v>Y2008</v>
          </cell>
          <cell r="M91" t="str">
            <v>Y2009</v>
          </cell>
          <cell r="N91" t="str">
            <v>Y2010</v>
          </cell>
        </row>
        <row r="92">
          <cell r="C92">
            <v>5235</v>
          </cell>
          <cell r="D92">
            <v>5434</v>
          </cell>
          <cell r="E92">
            <v>5554</v>
          </cell>
          <cell r="F92">
            <v>5467</v>
          </cell>
          <cell r="G92">
            <v>5559</v>
          </cell>
          <cell r="H92">
            <v>5641</v>
          </cell>
          <cell r="I92">
            <v>5671</v>
          </cell>
          <cell r="J92">
            <v>5756</v>
          </cell>
          <cell r="K92">
            <v>5877</v>
          </cell>
          <cell r="L92">
            <v>5992</v>
          </cell>
          <cell r="M92">
            <v>6112</v>
          </cell>
          <cell r="N92">
            <v>6142</v>
          </cell>
        </row>
        <row r="93">
          <cell r="C93">
            <v>1587</v>
          </cell>
          <cell r="D93">
            <v>1669</v>
          </cell>
          <cell r="E93">
            <v>1685</v>
          </cell>
          <cell r="F93">
            <v>1613</v>
          </cell>
          <cell r="G93">
            <v>1640</v>
          </cell>
          <cell r="H93">
            <v>1654</v>
          </cell>
          <cell r="I93">
            <v>1671</v>
          </cell>
          <cell r="J93">
            <v>1676</v>
          </cell>
          <cell r="K93">
            <v>1680</v>
          </cell>
          <cell r="L93">
            <v>1693</v>
          </cell>
          <cell r="M93">
            <v>1708</v>
          </cell>
          <cell r="N93">
            <v>1731</v>
          </cell>
        </row>
        <row r="94">
          <cell r="C94">
            <v>3867</v>
          </cell>
          <cell r="D94">
            <v>4969</v>
          </cell>
          <cell r="E94">
            <v>4992</v>
          </cell>
          <cell r="F94">
            <v>3396</v>
          </cell>
          <cell r="G94">
            <v>3435</v>
          </cell>
          <cell r="H94">
            <v>3443</v>
          </cell>
          <cell r="I94">
            <v>3456</v>
          </cell>
          <cell r="J94">
            <v>3445</v>
          </cell>
          <cell r="K94">
            <v>3441</v>
          </cell>
          <cell r="L94">
            <v>3459</v>
          </cell>
          <cell r="M94">
            <v>3480</v>
          </cell>
          <cell r="N94">
            <v>3517</v>
          </cell>
        </row>
        <row r="95">
          <cell r="C95">
            <v>1244</v>
          </cell>
          <cell r="D95">
            <v>2463</v>
          </cell>
          <cell r="E95">
            <v>2486</v>
          </cell>
          <cell r="F95">
            <v>88</v>
          </cell>
          <cell r="G95">
            <v>91</v>
          </cell>
          <cell r="H95">
            <v>95</v>
          </cell>
          <cell r="I95">
            <v>99</v>
          </cell>
          <cell r="J95">
            <v>101</v>
          </cell>
          <cell r="K95">
            <v>103</v>
          </cell>
          <cell r="L95">
            <v>105</v>
          </cell>
          <cell r="M95">
            <v>107</v>
          </cell>
          <cell r="N95">
            <v>111</v>
          </cell>
        </row>
        <row r="96">
          <cell r="C96">
            <v>943</v>
          </cell>
          <cell r="D96">
            <v>1035</v>
          </cell>
          <cell r="E96">
            <v>1049</v>
          </cell>
          <cell r="F96">
            <v>870</v>
          </cell>
          <cell r="G96">
            <v>884</v>
          </cell>
          <cell r="H96">
            <v>897</v>
          </cell>
          <cell r="I96">
            <v>905</v>
          </cell>
          <cell r="J96">
            <v>913</v>
          </cell>
          <cell r="K96">
            <v>916</v>
          </cell>
          <cell r="L96">
            <v>921</v>
          </cell>
          <cell r="M96">
            <v>925</v>
          </cell>
          <cell r="N96">
            <v>928</v>
          </cell>
        </row>
        <row r="97">
          <cell r="C97">
            <v>36</v>
          </cell>
          <cell r="D97">
            <v>49</v>
          </cell>
          <cell r="E97">
            <v>23</v>
          </cell>
          <cell r="F97">
            <v>23</v>
          </cell>
          <cell r="G97">
            <v>23</v>
          </cell>
          <cell r="H97">
            <v>23</v>
          </cell>
          <cell r="I97">
            <v>23</v>
          </cell>
          <cell r="J97">
            <v>23</v>
          </cell>
          <cell r="K97">
            <v>23</v>
          </cell>
          <cell r="L97">
            <v>23</v>
          </cell>
          <cell r="M97">
            <v>23</v>
          </cell>
          <cell r="N97">
            <v>23</v>
          </cell>
        </row>
        <row r="98">
          <cell r="C98">
            <v>4</v>
          </cell>
          <cell r="D98">
            <v>5</v>
          </cell>
          <cell r="E98">
            <v>5</v>
          </cell>
          <cell r="F98">
            <v>5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5</v>
          </cell>
          <cell r="N98">
            <v>6</v>
          </cell>
        </row>
        <row r="99">
          <cell r="C99">
            <v>4</v>
          </cell>
          <cell r="D99">
            <v>4</v>
          </cell>
          <cell r="E99">
            <v>4</v>
          </cell>
          <cell r="F99">
            <v>4</v>
          </cell>
          <cell r="G99">
            <v>4</v>
          </cell>
          <cell r="H99">
            <v>4</v>
          </cell>
          <cell r="I99">
            <v>4</v>
          </cell>
          <cell r="J99">
            <v>4</v>
          </cell>
          <cell r="K99">
            <v>4</v>
          </cell>
          <cell r="L99">
            <v>4</v>
          </cell>
          <cell r="M99">
            <v>4</v>
          </cell>
          <cell r="N99">
            <v>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29</v>
          </cell>
          <cell r="G100">
            <v>42</v>
          </cell>
          <cell r="H100">
            <v>57</v>
          </cell>
          <cell r="I100">
            <v>82</v>
          </cell>
          <cell r="J100">
            <v>111</v>
          </cell>
          <cell r="K100">
            <v>140</v>
          </cell>
          <cell r="L100">
            <v>173</v>
          </cell>
          <cell r="M100">
            <v>202</v>
          </cell>
          <cell r="N100">
            <v>240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13</v>
          </cell>
          <cell r="D102">
            <v>12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22</v>
          </cell>
          <cell r="D103">
            <v>22</v>
          </cell>
          <cell r="E103">
            <v>22</v>
          </cell>
          <cell r="F103">
            <v>22</v>
          </cell>
          <cell r="G103">
            <v>22</v>
          </cell>
          <cell r="H103">
            <v>22</v>
          </cell>
          <cell r="I103">
            <v>22</v>
          </cell>
          <cell r="J103">
            <v>22</v>
          </cell>
          <cell r="K103">
            <v>22</v>
          </cell>
          <cell r="L103">
            <v>22</v>
          </cell>
          <cell r="M103">
            <v>22</v>
          </cell>
          <cell r="N103">
            <v>22</v>
          </cell>
        </row>
        <row r="104">
          <cell r="C104">
            <v>1365</v>
          </cell>
          <cell r="D104">
            <v>1390</v>
          </cell>
          <cell r="E104">
            <v>1409</v>
          </cell>
          <cell r="F104">
            <v>1442</v>
          </cell>
          <cell r="G104">
            <v>1470</v>
          </cell>
          <cell r="H104">
            <v>1493</v>
          </cell>
          <cell r="I104">
            <v>1517</v>
          </cell>
          <cell r="J104">
            <v>1538</v>
          </cell>
          <cell r="K104">
            <v>1561</v>
          </cell>
          <cell r="L104">
            <v>1590</v>
          </cell>
          <cell r="M104">
            <v>1614</v>
          </cell>
          <cell r="N104">
            <v>1640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3">
          <cell r="C123">
            <v>14320</v>
          </cell>
          <cell r="D123">
            <v>17052</v>
          </cell>
          <cell r="E123">
            <v>17230</v>
          </cell>
          <cell r="F123">
            <v>12959</v>
          </cell>
          <cell r="G123">
            <v>13175</v>
          </cell>
          <cell r="H123">
            <v>13334</v>
          </cell>
          <cell r="I123">
            <v>13455</v>
          </cell>
          <cell r="J123">
            <v>13594</v>
          </cell>
          <cell r="K123">
            <v>13772</v>
          </cell>
          <cell r="L123">
            <v>13987</v>
          </cell>
          <cell r="M123">
            <v>14202</v>
          </cell>
          <cell r="N123">
            <v>14364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</row>
        <row r="127">
          <cell r="C127" t="str">
            <v>YearLag</v>
          </cell>
          <cell r="D127" t="str">
            <v>Year01</v>
          </cell>
          <cell r="E127" t="str">
            <v>Year02</v>
          </cell>
          <cell r="F127" t="str">
            <v>Year03</v>
          </cell>
          <cell r="G127" t="str">
            <v>Year04</v>
          </cell>
          <cell r="H127" t="str">
            <v>Year05</v>
          </cell>
          <cell r="I127" t="str">
            <v>Year06</v>
          </cell>
          <cell r="J127" t="str">
            <v>Year07</v>
          </cell>
          <cell r="K127" t="str">
            <v>Year08</v>
          </cell>
          <cell r="L127" t="str">
            <v>Year09</v>
          </cell>
          <cell r="M127" t="str">
            <v>Year10</v>
          </cell>
          <cell r="N127" t="str">
            <v>Year11</v>
          </cell>
          <cell r="O127" t="str">
            <v>Year12</v>
          </cell>
          <cell r="P127" t="str">
            <v>Year13</v>
          </cell>
          <cell r="Q127" t="str">
            <v>Year14</v>
          </cell>
          <cell r="R127" t="str">
            <v>Year15</v>
          </cell>
          <cell r="S127" t="str">
            <v>Year16</v>
          </cell>
          <cell r="T127" t="str">
            <v>Year17</v>
          </cell>
          <cell r="U127" t="str">
            <v>Year18</v>
          </cell>
          <cell r="V127" t="str">
            <v>Year19</v>
          </cell>
          <cell r="W127" t="str">
            <v>Year20</v>
          </cell>
          <cell r="X127" t="str">
            <v>Year21</v>
          </cell>
          <cell r="Y127" t="str">
            <v>Year22</v>
          </cell>
        </row>
        <row r="128">
          <cell r="C128" t="str">
            <v>Y1999</v>
          </cell>
          <cell r="D128" t="str">
            <v>Y2000</v>
          </cell>
          <cell r="E128" t="str">
            <v>Y2001</v>
          </cell>
          <cell r="F128" t="str">
            <v>Y2002</v>
          </cell>
          <cell r="G128" t="str">
            <v>Y2003</v>
          </cell>
          <cell r="H128" t="str">
            <v>Y2004</v>
          </cell>
          <cell r="I128" t="str">
            <v>Y2005</v>
          </cell>
          <cell r="J128" t="str">
            <v>Y2006</v>
          </cell>
          <cell r="K128" t="str">
            <v>Y2007</v>
          </cell>
          <cell r="L128" t="str">
            <v>Y2008</v>
          </cell>
          <cell r="M128" t="str">
            <v>Y2009</v>
          </cell>
          <cell r="N128" t="str">
            <v>Y2010</v>
          </cell>
        </row>
        <row r="129">
          <cell r="C129">
            <v>227773</v>
          </cell>
          <cell r="D129">
            <v>222473</v>
          </cell>
          <cell r="E129">
            <v>224665</v>
          </cell>
          <cell r="F129">
            <v>225763</v>
          </cell>
          <cell r="G129">
            <v>226059</v>
          </cell>
          <cell r="H129">
            <v>226342</v>
          </cell>
          <cell r="I129">
            <v>226804</v>
          </cell>
          <cell r="J129">
            <v>227138</v>
          </cell>
          <cell r="K129">
            <v>227521</v>
          </cell>
          <cell r="L129">
            <v>228123</v>
          </cell>
          <cell r="M129">
            <v>228765</v>
          </cell>
          <cell r="N129">
            <v>229791</v>
          </cell>
        </row>
        <row r="130">
          <cell r="C130">
            <v>64049</v>
          </cell>
          <cell r="D130">
            <v>63905</v>
          </cell>
          <cell r="E130">
            <v>63848</v>
          </cell>
          <cell r="F130">
            <v>63109</v>
          </cell>
          <cell r="G130">
            <v>61819</v>
          </cell>
          <cell r="H130">
            <v>60155</v>
          </cell>
          <cell r="I130">
            <v>58558</v>
          </cell>
          <cell r="J130">
            <v>56916</v>
          </cell>
          <cell r="K130">
            <v>55218</v>
          </cell>
          <cell r="L130">
            <v>53541</v>
          </cell>
          <cell r="M130">
            <v>51825</v>
          </cell>
          <cell r="N130">
            <v>50147</v>
          </cell>
        </row>
        <row r="131">
          <cell r="C131">
            <v>3835</v>
          </cell>
          <cell r="D131">
            <v>2388</v>
          </cell>
          <cell r="E131">
            <v>2254</v>
          </cell>
          <cell r="F131">
            <v>2133</v>
          </cell>
          <cell r="G131">
            <v>2003</v>
          </cell>
          <cell r="H131">
            <v>1877</v>
          </cell>
          <cell r="I131">
            <v>1767</v>
          </cell>
          <cell r="J131">
            <v>1669</v>
          </cell>
          <cell r="K131">
            <v>1582</v>
          </cell>
          <cell r="L131">
            <v>1505</v>
          </cell>
          <cell r="M131">
            <v>1436</v>
          </cell>
          <cell r="N131">
            <v>1374</v>
          </cell>
        </row>
        <row r="132">
          <cell r="C132">
            <v>5283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395</v>
          </cell>
          <cell r="D133">
            <v>545</v>
          </cell>
          <cell r="E133">
            <v>742</v>
          </cell>
          <cell r="F133">
            <v>1014</v>
          </cell>
          <cell r="G133">
            <v>1394</v>
          </cell>
          <cell r="H133">
            <v>1925</v>
          </cell>
          <cell r="I133">
            <v>2672</v>
          </cell>
          <cell r="J133">
            <v>3725</v>
          </cell>
          <cell r="K133">
            <v>5216</v>
          </cell>
          <cell r="L133">
            <v>7333</v>
          </cell>
          <cell r="M133">
            <v>10343</v>
          </cell>
          <cell r="N133">
            <v>14630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126</v>
          </cell>
          <cell r="D135">
            <v>120</v>
          </cell>
          <cell r="E135">
            <v>120</v>
          </cell>
          <cell r="F135">
            <v>120</v>
          </cell>
          <cell r="G135">
            <v>120</v>
          </cell>
          <cell r="H135">
            <v>120</v>
          </cell>
          <cell r="I135">
            <v>120</v>
          </cell>
          <cell r="J135">
            <v>120</v>
          </cell>
          <cell r="K135">
            <v>120</v>
          </cell>
          <cell r="L135">
            <v>120</v>
          </cell>
          <cell r="M135">
            <v>120</v>
          </cell>
          <cell r="N135">
            <v>120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C139">
            <v>2119</v>
          </cell>
          <cell r="D139">
            <v>1689</v>
          </cell>
          <cell r="E139">
            <v>1723</v>
          </cell>
          <cell r="F139">
            <v>1752</v>
          </cell>
          <cell r="G139">
            <v>1765</v>
          </cell>
          <cell r="H139">
            <v>1778</v>
          </cell>
          <cell r="I139">
            <v>1793</v>
          </cell>
          <cell r="J139">
            <v>1805</v>
          </cell>
          <cell r="K139">
            <v>1820</v>
          </cell>
          <cell r="L139">
            <v>1838</v>
          </cell>
          <cell r="M139">
            <v>1866</v>
          </cell>
          <cell r="N139">
            <v>1903</v>
          </cell>
        </row>
        <row r="140">
          <cell r="C140">
            <v>10833</v>
          </cell>
          <cell r="D140">
            <v>6679</v>
          </cell>
          <cell r="E140">
            <v>6808</v>
          </cell>
          <cell r="F140">
            <v>6920</v>
          </cell>
          <cell r="G140">
            <v>6971</v>
          </cell>
          <cell r="H140">
            <v>7027</v>
          </cell>
          <cell r="I140">
            <v>7086</v>
          </cell>
          <cell r="J140">
            <v>7137</v>
          </cell>
          <cell r="K140">
            <v>7195</v>
          </cell>
          <cell r="L140">
            <v>7266</v>
          </cell>
          <cell r="M140">
            <v>7374</v>
          </cell>
          <cell r="N140">
            <v>7513</v>
          </cell>
        </row>
        <row r="141">
          <cell r="C141">
            <v>1821</v>
          </cell>
          <cell r="D141">
            <v>2116</v>
          </cell>
          <cell r="E141">
            <v>2819</v>
          </cell>
          <cell r="F141">
            <v>4219</v>
          </cell>
          <cell r="G141">
            <v>6692</v>
          </cell>
          <cell r="H141">
            <v>9514</v>
          </cell>
          <cell r="I141">
            <v>12271</v>
          </cell>
          <cell r="J141">
            <v>14941</v>
          </cell>
          <cell r="K141">
            <v>17527</v>
          </cell>
          <cell r="L141">
            <v>20034</v>
          </cell>
          <cell r="M141">
            <v>22444</v>
          </cell>
          <cell r="N141">
            <v>24787</v>
          </cell>
        </row>
        <row r="142">
          <cell r="C142">
            <v>14054</v>
          </cell>
          <cell r="D142">
            <v>14679</v>
          </cell>
          <cell r="E142">
            <v>15892</v>
          </cell>
          <cell r="F142">
            <v>17098</v>
          </cell>
          <cell r="G142">
            <v>18995</v>
          </cell>
          <cell r="H142">
            <v>21336</v>
          </cell>
          <cell r="I142">
            <v>23595</v>
          </cell>
          <cell r="J142">
            <v>25717</v>
          </cell>
          <cell r="K142">
            <v>27674</v>
          </cell>
          <cell r="L142">
            <v>29484</v>
          </cell>
          <cell r="M142">
            <v>31096</v>
          </cell>
          <cell r="N142">
            <v>32537</v>
          </cell>
        </row>
        <row r="143">
          <cell r="C143">
            <v>845</v>
          </cell>
          <cell r="D143">
            <v>556</v>
          </cell>
          <cell r="E143">
            <v>568</v>
          </cell>
          <cell r="F143">
            <v>586</v>
          </cell>
          <cell r="G143">
            <v>628</v>
          </cell>
          <cell r="H143">
            <v>678</v>
          </cell>
          <cell r="I143">
            <v>724</v>
          </cell>
          <cell r="J143">
            <v>767</v>
          </cell>
          <cell r="K143">
            <v>806</v>
          </cell>
          <cell r="L143">
            <v>841</v>
          </cell>
          <cell r="M143">
            <v>874</v>
          </cell>
          <cell r="N143">
            <v>904</v>
          </cell>
        </row>
        <row r="144">
          <cell r="C144">
            <v>202116</v>
          </cell>
          <cell r="D144">
            <v>189830</v>
          </cell>
          <cell r="E144">
            <v>194983</v>
          </cell>
          <cell r="F144">
            <v>198808</v>
          </cell>
          <cell r="G144">
            <v>202971</v>
          </cell>
          <cell r="H144">
            <v>206442</v>
          </cell>
          <cell r="I144">
            <v>209758</v>
          </cell>
          <cell r="J144">
            <v>212110</v>
          </cell>
          <cell r="K144">
            <v>214289</v>
          </cell>
          <cell r="L144">
            <v>216418</v>
          </cell>
          <cell r="M144">
            <v>218142</v>
          </cell>
          <cell r="N144">
            <v>220384</v>
          </cell>
        </row>
        <row r="145">
          <cell r="C145">
            <v>301</v>
          </cell>
          <cell r="D145">
            <v>530</v>
          </cell>
          <cell r="E145">
            <v>762</v>
          </cell>
          <cell r="F145">
            <v>1093</v>
          </cell>
          <cell r="G145">
            <v>1569</v>
          </cell>
          <cell r="H145">
            <v>2251</v>
          </cell>
          <cell r="I145">
            <v>3231</v>
          </cell>
          <cell r="J145">
            <v>4638</v>
          </cell>
          <cell r="K145">
            <v>6660</v>
          </cell>
          <cell r="L145">
            <v>9565</v>
          </cell>
          <cell r="M145">
            <v>13738</v>
          </cell>
          <cell r="N145">
            <v>19731</v>
          </cell>
        </row>
        <row r="146">
          <cell r="C146">
            <v>158045.7813</v>
          </cell>
          <cell r="D146">
            <v>212720</v>
          </cell>
          <cell r="E146">
            <v>217540</v>
          </cell>
          <cell r="F146">
            <v>222514</v>
          </cell>
          <cell r="G146">
            <v>220091</v>
          </cell>
          <cell r="H146">
            <v>217970</v>
          </cell>
          <cell r="I146">
            <v>215848</v>
          </cell>
          <cell r="J146">
            <v>213396</v>
          </cell>
          <cell r="K146">
            <v>211275</v>
          </cell>
          <cell r="L146">
            <v>209155</v>
          </cell>
          <cell r="M146">
            <v>209691</v>
          </cell>
          <cell r="N146">
            <v>210228</v>
          </cell>
        </row>
        <row r="147">
          <cell r="C147">
            <v>20262.212899999999</v>
          </cell>
          <cell r="D147">
            <v>15334.531300000001</v>
          </cell>
          <cell r="E147">
            <v>13684.0615</v>
          </cell>
          <cell r="F147">
            <v>15459.9414</v>
          </cell>
          <cell r="G147">
            <v>16933.632799999999</v>
          </cell>
          <cell r="H147">
            <v>16620.617200000001</v>
          </cell>
          <cell r="I147">
            <v>3255.5034000000001</v>
          </cell>
          <cell r="J147">
            <v>3261.9321</v>
          </cell>
          <cell r="K147">
            <v>2981.7573000000002</v>
          </cell>
          <cell r="L147">
            <v>3254.5176000000001</v>
          </cell>
          <cell r="M147">
            <v>3167.259</v>
          </cell>
          <cell r="N147">
            <v>3043.585</v>
          </cell>
        </row>
        <row r="148">
          <cell r="C148">
            <v>36</v>
          </cell>
          <cell r="D148">
            <v>36</v>
          </cell>
          <cell r="E148">
            <v>36</v>
          </cell>
          <cell r="F148">
            <v>36</v>
          </cell>
          <cell r="G148">
            <v>36</v>
          </cell>
          <cell r="H148">
            <v>36</v>
          </cell>
          <cell r="I148">
            <v>36</v>
          </cell>
          <cell r="J148">
            <v>36</v>
          </cell>
          <cell r="K148">
            <v>36</v>
          </cell>
          <cell r="L148">
            <v>36</v>
          </cell>
          <cell r="M148">
            <v>36</v>
          </cell>
          <cell r="N148">
            <v>36</v>
          </cell>
        </row>
        <row r="149">
          <cell r="C149">
            <v>4400</v>
          </cell>
          <cell r="D149">
            <v>4197</v>
          </cell>
          <cell r="E149">
            <v>4322</v>
          </cell>
          <cell r="F149">
            <v>4399</v>
          </cell>
          <cell r="G149">
            <v>4440</v>
          </cell>
          <cell r="H149">
            <v>4476</v>
          </cell>
          <cell r="I149">
            <v>4494</v>
          </cell>
          <cell r="J149">
            <v>4512</v>
          </cell>
          <cell r="K149">
            <v>4530</v>
          </cell>
          <cell r="L149">
            <v>4548</v>
          </cell>
          <cell r="M149">
            <v>4567</v>
          </cell>
          <cell r="N149">
            <v>4586</v>
          </cell>
        </row>
        <row r="150">
          <cell r="C150">
            <v>3512</v>
          </cell>
          <cell r="D150">
            <v>3512</v>
          </cell>
          <cell r="E150">
            <v>3512</v>
          </cell>
          <cell r="F150">
            <v>3512</v>
          </cell>
          <cell r="G150">
            <v>3512</v>
          </cell>
          <cell r="H150">
            <v>3512</v>
          </cell>
          <cell r="I150">
            <v>3512</v>
          </cell>
          <cell r="J150">
            <v>3512</v>
          </cell>
          <cell r="K150">
            <v>3512</v>
          </cell>
          <cell r="L150">
            <v>3512</v>
          </cell>
          <cell r="M150">
            <v>3512</v>
          </cell>
          <cell r="N150">
            <v>3512</v>
          </cell>
        </row>
        <row r="151">
          <cell r="C151">
            <v>5730</v>
          </cell>
          <cell r="D151">
            <v>4568</v>
          </cell>
          <cell r="E151">
            <v>4659</v>
          </cell>
          <cell r="F151">
            <v>4738</v>
          </cell>
          <cell r="G151">
            <v>4772</v>
          </cell>
          <cell r="H151">
            <v>4808</v>
          </cell>
          <cell r="I151">
            <v>4847</v>
          </cell>
          <cell r="J151">
            <v>4880</v>
          </cell>
          <cell r="K151">
            <v>4920</v>
          </cell>
          <cell r="L151">
            <v>4968</v>
          </cell>
          <cell r="M151">
            <v>5044</v>
          </cell>
          <cell r="N151">
            <v>5144</v>
          </cell>
        </row>
        <row r="152">
          <cell r="C152">
            <v>7222</v>
          </cell>
          <cell r="D152">
            <v>4452</v>
          </cell>
          <cell r="E152">
            <v>4539</v>
          </cell>
          <cell r="F152">
            <v>4614</v>
          </cell>
          <cell r="G152">
            <v>4648</v>
          </cell>
          <cell r="H152">
            <v>4685</v>
          </cell>
          <cell r="I152">
            <v>4724</v>
          </cell>
          <cell r="J152">
            <v>4758</v>
          </cell>
          <cell r="K152">
            <v>4797</v>
          </cell>
          <cell r="L152">
            <v>4844</v>
          </cell>
          <cell r="M152">
            <v>4916</v>
          </cell>
          <cell r="N152">
            <v>5008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21535</v>
          </cell>
          <cell r="D158">
            <v>21535</v>
          </cell>
          <cell r="E158">
            <v>21535</v>
          </cell>
          <cell r="F158">
            <v>21535</v>
          </cell>
          <cell r="G158">
            <v>21535</v>
          </cell>
          <cell r="H158">
            <v>21535</v>
          </cell>
          <cell r="I158">
            <v>21535</v>
          </cell>
          <cell r="J158">
            <v>21535</v>
          </cell>
          <cell r="K158">
            <v>21535</v>
          </cell>
          <cell r="L158">
            <v>21535</v>
          </cell>
          <cell r="M158">
            <v>21535</v>
          </cell>
          <cell r="N158">
            <v>21535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7">
          <cell r="C167" t="str">
            <v>YearLag</v>
          </cell>
          <cell r="D167" t="str">
            <v>Year01</v>
          </cell>
          <cell r="E167" t="str">
            <v>Year02</v>
          </cell>
          <cell r="F167" t="str">
            <v>Year03</v>
          </cell>
          <cell r="G167" t="str">
            <v>Year04</v>
          </cell>
          <cell r="H167" t="str">
            <v>Year05</v>
          </cell>
          <cell r="I167" t="str">
            <v>Year06</v>
          </cell>
          <cell r="J167" t="str">
            <v>Year07</v>
          </cell>
          <cell r="K167" t="str">
            <v>Year08</v>
          </cell>
          <cell r="L167" t="str">
            <v>Year09</v>
          </cell>
          <cell r="M167" t="str">
            <v>Year10</v>
          </cell>
          <cell r="N167" t="str">
            <v>Year11</v>
          </cell>
          <cell r="O167" t="str">
            <v>Year12</v>
          </cell>
          <cell r="P167" t="str">
            <v>Year13</v>
          </cell>
          <cell r="Q167" t="str">
            <v>Year14</v>
          </cell>
          <cell r="R167" t="str">
            <v>Year15</v>
          </cell>
          <cell r="S167" t="str">
            <v>Year16</v>
          </cell>
          <cell r="T167" t="str">
            <v>Year17</v>
          </cell>
          <cell r="U167" t="str">
            <v>Year18</v>
          </cell>
          <cell r="V167" t="str">
            <v>Year19</v>
          </cell>
          <cell r="W167" t="str">
            <v>Year20</v>
          </cell>
          <cell r="X167" t="str">
            <v>Year21</v>
          </cell>
          <cell r="Y167" t="str">
            <v>Year22</v>
          </cell>
        </row>
        <row r="168">
          <cell r="C168" t="str">
            <v>Y1999</v>
          </cell>
          <cell r="D168" t="str">
            <v>Y2000</v>
          </cell>
          <cell r="E168" t="str">
            <v>Y2001</v>
          </cell>
          <cell r="F168" t="str">
            <v>Y2002</v>
          </cell>
          <cell r="G168" t="str">
            <v>Y2003</v>
          </cell>
          <cell r="H168" t="str">
            <v>Y2004</v>
          </cell>
          <cell r="I168" t="str">
            <v>Y2005</v>
          </cell>
          <cell r="J168" t="str">
            <v>Y2006</v>
          </cell>
          <cell r="K168" t="str">
            <v>Y2007</v>
          </cell>
          <cell r="L168" t="str">
            <v>Y2008</v>
          </cell>
          <cell r="M168" t="str">
            <v>Y2009</v>
          </cell>
          <cell r="N168" t="str">
            <v>Y2010</v>
          </cell>
        </row>
        <row r="169">
          <cell r="C169">
            <v>4017427</v>
          </cell>
          <cell r="D169">
            <v>4081866</v>
          </cell>
          <cell r="E169">
            <v>4134478</v>
          </cell>
          <cell r="F169">
            <v>4186073</v>
          </cell>
          <cell r="G169">
            <v>4242737</v>
          </cell>
          <cell r="H169">
            <v>4303630</v>
          </cell>
          <cell r="I169">
            <v>4363168</v>
          </cell>
          <cell r="J169">
            <v>4419330</v>
          </cell>
          <cell r="K169">
            <v>4474588</v>
          </cell>
          <cell r="L169">
            <v>4530682</v>
          </cell>
          <cell r="M169">
            <v>4588094</v>
          </cell>
          <cell r="N169">
            <v>4646125</v>
          </cell>
        </row>
        <row r="170">
          <cell r="C170">
            <v>412121</v>
          </cell>
          <cell r="D170">
            <v>419708</v>
          </cell>
          <cell r="E170">
            <v>426383</v>
          </cell>
          <cell r="F170">
            <v>432612</v>
          </cell>
          <cell r="G170">
            <v>439289</v>
          </cell>
          <cell r="H170">
            <v>446519</v>
          </cell>
          <cell r="I170">
            <v>453727</v>
          </cell>
          <cell r="J170">
            <v>460543</v>
          </cell>
          <cell r="K170">
            <v>467156</v>
          </cell>
          <cell r="L170">
            <v>473813</v>
          </cell>
          <cell r="M170">
            <v>480609</v>
          </cell>
          <cell r="N170">
            <v>487483</v>
          </cell>
        </row>
        <row r="171">
          <cell r="C171">
            <v>62588</v>
          </cell>
          <cell r="D171">
            <v>63827</v>
          </cell>
          <cell r="E171">
            <v>64842</v>
          </cell>
          <cell r="F171">
            <v>65789</v>
          </cell>
          <cell r="G171">
            <v>66804</v>
          </cell>
          <cell r="H171">
            <v>67904</v>
          </cell>
          <cell r="I171">
            <v>69000</v>
          </cell>
          <cell r="J171">
            <v>70036</v>
          </cell>
          <cell r="K171">
            <v>71042</v>
          </cell>
          <cell r="L171">
            <v>72055</v>
          </cell>
          <cell r="M171">
            <v>73088</v>
          </cell>
          <cell r="N171">
            <v>74133</v>
          </cell>
        </row>
        <row r="172">
          <cell r="C172">
            <v>1123</v>
          </cell>
          <cell r="D172">
            <v>1120</v>
          </cell>
          <cell r="E172">
            <v>1126</v>
          </cell>
          <cell r="F172">
            <v>1129</v>
          </cell>
          <cell r="G172">
            <v>1132</v>
          </cell>
          <cell r="H172">
            <v>1133</v>
          </cell>
          <cell r="I172">
            <v>1134</v>
          </cell>
          <cell r="J172">
            <v>1135</v>
          </cell>
          <cell r="K172">
            <v>1136</v>
          </cell>
          <cell r="L172">
            <v>1136</v>
          </cell>
          <cell r="M172">
            <v>1136</v>
          </cell>
          <cell r="N172">
            <v>1136</v>
          </cell>
        </row>
        <row r="173">
          <cell r="C173">
            <v>85131</v>
          </cell>
          <cell r="D173">
            <v>85132</v>
          </cell>
          <cell r="E173">
            <v>85132</v>
          </cell>
          <cell r="F173">
            <v>85132</v>
          </cell>
          <cell r="G173">
            <v>85132</v>
          </cell>
          <cell r="H173">
            <v>85132</v>
          </cell>
          <cell r="I173">
            <v>85132</v>
          </cell>
          <cell r="J173">
            <v>85132</v>
          </cell>
          <cell r="K173">
            <v>85132</v>
          </cell>
          <cell r="L173">
            <v>85132</v>
          </cell>
          <cell r="M173">
            <v>85132</v>
          </cell>
          <cell r="N173">
            <v>85132</v>
          </cell>
        </row>
        <row r="174">
          <cell r="C174">
            <v>20806</v>
          </cell>
          <cell r="D174">
            <v>21171</v>
          </cell>
          <cell r="E174">
            <v>21482</v>
          </cell>
          <cell r="F174">
            <v>21787</v>
          </cell>
          <cell r="G174">
            <v>22119</v>
          </cell>
          <cell r="H174">
            <v>22475</v>
          </cell>
          <cell r="I174">
            <v>22822</v>
          </cell>
          <cell r="J174">
            <v>23150</v>
          </cell>
          <cell r="K174">
            <v>23472</v>
          </cell>
          <cell r="L174">
            <v>23797</v>
          </cell>
          <cell r="M174">
            <v>24130</v>
          </cell>
          <cell r="N174">
            <v>24466</v>
          </cell>
        </row>
        <row r="177">
          <cell r="C177" t="str">
            <v>YearLag</v>
          </cell>
          <cell r="D177" t="str">
            <v>Year01</v>
          </cell>
          <cell r="E177" t="str">
            <v>Year02</v>
          </cell>
          <cell r="F177" t="str">
            <v>Year03</v>
          </cell>
          <cell r="G177" t="str">
            <v>Year04</v>
          </cell>
          <cell r="H177" t="str">
            <v>Year05</v>
          </cell>
          <cell r="I177" t="str">
            <v>Year06</v>
          </cell>
          <cell r="J177" t="str">
            <v>Year07</v>
          </cell>
          <cell r="K177" t="str">
            <v>Year08</v>
          </cell>
          <cell r="L177" t="str">
            <v>Year09</v>
          </cell>
          <cell r="M177" t="str">
            <v>Year10</v>
          </cell>
          <cell r="N177" t="str">
            <v>Year11</v>
          </cell>
          <cell r="O177" t="str">
            <v>Year12</v>
          </cell>
          <cell r="P177" t="str">
            <v>Year13</v>
          </cell>
          <cell r="Q177" t="str">
            <v>Year14</v>
          </cell>
          <cell r="R177" t="str">
            <v>Year15</v>
          </cell>
          <cell r="S177" t="str">
            <v>Year16</v>
          </cell>
          <cell r="T177" t="str">
            <v>Year17</v>
          </cell>
          <cell r="U177" t="str">
            <v>Year18</v>
          </cell>
          <cell r="V177" t="str">
            <v>Year19</v>
          </cell>
          <cell r="W177" t="str">
            <v>Year20</v>
          </cell>
          <cell r="X177" t="str">
            <v>Year21</v>
          </cell>
          <cell r="Y177" t="str">
            <v>Year22</v>
          </cell>
        </row>
        <row r="178">
          <cell r="C178" t="str">
            <v>Y1999</v>
          </cell>
          <cell r="D178" t="str">
            <v>Y2000</v>
          </cell>
          <cell r="E178" t="str">
            <v>Y2001</v>
          </cell>
          <cell r="F178" t="str">
            <v>Y2002</v>
          </cell>
          <cell r="G178" t="str">
            <v>Y2003</v>
          </cell>
          <cell r="H178" t="str">
            <v>Y2004</v>
          </cell>
          <cell r="I178" t="str">
            <v>Y2005</v>
          </cell>
          <cell r="J178" t="str">
            <v>Y2006</v>
          </cell>
          <cell r="K178" t="str">
            <v>Y2007</v>
          </cell>
          <cell r="L178" t="str">
            <v>Y2008</v>
          </cell>
          <cell r="M178" t="str">
            <v>Y2009</v>
          </cell>
          <cell r="N178" t="str">
            <v>Y2010</v>
          </cell>
        </row>
        <row r="179">
          <cell r="C179">
            <v>3588162</v>
          </cell>
          <cell r="D179">
            <v>3632695</v>
          </cell>
          <cell r="E179">
            <v>3672302</v>
          </cell>
          <cell r="F179">
            <v>3710741</v>
          </cell>
          <cell r="G179">
            <v>3751384</v>
          </cell>
          <cell r="H179">
            <v>3794298</v>
          </cell>
          <cell r="I179">
            <v>3836298</v>
          </cell>
          <cell r="J179">
            <v>3877068</v>
          </cell>
          <cell r="K179">
            <v>3918223</v>
          </cell>
          <cell r="L179">
            <v>3958121</v>
          </cell>
          <cell r="M179">
            <v>3997499</v>
          </cell>
          <cell r="N179">
            <v>4036148</v>
          </cell>
        </row>
        <row r="180">
          <cell r="C180">
            <v>202970</v>
          </cell>
          <cell r="D180">
            <v>203913</v>
          </cell>
          <cell r="E180">
            <v>204716</v>
          </cell>
          <cell r="F180">
            <v>205484</v>
          </cell>
          <cell r="G180">
            <v>206193</v>
          </cell>
          <cell r="H180">
            <v>206938</v>
          </cell>
          <cell r="I180">
            <v>207714</v>
          </cell>
          <cell r="J180">
            <v>208438</v>
          </cell>
          <cell r="K180">
            <v>209090</v>
          </cell>
          <cell r="L180">
            <v>209714</v>
          </cell>
          <cell r="M180">
            <v>210306</v>
          </cell>
          <cell r="N180">
            <v>210890</v>
          </cell>
        </row>
        <row r="181">
          <cell r="C181">
            <v>110</v>
          </cell>
          <cell r="D181">
            <v>110</v>
          </cell>
          <cell r="E181">
            <v>110</v>
          </cell>
          <cell r="F181">
            <v>110</v>
          </cell>
          <cell r="G181">
            <v>110</v>
          </cell>
          <cell r="H181">
            <v>110</v>
          </cell>
          <cell r="I181">
            <v>110</v>
          </cell>
          <cell r="J181">
            <v>110</v>
          </cell>
          <cell r="K181">
            <v>110</v>
          </cell>
          <cell r="L181">
            <v>110</v>
          </cell>
          <cell r="M181">
            <v>110</v>
          </cell>
          <cell r="N181">
            <v>110</v>
          </cell>
        </row>
        <row r="182">
          <cell r="C182">
            <v>1100</v>
          </cell>
          <cell r="D182">
            <v>1082</v>
          </cell>
          <cell r="E182">
            <v>1106</v>
          </cell>
          <cell r="F182">
            <v>1124</v>
          </cell>
          <cell r="G182">
            <v>1142</v>
          </cell>
          <cell r="H182">
            <v>1163</v>
          </cell>
          <cell r="I182">
            <v>1184</v>
          </cell>
          <cell r="J182">
            <v>1203</v>
          </cell>
          <cell r="K182">
            <v>1220</v>
          </cell>
          <cell r="L182">
            <v>1238</v>
          </cell>
          <cell r="M182">
            <v>1254</v>
          </cell>
          <cell r="N182">
            <v>1271</v>
          </cell>
        </row>
        <row r="183">
          <cell r="C183">
            <v>101</v>
          </cell>
          <cell r="D183">
            <v>354</v>
          </cell>
          <cell r="E183">
            <v>440</v>
          </cell>
          <cell r="F183">
            <v>549</v>
          </cell>
          <cell r="G183">
            <v>144</v>
          </cell>
          <cell r="H183">
            <v>144</v>
          </cell>
          <cell r="I183">
            <v>144</v>
          </cell>
          <cell r="J183">
            <v>144</v>
          </cell>
          <cell r="K183">
            <v>144</v>
          </cell>
          <cell r="L183">
            <v>144</v>
          </cell>
          <cell r="M183">
            <v>144</v>
          </cell>
          <cell r="N183">
            <v>144</v>
          </cell>
        </row>
        <row r="184">
          <cell r="C184">
            <v>171</v>
          </cell>
          <cell r="D184">
            <v>113</v>
          </cell>
          <cell r="E184">
            <v>113</v>
          </cell>
          <cell r="F184">
            <v>113</v>
          </cell>
          <cell r="G184">
            <v>113</v>
          </cell>
          <cell r="H184">
            <v>113</v>
          </cell>
          <cell r="I184">
            <v>113</v>
          </cell>
          <cell r="J184">
            <v>113</v>
          </cell>
          <cell r="K184">
            <v>113</v>
          </cell>
          <cell r="L184">
            <v>113</v>
          </cell>
          <cell r="M184">
            <v>113</v>
          </cell>
          <cell r="N184">
            <v>113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</row>
        <row r="186">
          <cell r="C186">
            <v>3</v>
          </cell>
          <cell r="D186">
            <v>3</v>
          </cell>
          <cell r="E186">
            <v>3</v>
          </cell>
          <cell r="F186">
            <v>3</v>
          </cell>
          <cell r="G186">
            <v>3</v>
          </cell>
          <cell r="H186">
            <v>3</v>
          </cell>
          <cell r="I186">
            <v>3</v>
          </cell>
          <cell r="J186">
            <v>3</v>
          </cell>
          <cell r="K186">
            <v>3</v>
          </cell>
          <cell r="L186">
            <v>3</v>
          </cell>
          <cell r="M186">
            <v>3</v>
          </cell>
          <cell r="N186">
            <v>3</v>
          </cell>
        </row>
        <row r="187">
          <cell r="C187">
            <v>5</v>
          </cell>
          <cell r="D187">
            <v>5</v>
          </cell>
          <cell r="E187">
            <v>5</v>
          </cell>
          <cell r="F187">
            <v>5</v>
          </cell>
          <cell r="G187">
            <v>5</v>
          </cell>
          <cell r="H187">
            <v>5</v>
          </cell>
          <cell r="I187">
            <v>5</v>
          </cell>
          <cell r="J187">
            <v>5</v>
          </cell>
          <cell r="K187">
            <v>5</v>
          </cell>
          <cell r="L187">
            <v>5</v>
          </cell>
          <cell r="M187">
            <v>5</v>
          </cell>
          <cell r="N187">
            <v>5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91">
          <cell r="C191" t="str">
            <v>YearLag</v>
          </cell>
          <cell r="D191" t="str">
            <v>Year01</v>
          </cell>
          <cell r="E191" t="str">
            <v>Year02</v>
          </cell>
          <cell r="F191" t="str">
            <v>Year03</v>
          </cell>
          <cell r="G191" t="str">
            <v>Year04</v>
          </cell>
          <cell r="H191" t="str">
            <v>Year05</v>
          </cell>
          <cell r="I191" t="str">
            <v>Year06</v>
          </cell>
          <cell r="J191" t="str">
            <v>Year07</v>
          </cell>
          <cell r="K191" t="str">
            <v>Year08</v>
          </cell>
          <cell r="L191" t="str">
            <v>Year09</v>
          </cell>
          <cell r="M191" t="str">
            <v>Year10</v>
          </cell>
          <cell r="N191" t="str">
            <v>Year11</v>
          </cell>
          <cell r="O191" t="str">
            <v>Year12</v>
          </cell>
          <cell r="P191" t="str">
            <v>Year13</v>
          </cell>
          <cell r="Q191" t="str">
            <v>Year14</v>
          </cell>
          <cell r="R191" t="str">
            <v>Year15</v>
          </cell>
          <cell r="S191" t="str">
            <v>Year16</v>
          </cell>
          <cell r="T191" t="str">
            <v>Year17</v>
          </cell>
          <cell r="U191" t="str">
            <v>Year18</v>
          </cell>
          <cell r="V191" t="str">
            <v>Year19</v>
          </cell>
          <cell r="W191" t="str">
            <v>Year20</v>
          </cell>
          <cell r="X191" t="str">
            <v>Year21</v>
          </cell>
          <cell r="Y191" t="str">
            <v>Year22</v>
          </cell>
        </row>
        <row r="192">
          <cell r="C192" t="str">
            <v>Y1999</v>
          </cell>
          <cell r="D192" t="str">
            <v>Y2000</v>
          </cell>
          <cell r="E192" t="str">
            <v>Y2001</v>
          </cell>
          <cell r="F192" t="str">
            <v>Y2002</v>
          </cell>
          <cell r="G192" t="str">
            <v>Y2003</v>
          </cell>
          <cell r="H192" t="str">
            <v>Y2004</v>
          </cell>
          <cell r="I192" t="str">
            <v>Y2005</v>
          </cell>
          <cell r="J192" t="str">
            <v>Y2006</v>
          </cell>
          <cell r="K192" t="str">
            <v>Y2007</v>
          </cell>
          <cell r="L192" t="str">
            <v>Y2008</v>
          </cell>
          <cell r="M192" t="str">
            <v>Y2009</v>
          </cell>
          <cell r="N192" t="str">
            <v>Y2010</v>
          </cell>
        </row>
        <row r="193">
          <cell r="D193">
            <v>1337.2536</v>
          </cell>
          <cell r="E193">
            <v>1632.4333999999999</v>
          </cell>
          <cell r="F193">
            <v>1564.1496</v>
          </cell>
          <cell r="G193">
            <v>1546.7399</v>
          </cell>
          <cell r="H193">
            <v>1573.3788999999999</v>
          </cell>
          <cell r="I193">
            <v>1597.6455000000001</v>
          </cell>
          <cell r="J193">
            <v>1680.8563999999999</v>
          </cell>
          <cell r="K193">
            <v>1707.3913</v>
          </cell>
          <cell r="L193">
            <v>1532.5029</v>
          </cell>
          <cell r="M193">
            <v>1564.5208</v>
          </cell>
          <cell r="N193">
            <v>1597.7340999999999</v>
          </cell>
        </row>
        <row r="194">
          <cell r="D194">
            <v>409.33690000000001</v>
          </cell>
          <cell r="E194">
            <v>491.27629999999999</v>
          </cell>
          <cell r="F194">
            <v>451.4237</v>
          </cell>
          <cell r="G194">
            <v>446.66199999999998</v>
          </cell>
          <cell r="H194">
            <v>456.84160000000003</v>
          </cell>
          <cell r="I194">
            <v>466.37639999999999</v>
          </cell>
          <cell r="J194">
            <v>492.21530000000001</v>
          </cell>
          <cell r="K194">
            <v>502.0025</v>
          </cell>
          <cell r="L194">
            <v>453.54390000000001</v>
          </cell>
          <cell r="M194">
            <v>464.19299999999998</v>
          </cell>
          <cell r="N194">
            <v>475.1216</v>
          </cell>
        </row>
        <row r="195">
          <cell r="D195">
            <v>806.69470000000001</v>
          </cell>
          <cell r="E195">
            <v>1046.3098</v>
          </cell>
          <cell r="F195">
            <v>715.7568</v>
          </cell>
          <cell r="G195">
            <v>665.66020000000003</v>
          </cell>
          <cell r="H195">
            <v>681.9271</v>
          </cell>
          <cell r="I195">
            <v>694.49609999999996</v>
          </cell>
          <cell r="J195">
            <v>736.54</v>
          </cell>
          <cell r="K195">
            <v>754.02660000000003</v>
          </cell>
          <cell r="L195">
            <v>769.5856</v>
          </cell>
          <cell r="M195">
            <v>786.99480000000005</v>
          </cell>
          <cell r="N195">
            <v>805.55669999999998</v>
          </cell>
        </row>
        <row r="196">
          <cell r="D196">
            <v>46.972799999999999</v>
          </cell>
          <cell r="E196">
            <v>206.8374</v>
          </cell>
          <cell r="F196">
            <v>203.31870000000001</v>
          </cell>
          <cell r="G196">
            <v>197.42869999999999</v>
          </cell>
          <cell r="H196">
            <v>202.4607</v>
          </cell>
          <cell r="I196">
            <v>206.328</v>
          </cell>
          <cell r="J196">
            <v>217.59639999999999</v>
          </cell>
          <cell r="K196">
            <v>221.7465</v>
          </cell>
          <cell r="L196">
            <v>226.06039999999999</v>
          </cell>
          <cell r="M196">
            <v>230.411</v>
          </cell>
          <cell r="N196">
            <v>234.8913</v>
          </cell>
        </row>
        <row r="197">
          <cell r="D197">
            <v>187.47200000000001</v>
          </cell>
          <cell r="E197">
            <v>211.72389999999999</v>
          </cell>
          <cell r="F197">
            <v>172.87899999999999</v>
          </cell>
          <cell r="G197">
            <v>161.16480000000001</v>
          </cell>
          <cell r="H197">
            <v>160.15389999999999</v>
          </cell>
          <cell r="I197">
            <v>158.86510000000001</v>
          </cell>
          <cell r="J197">
            <v>164.37459999999999</v>
          </cell>
          <cell r="K197">
            <v>164.10769999999999</v>
          </cell>
          <cell r="L197">
            <v>164.08779999999999</v>
          </cell>
          <cell r="M197">
            <v>164.1987</v>
          </cell>
          <cell r="N197">
            <v>164.4486</v>
          </cell>
        </row>
        <row r="198">
          <cell r="D198">
            <v>0.19220000000000001</v>
          </cell>
          <cell r="E198">
            <v>0.61060000000000003</v>
          </cell>
          <cell r="F198">
            <v>0.59560000000000002</v>
          </cell>
          <cell r="G198">
            <v>0.50619999999999998</v>
          </cell>
          <cell r="H198">
            <v>0.50449999999999995</v>
          </cell>
          <cell r="I198">
            <v>0.49740000000000001</v>
          </cell>
          <cell r="J198">
            <v>0.51170000000000004</v>
          </cell>
          <cell r="K198">
            <v>0.51219999999999999</v>
          </cell>
          <cell r="L198">
            <v>0.5131</v>
          </cell>
          <cell r="M198">
            <v>0.51339999999999997</v>
          </cell>
          <cell r="N198">
            <v>0.51490000000000002</v>
          </cell>
        </row>
        <row r="199">
          <cell r="D199">
            <v>26.8005</v>
          </cell>
          <cell r="E199">
            <v>31.368600000000001</v>
          </cell>
          <cell r="F199">
            <v>32.602400000000003</v>
          </cell>
          <cell r="G199">
            <v>32.4465</v>
          </cell>
          <cell r="H199">
            <v>32.899000000000001</v>
          </cell>
          <cell r="I199">
            <v>33.288800000000002</v>
          </cell>
          <cell r="J199">
            <v>35.175400000000003</v>
          </cell>
          <cell r="K199">
            <v>35.566699999999997</v>
          </cell>
          <cell r="L199">
            <v>36.006500000000003</v>
          </cell>
          <cell r="M199">
            <v>36.490900000000003</v>
          </cell>
          <cell r="N199">
            <v>36.991700000000002</v>
          </cell>
        </row>
        <row r="200">
          <cell r="D200">
            <v>3.7227999999999999</v>
          </cell>
          <cell r="E200">
            <v>4.0948000000000002</v>
          </cell>
          <cell r="F200">
            <v>4.5320999999999998</v>
          </cell>
          <cell r="G200">
            <v>4.4965000000000002</v>
          </cell>
          <cell r="H200">
            <v>4.4936999999999996</v>
          </cell>
          <cell r="I200">
            <v>4.4862000000000002</v>
          </cell>
          <cell r="J200">
            <v>4.6786000000000003</v>
          </cell>
          <cell r="K200">
            <v>4.6627999999999998</v>
          </cell>
          <cell r="L200">
            <v>4.6539000000000001</v>
          </cell>
          <cell r="M200">
            <v>4.6520000000000001</v>
          </cell>
          <cell r="N200">
            <v>4.6513999999999998</v>
          </cell>
        </row>
        <row r="201">
          <cell r="D201">
            <v>9.74E-2</v>
          </cell>
          <cell r="E201">
            <v>0.1759</v>
          </cell>
          <cell r="F201">
            <v>0.22559999999999999</v>
          </cell>
          <cell r="G201">
            <v>0.49059999999999998</v>
          </cell>
          <cell r="H201">
            <v>3.0415000000000001</v>
          </cell>
          <cell r="I201">
            <v>7.0721999999999996</v>
          </cell>
          <cell r="J201">
            <v>11.4488</v>
          </cell>
          <cell r="K201">
            <v>15.544700000000001</v>
          </cell>
          <cell r="L201">
            <v>17.351900000000001</v>
          </cell>
          <cell r="M201">
            <v>21.031600000000001</v>
          </cell>
          <cell r="N201">
            <v>30.011700000000001</v>
          </cell>
        </row>
        <row r="202">
          <cell r="D202">
            <v>1.23E-2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D203">
            <v>4.84</v>
          </cell>
          <cell r="E203">
            <v>5.32</v>
          </cell>
          <cell r="F203">
            <v>5.12</v>
          </cell>
          <cell r="G203">
            <v>5.2618999999999998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D204">
            <v>4.1341999999999999</v>
          </cell>
          <cell r="E204">
            <v>5.5025000000000004</v>
          </cell>
          <cell r="F204">
            <v>5.0587</v>
          </cell>
          <cell r="G204">
            <v>4.7070999999999996</v>
          </cell>
          <cell r="H204">
            <v>4.702</v>
          </cell>
          <cell r="I204">
            <v>4.6733000000000002</v>
          </cell>
          <cell r="J204">
            <v>4.8268000000000004</v>
          </cell>
          <cell r="K204">
            <v>4.8231999999999999</v>
          </cell>
          <cell r="L204">
            <v>4.6932</v>
          </cell>
          <cell r="M204">
            <v>4.6999000000000004</v>
          </cell>
          <cell r="N204">
            <v>4.7112999999999996</v>
          </cell>
        </row>
        <row r="205">
          <cell r="D205">
            <v>1700.9060999999999</v>
          </cell>
          <cell r="E205">
            <v>1466.5994000000001</v>
          </cell>
          <cell r="F205">
            <v>1762.7773999999999</v>
          </cell>
          <cell r="G205">
            <v>1600.1980000000001</v>
          </cell>
          <cell r="H205">
            <v>1578.3977</v>
          </cell>
          <cell r="I205">
            <v>1662.8332</v>
          </cell>
          <cell r="J205">
            <v>1614.6822</v>
          </cell>
          <cell r="K205">
            <v>1682.7365</v>
          </cell>
          <cell r="L205">
            <v>1746.6358</v>
          </cell>
          <cell r="M205">
            <v>1813.0388</v>
          </cell>
          <cell r="N205">
            <v>1891.8078</v>
          </cell>
        </row>
        <row r="206">
          <cell r="D206">
            <v>464.81290000000001</v>
          </cell>
          <cell r="E206">
            <v>400.98</v>
          </cell>
          <cell r="F206">
            <v>473.92340000000002</v>
          </cell>
          <cell r="G206">
            <v>432.08449999999999</v>
          </cell>
          <cell r="H206">
            <v>428.2645</v>
          </cell>
          <cell r="I206">
            <v>453.4606</v>
          </cell>
          <cell r="J206">
            <v>442.13380000000001</v>
          </cell>
          <cell r="K206">
            <v>462.2371</v>
          </cell>
          <cell r="L206">
            <v>480.95229999999998</v>
          </cell>
          <cell r="M206">
            <v>500.18810000000002</v>
          </cell>
          <cell r="N206">
            <v>522.76570000000004</v>
          </cell>
        </row>
        <row r="207">
          <cell r="D207">
            <v>1409.4132</v>
          </cell>
          <cell r="E207">
            <v>1215.9042999999999</v>
          </cell>
          <cell r="F207">
            <v>1238.8191999999999</v>
          </cell>
          <cell r="G207">
            <v>1129.3179</v>
          </cell>
          <cell r="H207">
            <v>1119.3851</v>
          </cell>
          <cell r="I207">
            <v>1185.3065999999999</v>
          </cell>
          <cell r="J207">
            <v>1155.6998000000001</v>
          </cell>
          <cell r="K207">
            <v>1208.2439999999999</v>
          </cell>
          <cell r="L207">
            <v>1257.1219000000001</v>
          </cell>
          <cell r="M207">
            <v>1307.405</v>
          </cell>
          <cell r="N207">
            <v>1366.479</v>
          </cell>
        </row>
        <row r="208">
          <cell r="D208">
            <v>1030.5387000000001</v>
          </cell>
          <cell r="E208">
            <v>875.62800000000004</v>
          </cell>
          <cell r="F208">
            <v>698.04</v>
          </cell>
          <cell r="G208">
            <v>636.99950000000001</v>
          </cell>
          <cell r="H208">
            <v>629.99249999999995</v>
          </cell>
          <cell r="I208">
            <v>663.87580000000003</v>
          </cell>
          <cell r="J208">
            <v>643.38940000000002</v>
          </cell>
          <cell r="K208">
            <v>668.529</v>
          </cell>
          <cell r="L208">
            <v>691.78359999999998</v>
          </cell>
          <cell r="M208">
            <v>715.72910000000002</v>
          </cell>
          <cell r="N208">
            <v>744.14149999999995</v>
          </cell>
        </row>
        <row r="209">
          <cell r="D209">
            <v>202.01830000000001</v>
          </cell>
          <cell r="E209">
            <v>165.27780000000001</v>
          </cell>
          <cell r="F209">
            <v>185.59960000000001</v>
          </cell>
          <cell r="G209">
            <v>163.34440000000001</v>
          </cell>
          <cell r="H209">
            <v>156.83850000000001</v>
          </cell>
          <cell r="I209">
            <v>161.172</v>
          </cell>
          <cell r="J209">
            <v>152.9151</v>
          </cell>
          <cell r="K209">
            <v>155.95240000000001</v>
          </cell>
          <cell r="L209">
            <v>158.55420000000001</v>
          </cell>
          <cell r="M209">
            <v>161.30719999999999</v>
          </cell>
          <cell r="N209">
            <v>164.99549999999999</v>
          </cell>
        </row>
        <row r="210">
          <cell r="D210">
            <v>2.7061999999999999</v>
          </cell>
          <cell r="E210">
            <v>2.2877999999999998</v>
          </cell>
          <cell r="F210">
            <v>2.7524999999999999</v>
          </cell>
          <cell r="G210">
            <v>2.4485000000000001</v>
          </cell>
          <cell r="H210">
            <v>2.3652000000000002</v>
          </cell>
          <cell r="I210">
            <v>2.4390999999999998</v>
          </cell>
          <cell r="J210">
            <v>2.3186</v>
          </cell>
          <cell r="K210">
            <v>2.3668999999999998</v>
          </cell>
          <cell r="L210">
            <v>2.4079999999999999</v>
          </cell>
          <cell r="M210">
            <v>2.4506000000000001</v>
          </cell>
          <cell r="N210">
            <v>2.5074000000000001</v>
          </cell>
        </row>
        <row r="211">
          <cell r="D211">
            <v>26.444500000000001</v>
          </cell>
          <cell r="E211">
            <v>22.7029</v>
          </cell>
          <cell r="F211">
            <v>27.7317</v>
          </cell>
          <cell r="G211">
            <v>25.093399999999999</v>
          </cell>
          <cell r="H211">
            <v>24.598400000000002</v>
          </cell>
          <cell r="I211">
            <v>25.736799999999999</v>
          </cell>
          <cell r="J211">
            <v>24.8169</v>
          </cell>
          <cell r="K211">
            <v>25.693100000000001</v>
          </cell>
          <cell r="L211">
            <v>26.503699999999998</v>
          </cell>
          <cell r="M211">
            <v>27.3443</v>
          </cell>
          <cell r="N211">
            <v>28.358699999999999</v>
          </cell>
        </row>
        <row r="212">
          <cell r="D212">
            <v>2.4056000000000002</v>
          </cell>
          <cell r="E212">
            <v>2.0335999999999999</v>
          </cell>
          <cell r="F212">
            <v>2.569</v>
          </cell>
          <cell r="G212">
            <v>2.2852999999999999</v>
          </cell>
          <cell r="H212">
            <v>2.2075</v>
          </cell>
          <cell r="I212">
            <v>2.2765</v>
          </cell>
          <cell r="J212">
            <v>2.1640000000000001</v>
          </cell>
          <cell r="K212">
            <v>2.2090999999999998</v>
          </cell>
          <cell r="L212">
            <v>2.2473999999999998</v>
          </cell>
          <cell r="M212">
            <v>2.2871999999999999</v>
          </cell>
          <cell r="N212">
            <v>2.3401999999999998</v>
          </cell>
        </row>
        <row r="213">
          <cell r="D213">
            <v>0.1203</v>
          </cell>
          <cell r="E213">
            <v>0.1525</v>
          </cell>
          <cell r="F213">
            <v>0.2447</v>
          </cell>
          <cell r="G213">
            <v>0.48970000000000002</v>
          </cell>
          <cell r="H213">
            <v>2.9434</v>
          </cell>
          <cell r="I213">
            <v>7.1006</v>
          </cell>
          <cell r="J213">
            <v>10.614100000000001</v>
          </cell>
          <cell r="K213">
            <v>14.780200000000001</v>
          </cell>
          <cell r="L213">
            <v>19.049700000000001</v>
          </cell>
          <cell r="M213">
            <v>23.471</v>
          </cell>
          <cell r="N213">
            <v>34.2121</v>
          </cell>
        </row>
        <row r="214">
          <cell r="D214">
            <v>0.04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D215">
            <v>4.84</v>
          </cell>
          <cell r="E215">
            <v>4.4974999999999996</v>
          </cell>
          <cell r="F215">
            <v>5.2076000000000002</v>
          </cell>
          <cell r="G215">
            <v>5.1391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D216">
            <v>9.0207999999999995</v>
          </cell>
          <cell r="E216">
            <v>7.5753000000000004</v>
          </cell>
          <cell r="F216">
            <v>9.1138999999999992</v>
          </cell>
          <cell r="G216">
            <v>8.1074000000000002</v>
          </cell>
          <cell r="H216">
            <v>7.8315000000000001</v>
          </cell>
          <cell r="I216">
            <v>8.0762</v>
          </cell>
          <cell r="J216">
            <v>7.6772</v>
          </cell>
          <cell r="K216">
            <v>7.8372000000000002</v>
          </cell>
          <cell r="L216">
            <v>7.9730999999999996</v>
          </cell>
          <cell r="M216">
            <v>8.1141000000000005</v>
          </cell>
          <cell r="N216">
            <v>8.3023000000000007</v>
          </cell>
        </row>
        <row r="217">
          <cell r="D217">
            <v>4.0000000000000002E-4</v>
          </cell>
          <cell r="E217">
            <v>4.0000000000000002E-4</v>
          </cell>
          <cell r="F217">
            <v>2.9999999999999997E-4</v>
          </cell>
          <cell r="G217">
            <v>2.9999999999999997E-4</v>
          </cell>
          <cell r="H217">
            <v>2.9999999999999997E-4</v>
          </cell>
          <cell r="I217">
            <v>2.9999999999999997E-4</v>
          </cell>
          <cell r="J217">
            <v>2.9999999999999997E-4</v>
          </cell>
          <cell r="K217">
            <v>2.9999999999999997E-4</v>
          </cell>
          <cell r="L217">
            <v>2.9999999999999997E-4</v>
          </cell>
          <cell r="M217">
            <v>2.9999999999999997E-4</v>
          </cell>
          <cell r="N217">
            <v>2.9999999999999997E-4</v>
          </cell>
        </row>
        <row r="218">
          <cell r="D218">
            <v>1E-4</v>
          </cell>
          <cell r="E218">
            <v>1E-4</v>
          </cell>
          <cell r="F218">
            <v>1E-4</v>
          </cell>
          <cell r="G218">
            <v>1E-4</v>
          </cell>
          <cell r="H218">
            <v>1E-4</v>
          </cell>
          <cell r="I218">
            <v>1E-4</v>
          </cell>
          <cell r="J218">
            <v>1E-4</v>
          </cell>
          <cell r="K218">
            <v>1E-4</v>
          </cell>
          <cell r="L218">
            <v>1E-4</v>
          </cell>
          <cell r="M218">
            <v>1E-4</v>
          </cell>
          <cell r="N218">
            <v>1E-4</v>
          </cell>
        </row>
        <row r="219">
          <cell r="D219">
            <v>2.9999999999999997E-4</v>
          </cell>
          <cell r="E219">
            <v>2.9999999999999997E-4</v>
          </cell>
          <cell r="F219">
            <v>2.0000000000000001E-4</v>
          </cell>
          <cell r="G219">
            <v>2.0000000000000001E-4</v>
          </cell>
          <cell r="H219">
            <v>2.0000000000000001E-4</v>
          </cell>
          <cell r="I219">
            <v>2.0000000000000001E-4</v>
          </cell>
          <cell r="J219">
            <v>2.0000000000000001E-4</v>
          </cell>
          <cell r="K219">
            <v>2.0000000000000001E-4</v>
          </cell>
          <cell r="L219">
            <v>2.0000000000000001E-4</v>
          </cell>
          <cell r="M219">
            <v>2.0000000000000001E-4</v>
          </cell>
          <cell r="N219">
            <v>2.0000000000000001E-4</v>
          </cell>
        </row>
        <row r="220">
          <cell r="D220">
            <v>2.0000000000000001E-4</v>
          </cell>
          <cell r="E220">
            <v>2.0000000000000001E-4</v>
          </cell>
          <cell r="F220">
            <v>1E-4</v>
          </cell>
          <cell r="G220">
            <v>1E-4</v>
          </cell>
          <cell r="H220">
            <v>1E-4</v>
          </cell>
          <cell r="I220">
            <v>1E-4</v>
          </cell>
          <cell r="J220">
            <v>1E-4</v>
          </cell>
          <cell r="K220">
            <v>1E-4</v>
          </cell>
          <cell r="L220">
            <v>1E-4</v>
          </cell>
          <cell r="M220">
            <v>1E-4</v>
          </cell>
          <cell r="N220">
            <v>1E-4</v>
          </cell>
        </row>
        <row r="221"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2949.0268999999998</v>
          </cell>
          <cell r="D229">
            <v>3038.16</v>
          </cell>
          <cell r="E229">
            <v>3099.0331000000001</v>
          </cell>
          <cell r="F229">
            <v>3326.9272999999998</v>
          </cell>
          <cell r="G229">
            <v>3146.9382000000001</v>
          </cell>
          <cell r="H229">
            <v>3151.7768999999998</v>
          </cell>
          <cell r="I229">
            <v>3260.4791</v>
          </cell>
          <cell r="J229">
            <v>3295.5389</v>
          </cell>
          <cell r="K229">
            <v>3390.1282000000001</v>
          </cell>
          <cell r="L229">
            <v>3279.1390000000001</v>
          </cell>
          <cell r="M229">
            <v>3377.5599000000002</v>
          </cell>
          <cell r="N229">
            <v>3489.5421999999999</v>
          </cell>
        </row>
        <row r="230">
          <cell r="C230">
            <v>779.87369999999999</v>
          </cell>
          <cell r="D230">
            <v>874.1499</v>
          </cell>
          <cell r="E230">
            <v>892.25630000000001</v>
          </cell>
          <cell r="F230">
            <v>925.34720000000004</v>
          </cell>
          <cell r="G230">
            <v>878.74659999999994</v>
          </cell>
          <cell r="H230">
            <v>885.10630000000003</v>
          </cell>
          <cell r="I230">
            <v>919.83709999999996</v>
          </cell>
          <cell r="J230">
            <v>934.3492</v>
          </cell>
          <cell r="K230">
            <v>964.23969999999997</v>
          </cell>
          <cell r="L230">
            <v>934.49620000000004</v>
          </cell>
          <cell r="M230">
            <v>964.38109999999995</v>
          </cell>
          <cell r="N230">
            <v>997.88739999999996</v>
          </cell>
        </row>
        <row r="231">
          <cell r="C231">
            <v>1786.8674000000001</v>
          </cell>
          <cell r="D231">
            <v>2216.1082000000001</v>
          </cell>
          <cell r="E231">
            <v>2262.2143999999998</v>
          </cell>
          <cell r="F231">
            <v>1954.5762</v>
          </cell>
          <cell r="G231">
            <v>1794.9784</v>
          </cell>
          <cell r="H231">
            <v>1801.3125</v>
          </cell>
          <cell r="I231">
            <v>1879.8030000000001</v>
          </cell>
          <cell r="J231">
            <v>1892.2401</v>
          </cell>
          <cell r="K231">
            <v>1962.2708</v>
          </cell>
          <cell r="L231">
            <v>2026.7077999999999</v>
          </cell>
          <cell r="M231">
            <v>2094.4000999999998</v>
          </cell>
          <cell r="N231">
            <v>2172.0358999999999</v>
          </cell>
        </row>
        <row r="232">
          <cell r="C232">
            <v>522.33320000000003</v>
          </cell>
          <cell r="D232">
            <v>1077.5117</v>
          </cell>
          <cell r="E232">
            <v>1082.4656</v>
          </cell>
          <cell r="F232">
            <v>901.35879999999997</v>
          </cell>
          <cell r="G232">
            <v>834.42840000000001</v>
          </cell>
          <cell r="H232">
            <v>832.45339999999999</v>
          </cell>
          <cell r="I232">
            <v>870.20399999999995</v>
          </cell>
          <cell r="J232">
            <v>860.98590000000002</v>
          </cell>
          <cell r="K232">
            <v>890.27570000000003</v>
          </cell>
          <cell r="L232">
            <v>917.84410000000003</v>
          </cell>
          <cell r="M232">
            <v>946.14020000000005</v>
          </cell>
          <cell r="N232">
            <v>979.03300000000002</v>
          </cell>
        </row>
        <row r="233">
          <cell r="C233">
            <v>373.55279999999999</v>
          </cell>
          <cell r="D233">
            <v>389.49040000000002</v>
          </cell>
          <cell r="E233">
            <v>377.00170000000003</v>
          </cell>
          <cell r="F233">
            <v>358.4787</v>
          </cell>
          <cell r="G233">
            <v>324.50920000000002</v>
          </cell>
          <cell r="H233">
            <v>316.99239999999998</v>
          </cell>
          <cell r="I233">
            <v>320.03719999999998</v>
          </cell>
          <cell r="J233">
            <v>317.28969999999998</v>
          </cell>
          <cell r="K233">
            <v>320.06020000000001</v>
          </cell>
          <cell r="L233">
            <v>322.64210000000003</v>
          </cell>
          <cell r="M233">
            <v>325.50599999999997</v>
          </cell>
          <cell r="N233">
            <v>329.44409999999999</v>
          </cell>
        </row>
        <row r="234">
          <cell r="C234">
            <v>2.3893</v>
          </cell>
          <cell r="D234">
            <v>2.8984000000000001</v>
          </cell>
          <cell r="E234">
            <v>2.8984999999999999</v>
          </cell>
          <cell r="F234">
            <v>3.3481000000000001</v>
          </cell>
          <cell r="G234">
            <v>2.9546999999999999</v>
          </cell>
          <cell r="H234">
            <v>2.8696999999999999</v>
          </cell>
          <cell r="I234">
            <v>2.9365000000000001</v>
          </cell>
          <cell r="J234">
            <v>2.8302999999999998</v>
          </cell>
          <cell r="K234">
            <v>2.8791000000000002</v>
          </cell>
          <cell r="L234">
            <v>2.9211</v>
          </cell>
          <cell r="M234">
            <v>2.964</v>
          </cell>
          <cell r="N234">
            <v>3.0223</v>
          </cell>
        </row>
        <row r="235">
          <cell r="C235">
            <v>53.383699999999997</v>
          </cell>
          <cell r="D235">
            <v>53.245100000000001</v>
          </cell>
          <cell r="E235">
            <v>54.0715</v>
          </cell>
          <cell r="F235">
            <v>60.334099999999999</v>
          </cell>
          <cell r="G235">
            <v>57.539900000000003</v>
          </cell>
          <cell r="H235">
            <v>57.497399999999999</v>
          </cell>
          <cell r="I235">
            <v>59.025599999999997</v>
          </cell>
          <cell r="J235">
            <v>59.9923</v>
          </cell>
          <cell r="K235">
            <v>61.259799999999998</v>
          </cell>
          <cell r="L235">
            <v>62.510199999999998</v>
          </cell>
          <cell r="M235">
            <v>63.835099999999997</v>
          </cell>
          <cell r="N235">
            <v>65.350399999999993</v>
          </cell>
        </row>
        <row r="236">
          <cell r="C236">
            <v>1.5918000000000001</v>
          </cell>
          <cell r="D236">
            <v>6.1284000000000001</v>
          </cell>
          <cell r="E236">
            <v>6.1284000000000001</v>
          </cell>
          <cell r="F236">
            <v>7.1010999999999997</v>
          </cell>
          <cell r="G236">
            <v>6.7817999999999996</v>
          </cell>
          <cell r="H236">
            <v>6.7012</v>
          </cell>
          <cell r="I236">
            <v>6.7626999999999997</v>
          </cell>
          <cell r="J236">
            <v>6.8426</v>
          </cell>
          <cell r="K236">
            <v>6.8719000000000001</v>
          </cell>
          <cell r="L236">
            <v>6.9013</v>
          </cell>
          <cell r="M236">
            <v>6.9391999999999996</v>
          </cell>
          <cell r="N236">
            <v>6.9916</v>
          </cell>
        </row>
        <row r="237">
          <cell r="C237">
            <v>0.1128</v>
          </cell>
          <cell r="D237">
            <v>0.2177</v>
          </cell>
          <cell r="E237">
            <v>0.32840000000000003</v>
          </cell>
          <cell r="F237">
            <v>0.4703</v>
          </cell>
          <cell r="G237">
            <v>0.98029999999999995</v>
          </cell>
          <cell r="H237">
            <v>5.9848999999999997</v>
          </cell>
          <cell r="I237">
            <v>14.172800000000001</v>
          </cell>
          <cell r="J237">
            <v>22.062899999999999</v>
          </cell>
          <cell r="K237">
            <v>30.324999999999999</v>
          </cell>
          <cell r="L237">
            <v>36.401600000000002</v>
          </cell>
          <cell r="M237">
            <v>44.502600000000001</v>
          </cell>
          <cell r="N237">
            <v>64.223799999999997</v>
          </cell>
        </row>
        <row r="238">
          <cell r="C238">
            <v>0</v>
          </cell>
          <cell r="D238">
            <v>5.2299999999999999E-2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8.7156000000000002</v>
          </cell>
          <cell r="D239">
            <v>9.68</v>
          </cell>
          <cell r="E239">
            <v>9.8175000000000008</v>
          </cell>
          <cell r="F239">
            <v>10.3276</v>
          </cell>
          <cell r="G239">
            <v>10.401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13.4147</v>
          </cell>
          <cell r="D240">
            <v>13.154999999999999</v>
          </cell>
          <cell r="E240">
            <v>13.0777</v>
          </cell>
          <cell r="F240">
            <v>14.172599999999999</v>
          </cell>
          <cell r="G240">
            <v>12.814399999999999</v>
          </cell>
          <cell r="H240">
            <v>12.5335</v>
          </cell>
          <cell r="I240">
            <v>12.749499999999999</v>
          </cell>
          <cell r="J240">
            <v>12.504</v>
          </cell>
          <cell r="K240">
            <v>12.660399999999999</v>
          </cell>
          <cell r="L240">
            <v>12.6663</v>
          </cell>
          <cell r="M240">
            <v>12.814</v>
          </cell>
          <cell r="N240">
            <v>13.0136</v>
          </cell>
        </row>
        <row r="243">
          <cell r="C243" t="str">
            <v>YearLag</v>
          </cell>
          <cell r="D243" t="str">
            <v>Year01</v>
          </cell>
          <cell r="E243" t="str">
            <v>Year02</v>
          </cell>
          <cell r="F243" t="str">
            <v>Year03</v>
          </cell>
          <cell r="G243" t="str">
            <v>Year04</v>
          </cell>
          <cell r="H243" t="str">
            <v>Year05</v>
          </cell>
          <cell r="I243" t="str">
            <v>Year06</v>
          </cell>
          <cell r="J243" t="str">
            <v>Year07</v>
          </cell>
          <cell r="K243" t="str">
            <v>Year08</v>
          </cell>
          <cell r="L243" t="str">
            <v>Year09</v>
          </cell>
          <cell r="M243" t="str">
            <v>Year10</v>
          </cell>
          <cell r="N243" t="str">
            <v>Year11</v>
          </cell>
          <cell r="O243" t="str">
            <v>Year12</v>
          </cell>
          <cell r="P243" t="str">
            <v>Year13</v>
          </cell>
          <cell r="Q243" t="str">
            <v>Year14</v>
          </cell>
          <cell r="R243" t="str">
            <v>Year15</v>
          </cell>
          <cell r="S243" t="str">
            <v>Year16</v>
          </cell>
          <cell r="T243" t="str">
            <v>Year17</v>
          </cell>
          <cell r="U243" t="str">
            <v>Year18</v>
          </cell>
          <cell r="V243" t="str">
            <v>Year19</v>
          </cell>
          <cell r="W243" t="str">
            <v>Year20</v>
          </cell>
          <cell r="X243" t="str">
            <v>Year21</v>
          </cell>
          <cell r="Y243" t="str">
            <v>Year22</v>
          </cell>
        </row>
        <row r="244">
          <cell r="C244" t="str">
            <v>Y1999</v>
          </cell>
          <cell r="D244" t="str">
            <v>Y2000</v>
          </cell>
          <cell r="E244" t="str">
            <v>Y2001</v>
          </cell>
          <cell r="F244" t="str">
            <v>Y2002</v>
          </cell>
          <cell r="G244" t="str">
            <v>Y2003</v>
          </cell>
          <cell r="H244" t="str">
            <v>Y2004</v>
          </cell>
          <cell r="I244" t="str">
            <v>Y2005</v>
          </cell>
          <cell r="J244" t="str">
            <v>Y2006</v>
          </cell>
          <cell r="K244" t="str">
            <v>Y2007</v>
          </cell>
          <cell r="L244" t="str">
            <v>Y2008</v>
          </cell>
          <cell r="M244" t="str">
            <v>Y2009</v>
          </cell>
          <cell r="N244" t="str">
            <v>Y2010</v>
          </cell>
        </row>
        <row r="245">
          <cell r="D245">
            <v>0</v>
          </cell>
          <cell r="E245">
            <v>0</v>
          </cell>
          <cell r="F245">
            <v>32.2393</v>
          </cell>
          <cell r="G245">
            <v>31.872</v>
          </cell>
          <cell r="H245">
            <v>32.431600000000003</v>
          </cell>
          <cell r="I245">
            <v>32.913200000000003</v>
          </cell>
          <cell r="J245">
            <v>34.649099999999997</v>
          </cell>
          <cell r="K245">
            <v>35.223799999999997</v>
          </cell>
          <cell r="L245">
            <v>31.5975</v>
          </cell>
          <cell r="M245">
            <v>32.236899999999999</v>
          </cell>
          <cell r="N245">
            <v>32.941000000000003</v>
          </cell>
        </row>
        <row r="246">
          <cell r="D246">
            <v>0</v>
          </cell>
          <cell r="E246">
            <v>0</v>
          </cell>
          <cell r="F246">
            <v>18.702500000000001</v>
          </cell>
          <cell r="G246">
            <v>18.505500000000001</v>
          </cell>
          <cell r="H246">
            <v>18.951000000000001</v>
          </cell>
          <cell r="I246">
            <v>19.344100000000001</v>
          </cell>
          <cell r="J246">
            <v>20.420500000000001</v>
          </cell>
          <cell r="K246">
            <v>20.792999999999999</v>
          </cell>
          <cell r="L246">
            <v>18.821999999999999</v>
          </cell>
          <cell r="M246">
            <v>19.254999999999999</v>
          </cell>
          <cell r="N246">
            <v>19.6997</v>
          </cell>
        </row>
        <row r="247">
          <cell r="D247">
            <v>0</v>
          </cell>
          <cell r="E247">
            <v>0</v>
          </cell>
          <cell r="F247">
            <v>148.99680000000001</v>
          </cell>
          <cell r="G247">
            <v>138.58439999999999</v>
          </cell>
          <cell r="H247">
            <v>141.94409999999999</v>
          </cell>
          <cell r="I247">
            <v>144.565</v>
          </cell>
          <cell r="J247">
            <v>153.31729999999999</v>
          </cell>
          <cell r="K247">
            <v>156.9699</v>
          </cell>
          <cell r="L247">
            <v>160.18709999999999</v>
          </cell>
          <cell r="M247">
            <v>163.83709999999999</v>
          </cell>
          <cell r="N247">
            <v>167.6875</v>
          </cell>
        </row>
        <row r="248">
          <cell r="D248">
            <v>0</v>
          </cell>
          <cell r="E248">
            <v>0</v>
          </cell>
          <cell r="F248">
            <v>111.22669999999999</v>
          </cell>
          <cell r="G248">
            <v>107.9982</v>
          </cell>
          <cell r="H248">
            <v>110.7403</v>
          </cell>
          <cell r="I248">
            <v>112.8673</v>
          </cell>
          <cell r="J248">
            <v>119.0185</v>
          </cell>
          <cell r="K248">
            <v>121.3064</v>
          </cell>
          <cell r="L248">
            <v>123.6618</v>
          </cell>
          <cell r="M248">
            <v>126.0485</v>
          </cell>
          <cell r="N248">
            <v>128.5</v>
          </cell>
        </row>
        <row r="249">
          <cell r="D249">
            <v>0</v>
          </cell>
          <cell r="E249">
            <v>0</v>
          </cell>
          <cell r="F249">
            <v>8.9307999999999996</v>
          </cell>
          <cell r="G249">
            <v>8.3643000000000001</v>
          </cell>
          <cell r="H249">
            <v>8.3110999999999997</v>
          </cell>
          <cell r="I249">
            <v>8.2224000000000004</v>
          </cell>
          <cell r="J249">
            <v>8.5238999999999994</v>
          </cell>
          <cell r="K249">
            <v>8.5183</v>
          </cell>
          <cell r="L249">
            <v>8.4701000000000004</v>
          </cell>
          <cell r="M249">
            <v>8.4785000000000004</v>
          </cell>
          <cell r="N249">
            <v>8.4940999999999995</v>
          </cell>
        </row>
        <row r="250"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9">
          <cell r="C259" t="str">
            <v>YearLag</v>
          </cell>
          <cell r="D259" t="str">
            <v>Year01</v>
          </cell>
          <cell r="E259" t="str">
            <v>Year02</v>
          </cell>
          <cell r="F259" t="str">
            <v>Year03</v>
          </cell>
          <cell r="G259" t="str">
            <v>Year04</v>
          </cell>
          <cell r="H259" t="str">
            <v>Year05</v>
          </cell>
          <cell r="I259" t="str">
            <v>Year06</v>
          </cell>
          <cell r="J259" t="str">
            <v>Year07</v>
          </cell>
          <cell r="K259" t="str">
            <v>Year08</v>
          </cell>
          <cell r="L259" t="str">
            <v>Year09</v>
          </cell>
          <cell r="M259" t="str">
            <v>Year10</v>
          </cell>
          <cell r="N259" t="str">
            <v>Year11</v>
          </cell>
          <cell r="O259" t="str">
            <v>Year12</v>
          </cell>
          <cell r="P259" t="str">
            <v>Year13</v>
          </cell>
          <cell r="Q259" t="str">
            <v>Year14</v>
          </cell>
          <cell r="R259" t="str">
            <v>Year15</v>
          </cell>
          <cell r="S259" t="str">
            <v>Year16</v>
          </cell>
          <cell r="T259" t="str">
            <v>Year17</v>
          </cell>
          <cell r="U259" t="str">
            <v>Year18</v>
          </cell>
          <cell r="V259" t="str">
            <v>Year19</v>
          </cell>
          <cell r="W259" t="str">
            <v>Year20</v>
          </cell>
          <cell r="X259" t="str">
            <v>Year21</v>
          </cell>
          <cell r="Y259" t="str">
            <v>Year22</v>
          </cell>
        </row>
        <row r="260">
          <cell r="C260" t="str">
            <v>Y1999</v>
          </cell>
          <cell r="D260" t="str">
            <v>Y2000</v>
          </cell>
          <cell r="E260" t="str">
            <v>Y2001</v>
          </cell>
          <cell r="F260" t="str">
            <v>Y2002</v>
          </cell>
          <cell r="G260" t="str">
            <v>Y2003</v>
          </cell>
          <cell r="H260" t="str">
            <v>Y2004</v>
          </cell>
          <cell r="I260" t="str">
            <v>Y2005</v>
          </cell>
          <cell r="J260" t="str">
            <v>Y2006</v>
          </cell>
          <cell r="K260" t="str">
            <v>Y2007</v>
          </cell>
          <cell r="L260" t="str">
            <v>Y2008</v>
          </cell>
          <cell r="M260" t="str">
            <v>Y2009</v>
          </cell>
          <cell r="N260" t="str">
            <v>Y2010</v>
          </cell>
        </row>
        <row r="261">
          <cell r="D261">
            <v>624.02260000000001</v>
          </cell>
          <cell r="E261">
            <v>741.62760000000003</v>
          </cell>
          <cell r="F261">
            <v>745.05709999999999</v>
          </cell>
          <cell r="G261">
            <v>756.77260000000001</v>
          </cell>
          <cell r="H261">
            <v>765.27549999999997</v>
          </cell>
          <cell r="I261">
            <v>775.48810000000003</v>
          </cell>
          <cell r="J261">
            <v>825.37270000000001</v>
          </cell>
          <cell r="K261">
            <v>835.93939999999998</v>
          </cell>
          <cell r="L261">
            <v>849.71410000000003</v>
          </cell>
          <cell r="M261">
            <v>862.65679999999998</v>
          </cell>
          <cell r="N261">
            <v>876.97239999999999</v>
          </cell>
        </row>
        <row r="262">
          <cell r="D262">
            <v>227.5804</v>
          </cell>
          <cell r="E262">
            <v>270.95690000000002</v>
          </cell>
          <cell r="F262">
            <v>270.83010000000002</v>
          </cell>
          <cell r="G262">
            <v>273.87310000000002</v>
          </cell>
          <cell r="H262">
            <v>275.59379999999999</v>
          </cell>
          <cell r="I262">
            <v>277.74950000000001</v>
          </cell>
          <cell r="J262">
            <v>293.65370000000001</v>
          </cell>
          <cell r="K262">
            <v>294.73059999999998</v>
          </cell>
          <cell r="L262">
            <v>296.30849999999998</v>
          </cell>
          <cell r="M262">
            <v>296.79480000000001</v>
          </cell>
          <cell r="N262">
            <v>296.87630000000001</v>
          </cell>
        </row>
        <row r="263">
          <cell r="D263">
            <v>4.5262000000000002</v>
          </cell>
          <cell r="E263">
            <v>5.0907</v>
          </cell>
          <cell r="F263">
            <v>4.8741000000000003</v>
          </cell>
          <cell r="G263">
            <v>4.7335000000000003</v>
          </cell>
          <cell r="H263">
            <v>4.5872000000000002</v>
          </cell>
          <cell r="I263">
            <v>4.4710000000000001</v>
          </cell>
          <cell r="J263">
            <v>4.5957999999999997</v>
          </cell>
          <cell r="K263">
            <v>4.5076000000000001</v>
          </cell>
          <cell r="L263">
            <v>4.4448999999999996</v>
          </cell>
          <cell r="M263">
            <v>4.3894000000000002</v>
          </cell>
          <cell r="N263">
            <v>4.3422000000000001</v>
          </cell>
        </row>
        <row r="264">
          <cell r="D264">
            <v>88.037099999999995</v>
          </cell>
          <cell r="E264">
            <v>106.10129999999999</v>
          </cell>
          <cell r="F264">
            <v>107.5025</v>
          </cell>
          <cell r="G264">
            <v>110.1532</v>
          </cell>
          <cell r="H264">
            <v>111.80419999999999</v>
          </cell>
          <cell r="I264">
            <v>113.56610000000001</v>
          </cell>
          <cell r="J264">
            <v>120.71</v>
          </cell>
          <cell r="K264">
            <v>122.01479999999999</v>
          </cell>
          <cell r="L264">
            <v>123.6884</v>
          </cell>
          <cell r="M264">
            <v>125.03489999999999</v>
          </cell>
          <cell r="N264">
            <v>126.71680000000001</v>
          </cell>
        </row>
        <row r="265">
          <cell r="D265">
            <v>0.30630000000000002</v>
          </cell>
          <cell r="E265">
            <v>0.50239999999999996</v>
          </cell>
          <cell r="F265">
            <v>0.69889999999999997</v>
          </cell>
          <cell r="G265">
            <v>0.98580000000000001</v>
          </cell>
          <cell r="H265">
            <v>1.3856999999999999</v>
          </cell>
          <cell r="I265">
            <v>1.9572000000000001</v>
          </cell>
          <cell r="J265">
            <v>2.9133</v>
          </cell>
          <cell r="K265">
            <v>4.1376999999999997</v>
          </cell>
          <cell r="L265">
            <v>5.9076000000000004</v>
          </cell>
          <cell r="M265">
            <v>8.4408999999999992</v>
          </cell>
          <cell r="N265">
            <v>12.0793</v>
          </cell>
        </row>
        <row r="266">
          <cell r="D266">
            <v>70.789500000000004</v>
          </cell>
          <cell r="E266">
            <v>84.942099999999996</v>
          </cell>
          <cell r="F266">
            <v>86.337900000000005</v>
          </cell>
          <cell r="G266">
            <v>85.708699999999993</v>
          </cell>
          <cell r="H266">
            <v>84.706400000000002</v>
          </cell>
          <cell r="I266">
            <v>83.856700000000004</v>
          </cell>
          <cell r="J266">
            <v>87.142099999999999</v>
          </cell>
          <cell r="K266">
            <v>86.321799999999996</v>
          </cell>
          <cell r="L266">
            <v>85.775499999999994</v>
          </cell>
          <cell r="M266">
            <v>86.244500000000002</v>
          </cell>
          <cell r="N266">
            <v>86.736999999999995</v>
          </cell>
        </row>
        <row r="267">
          <cell r="D267">
            <v>3.0905999999999998</v>
          </cell>
          <cell r="E267">
            <v>3.2477</v>
          </cell>
          <cell r="F267">
            <v>3.6320999999999999</v>
          </cell>
          <cell r="G267">
            <v>3.9824000000000002</v>
          </cell>
          <cell r="H267">
            <v>3.9026999999999998</v>
          </cell>
          <cell r="I267">
            <v>0.85119999999999996</v>
          </cell>
          <cell r="J267">
            <v>0.89629999999999999</v>
          </cell>
          <cell r="K267">
            <v>0.82950000000000002</v>
          </cell>
          <cell r="L267">
            <v>0.89829999999999999</v>
          </cell>
          <cell r="M267">
            <v>0.87980000000000003</v>
          </cell>
          <cell r="N267">
            <v>0.85260000000000002</v>
          </cell>
        </row>
        <row r="268">
          <cell r="D268">
            <v>1.8100000000000002E-2</v>
          </cell>
          <cell r="E268">
            <v>1.8499999999999999E-2</v>
          </cell>
          <cell r="F268">
            <v>1.9E-2</v>
          </cell>
          <cell r="G268">
            <v>1.95E-2</v>
          </cell>
          <cell r="H268">
            <v>0.02</v>
          </cell>
          <cell r="I268">
            <v>2.0400000000000001E-2</v>
          </cell>
          <cell r="J268">
            <v>2.0899999999999998E-2</v>
          </cell>
          <cell r="K268">
            <v>2.18E-2</v>
          </cell>
          <cell r="L268">
            <v>2.1899999999999999E-2</v>
          </cell>
          <cell r="M268">
            <v>2.24E-2</v>
          </cell>
          <cell r="N268">
            <v>2.29E-2</v>
          </cell>
        </row>
        <row r="269">
          <cell r="D269">
            <v>1.4912000000000001</v>
          </cell>
          <cell r="E269">
            <v>1.8018000000000001</v>
          </cell>
          <cell r="F269">
            <v>1.8223</v>
          </cell>
          <cell r="G269">
            <v>1.8460000000000001</v>
          </cell>
          <cell r="H269">
            <v>1.8571</v>
          </cell>
          <cell r="I269">
            <v>1.8640000000000001</v>
          </cell>
          <cell r="J269">
            <v>1.9672000000000001</v>
          </cell>
          <cell r="K269">
            <v>1.9761</v>
          </cell>
          <cell r="L269">
            <v>1.9913000000000001</v>
          </cell>
          <cell r="M269">
            <v>2.0055000000000001</v>
          </cell>
          <cell r="N269">
            <v>2.0200999999999998</v>
          </cell>
        </row>
        <row r="270">
          <cell r="D270">
            <v>0.73209999999999997</v>
          </cell>
          <cell r="E270">
            <v>0.87819999999999998</v>
          </cell>
          <cell r="F270">
            <v>0.87270000000000003</v>
          </cell>
          <cell r="G270">
            <v>0.87580000000000002</v>
          </cell>
          <cell r="H270">
            <v>0.874</v>
          </cell>
          <cell r="I270">
            <v>0.87380000000000002</v>
          </cell>
          <cell r="J270">
            <v>0.91839999999999999</v>
          </cell>
          <cell r="K270">
            <v>0.91890000000000005</v>
          </cell>
          <cell r="L270">
            <v>0.9224</v>
          </cell>
          <cell r="M270">
            <v>0.92500000000000004</v>
          </cell>
          <cell r="N270">
            <v>0.92789999999999995</v>
          </cell>
        </row>
        <row r="271">
          <cell r="D271">
            <v>741.86869999999999</v>
          </cell>
          <cell r="E271">
            <v>758.7373</v>
          </cell>
          <cell r="F271">
            <v>665.30600000000004</v>
          </cell>
          <cell r="G271">
            <v>616.06359999999995</v>
          </cell>
          <cell r="H271">
            <v>627.0154</v>
          </cell>
          <cell r="I271">
            <v>638.69209999999998</v>
          </cell>
          <cell r="J271">
            <v>650.67319999999995</v>
          </cell>
          <cell r="K271">
            <v>663.13570000000004</v>
          </cell>
          <cell r="L271">
            <v>677.10429999999997</v>
          </cell>
          <cell r="M271">
            <v>691.80150000000003</v>
          </cell>
          <cell r="N271">
            <v>708.66830000000004</v>
          </cell>
        </row>
        <row r="272">
          <cell r="D272">
            <v>213.10059999999999</v>
          </cell>
          <cell r="E272">
            <v>215.62710000000001</v>
          </cell>
          <cell r="F272">
            <v>185.97730000000001</v>
          </cell>
          <cell r="G272">
            <v>168.47120000000001</v>
          </cell>
          <cell r="H272">
            <v>166.6421</v>
          </cell>
          <cell r="I272">
            <v>164.9024</v>
          </cell>
          <cell r="J272">
            <v>163.04499999999999</v>
          </cell>
          <cell r="K272">
            <v>160.9391</v>
          </cell>
          <cell r="L272">
            <v>158.91800000000001</v>
          </cell>
          <cell r="M272">
            <v>156.7225</v>
          </cell>
          <cell r="N272">
            <v>154.65180000000001</v>
          </cell>
        </row>
        <row r="273">
          <cell r="D273">
            <v>7.9630999999999998</v>
          </cell>
          <cell r="E273">
            <v>7.6121999999999996</v>
          </cell>
          <cell r="F273">
            <v>6.2858000000000001</v>
          </cell>
          <cell r="G273">
            <v>5.4585999999999997</v>
          </cell>
          <cell r="H273">
            <v>5.1997</v>
          </cell>
          <cell r="I273">
            <v>4.976</v>
          </cell>
          <cell r="J273">
            <v>4.7811000000000003</v>
          </cell>
          <cell r="K273">
            <v>4.6109</v>
          </cell>
          <cell r="L273">
            <v>4.4671000000000003</v>
          </cell>
          <cell r="M273">
            <v>4.3426</v>
          </cell>
          <cell r="N273">
            <v>4.2374000000000001</v>
          </cell>
        </row>
        <row r="274"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D275">
            <v>1.8173999999999999</v>
          </cell>
          <cell r="E275">
            <v>2.5059</v>
          </cell>
          <cell r="F275">
            <v>2.9882</v>
          </cell>
          <cell r="G275">
            <v>3.7989999999999999</v>
          </cell>
          <cell r="H275">
            <v>5.3327</v>
          </cell>
          <cell r="I275">
            <v>7.5244999999999997</v>
          </cell>
          <cell r="J275">
            <v>10.6709</v>
          </cell>
          <cell r="K275">
            <v>15.2026</v>
          </cell>
          <cell r="L275">
            <v>21.765499999999999</v>
          </cell>
          <cell r="M275">
            <v>31.277999999999999</v>
          </cell>
          <cell r="N275">
            <v>45.118499999999997</v>
          </cell>
        </row>
        <row r="276"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D277">
            <v>0.4002</v>
          </cell>
          <cell r="E277">
            <v>0.40529999999999999</v>
          </cell>
          <cell r="F277">
            <v>0.35360000000000003</v>
          </cell>
          <cell r="G277">
            <v>0.32700000000000001</v>
          </cell>
          <cell r="H277">
            <v>0.33239999999999997</v>
          </cell>
          <cell r="I277">
            <v>0.33789999999999998</v>
          </cell>
          <cell r="J277">
            <v>0.34379999999999999</v>
          </cell>
          <cell r="K277">
            <v>0.3498</v>
          </cell>
          <cell r="L277">
            <v>0.35620000000000002</v>
          </cell>
          <cell r="M277">
            <v>0.3629</v>
          </cell>
          <cell r="N277">
            <v>0.37009999999999998</v>
          </cell>
        </row>
        <row r="278"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1178.5515</v>
          </cell>
          <cell r="D281">
            <v>1365.8913</v>
          </cell>
          <cell r="E281">
            <v>1500.3649</v>
          </cell>
          <cell r="F281">
            <v>1410.3630000000001</v>
          </cell>
          <cell r="G281">
            <v>1372.8362</v>
          </cell>
          <cell r="H281">
            <v>1392.2909</v>
          </cell>
          <cell r="I281">
            <v>1414.1802</v>
          </cell>
          <cell r="J281">
            <v>1476.0459000000001</v>
          </cell>
          <cell r="K281">
            <v>1499.0751</v>
          </cell>
          <cell r="L281">
            <v>1526.8184000000001</v>
          </cell>
          <cell r="M281">
            <v>1554.4583</v>
          </cell>
          <cell r="N281">
            <v>1585.6406999999999</v>
          </cell>
        </row>
        <row r="282">
          <cell r="C282">
            <v>383.6354</v>
          </cell>
          <cell r="D282">
            <v>440.68099999999998</v>
          </cell>
          <cell r="E282">
            <v>486.584</v>
          </cell>
          <cell r="F282">
            <v>456.80739999999997</v>
          </cell>
          <cell r="G282">
            <v>442.34429999999998</v>
          </cell>
          <cell r="H282">
            <v>442.23590000000002</v>
          </cell>
          <cell r="I282">
            <v>442.65190000000001</v>
          </cell>
          <cell r="J282">
            <v>456.69869999999997</v>
          </cell>
          <cell r="K282">
            <v>455.66969999999998</v>
          </cell>
          <cell r="L282">
            <v>455.22649999999999</v>
          </cell>
          <cell r="M282">
            <v>453.51729999999998</v>
          </cell>
          <cell r="N282">
            <v>451.52800000000002</v>
          </cell>
        </row>
        <row r="283">
          <cell r="C283">
            <v>15.8865</v>
          </cell>
          <cell r="D283">
            <v>12.4894</v>
          </cell>
          <cell r="E283">
            <v>12.7029</v>
          </cell>
          <cell r="F283">
            <v>11.159800000000001</v>
          </cell>
          <cell r="G283">
            <v>10.1921</v>
          </cell>
          <cell r="H283">
            <v>9.7868999999999993</v>
          </cell>
          <cell r="I283">
            <v>9.4468999999999994</v>
          </cell>
          <cell r="J283">
            <v>9.3768999999999991</v>
          </cell>
          <cell r="K283">
            <v>9.1184999999999992</v>
          </cell>
          <cell r="L283">
            <v>8.9120000000000008</v>
          </cell>
          <cell r="M283">
            <v>8.7318999999999996</v>
          </cell>
          <cell r="N283">
            <v>8.5794999999999995</v>
          </cell>
        </row>
        <row r="284">
          <cell r="C284">
            <v>118.00539999999999</v>
          </cell>
          <cell r="D284">
            <v>88.037099999999995</v>
          </cell>
          <cell r="E284">
            <v>106.10129999999999</v>
          </cell>
          <cell r="F284">
            <v>107.5025</v>
          </cell>
          <cell r="G284">
            <v>110.1532</v>
          </cell>
          <cell r="H284">
            <v>111.80419999999999</v>
          </cell>
          <cell r="I284">
            <v>113.56610000000001</v>
          </cell>
          <cell r="J284">
            <v>120.71</v>
          </cell>
          <cell r="K284">
            <v>122.01479999999999</v>
          </cell>
          <cell r="L284">
            <v>123.6884</v>
          </cell>
          <cell r="M284">
            <v>125.03489999999999</v>
          </cell>
          <cell r="N284">
            <v>126.71680000000001</v>
          </cell>
        </row>
        <row r="285">
          <cell r="C285">
            <v>1.0314000000000001</v>
          </cell>
          <cell r="D285">
            <v>2.1236999999999999</v>
          </cell>
          <cell r="E285">
            <v>3.0083000000000002</v>
          </cell>
          <cell r="F285">
            <v>3.6871</v>
          </cell>
          <cell r="G285">
            <v>4.7847999999999997</v>
          </cell>
          <cell r="H285">
            <v>6.7183999999999999</v>
          </cell>
          <cell r="I285">
            <v>9.4817</v>
          </cell>
          <cell r="J285">
            <v>13.584199999999999</v>
          </cell>
          <cell r="K285">
            <v>19.340299999999999</v>
          </cell>
          <cell r="L285">
            <v>27.673100000000002</v>
          </cell>
          <cell r="M285">
            <v>39.718800000000002</v>
          </cell>
          <cell r="N285">
            <v>57.197699999999998</v>
          </cell>
        </row>
        <row r="286">
          <cell r="C286">
            <v>58.693100000000001</v>
          </cell>
          <cell r="D286">
            <v>70.789500000000004</v>
          </cell>
          <cell r="E286">
            <v>84.942099999999996</v>
          </cell>
          <cell r="F286">
            <v>86.337900000000005</v>
          </cell>
          <cell r="G286">
            <v>85.708699999999993</v>
          </cell>
          <cell r="H286">
            <v>84.706400000000002</v>
          </cell>
          <cell r="I286">
            <v>83.856700000000004</v>
          </cell>
          <cell r="J286">
            <v>87.142099999999999</v>
          </cell>
          <cell r="K286">
            <v>86.321799999999996</v>
          </cell>
          <cell r="L286">
            <v>85.775499999999994</v>
          </cell>
          <cell r="M286">
            <v>86.244500000000002</v>
          </cell>
          <cell r="N286">
            <v>86.736999999999995</v>
          </cell>
        </row>
        <row r="287">
          <cell r="C287">
            <v>10.092599999999999</v>
          </cell>
          <cell r="D287">
            <v>3.4906999999999999</v>
          </cell>
          <cell r="E287">
            <v>3.653</v>
          </cell>
          <cell r="F287">
            <v>3.9857</v>
          </cell>
          <cell r="G287">
            <v>4.3094999999999999</v>
          </cell>
          <cell r="H287">
            <v>4.2351000000000001</v>
          </cell>
          <cell r="I287">
            <v>1.1891</v>
          </cell>
          <cell r="J287">
            <v>1.24</v>
          </cell>
          <cell r="K287">
            <v>1.1792</v>
          </cell>
          <cell r="L287">
            <v>1.2544999999999999</v>
          </cell>
          <cell r="M287">
            <v>1.2426999999999999</v>
          </cell>
          <cell r="N287">
            <v>1.2226999999999999</v>
          </cell>
        </row>
        <row r="288">
          <cell r="C288">
            <v>1.7600000000000001E-2</v>
          </cell>
          <cell r="D288">
            <v>1.8100000000000002E-2</v>
          </cell>
          <cell r="E288">
            <v>1.8499999999999999E-2</v>
          </cell>
          <cell r="F288">
            <v>1.9E-2</v>
          </cell>
          <cell r="G288">
            <v>1.95E-2</v>
          </cell>
          <cell r="H288">
            <v>0.02</v>
          </cell>
          <cell r="I288">
            <v>2.0400000000000001E-2</v>
          </cell>
          <cell r="J288">
            <v>2.0899999999999998E-2</v>
          </cell>
          <cell r="K288">
            <v>2.18E-2</v>
          </cell>
          <cell r="L288">
            <v>2.1899999999999999E-2</v>
          </cell>
          <cell r="M288">
            <v>2.24E-2</v>
          </cell>
          <cell r="N288">
            <v>2.29E-2</v>
          </cell>
        </row>
        <row r="289">
          <cell r="C289">
            <v>1.7445999999999999</v>
          </cell>
          <cell r="D289">
            <v>1.4912000000000001</v>
          </cell>
          <cell r="E289">
            <v>1.8018000000000001</v>
          </cell>
          <cell r="F289">
            <v>1.8223</v>
          </cell>
          <cell r="G289">
            <v>1.8460000000000001</v>
          </cell>
          <cell r="H289">
            <v>1.8571</v>
          </cell>
          <cell r="I289">
            <v>1.8640000000000001</v>
          </cell>
          <cell r="J289">
            <v>1.9672000000000001</v>
          </cell>
          <cell r="K289">
            <v>1.9761</v>
          </cell>
          <cell r="L289">
            <v>1.9913000000000001</v>
          </cell>
          <cell r="M289">
            <v>2.0055000000000001</v>
          </cell>
          <cell r="N289">
            <v>2.0200999999999998</v>
          </cell>
        </row>
        <row r="290">
          <cell r="C290">
            <v>51.171999999999997</v>
          </cell>
          <cell r="D290">
            <v>0.73209999999999997</v>
          </cell>
          <cell r="E290">
            <v>0.87819999999999998</v>
          </cell>
          <cell r="F290">
            <v>0.87270000000000003</v>
          </cell>
          <cell r="G290">
            <v>0.87580000000000002</v>
          </cell>
          <cell r="H290">
            <v>0.874</v>
          </cell>
          <cell r="I290">
            <v>0.87380000000000002</v>
          </cell>
          <cell r="J290">
            <v>0.91839999999999999</v>
          </cell>
          <cell r="K290">
            <v>0.91890000000000005</v>
          </cell>
          <cell r="L290">
            <v>0.9224</v>
          </cell>
          <cell r="M290">
            <v>0.92500000000000004</v>
          </cell>
          <cell r="N290">
            <v>0.92789999999999995</v>
          </cell>
        </row>
        <row r="293">
          <cell r="C293" t="str">
            <v>YearLag</v>
          </cell>
          <cell r="D293" t="str">
            <v>Year01</v>
          </cell>
          <cell r="E293" t="str">
            <v>Year02</v>
          </cell>
          <cell r="F293" t="str">
            <v>Year03</v>
          </cell>
          <cell r="G293" t="str">
            <v>Year04</v>
          </cell>
          <cell r="H293" t="str">
            <v>Year05</v>
          </cell>
          <cell r="I293" t="str">
            <v>Year06</v>
          </cell>
          <cell r="J293" t="str">
            <v>Year07</v>
          </cell>
          <cell r="K293" t="str">
            <v>Year08</v>
          </cell>
          <cell r="L293" t="str">
            <v>Year09</v>
          </cell>
          <cell r="M293" t="str">
            <v>Year10</v>
          </cell>
          <cell r="N293" t="str">
            <v>Year11</v>
          </cell>
          <cell r="O293" t="str">
            <v>Year12</v>
          </cell>
          <cell r="P293" t="str">
            <v>Year13</v>
          </cell>
          <cell r="Q293" t="str">
            <v>Year14</v>
          </cell>
          <cell r="R293" t="str">
            <v>Year15</v>
          </cell>
          <cell r="S293" t="str">
            <v>Year16</v>
          </cell>
          <cell r="T293" t="str">
            <v>Year17</v>
          </cell>
          <cell r="U293" t="str">
            <v>Year18</v>
          </cell>
          <cell r="V293" t="str">
            <v>Year19</v>
          </cell>
          <cell r="W293" t="str">
            <v>Year20</v>
          </cell>
          <cell r="X293" t="str">
            <v>Year21</v>
          </cell>
          <cell r="Y293" t="str">
            <v>Year22</v>
          </cell>
        </row>
        <row r="294">
          <cell r="C294" t="str">
            <v>Y1999</v>
          </cell>
          <cell r="D294" t="str">
            <v>Y2000</v>
          </cell>
          <cell r="E294" t="str">
            <v>Y2001</v>
          </cell>
          <cell r="F294" t="str">
            <v>Y2002</v>
          </cell>
          <cell r="G294" t="str">
            <v>Y2003</v>
          </cell>
          <cell r="H294" t="str">
            <v>Y2004</v>
          </cell>
          <cell r="I294" t="str">
            <v>Y2005</v>
          </cell>
          <cell r="J294" t="str">
            <v>Y2006</v>
          </cell>
          <cell r="K294" t="str">
            <v>Y2007</v>
          </cell>
          <cell r="L294" t="str">
            <v>Y2008</v>
          </cell>
          <cell r="M294" t="str">
            <v>Y2009</v>
          </cell>
          <cell r="N294" t="str">
            <v>Y2010</v>
          </cell>
        </row>
        <row r="295">
          <cell r="C295">
            <v>-2686</v>
          </cell>
          <cell r="D295">
            <v>-84.575999999999993</v>
          </cell>
          <cell r="E295">
            <v>-2.698</v>
          </cell>
          <cell r="F295">
            <v>0.35199999999999998</v>
          </cell>
          <cell r="G295">
            <v>0.32300000000000001</v>
          </cell>
          <cell r="H295">
            <v>-0.28699999999999998</v>
          </cell>
          <cell r="I295">
            <v>-0.32</v>
          </cell>
          <cell r="J295">
            <v>0.02</v>
          </cell>
          <cell r="K295">
            <v>0.24399999999999999</v>
          </cell>
          <cell r="L295">
            <v>2.3E-2</v>
          </cell>
          <cell r="M295">
            <v>0.189</v>
          </cell>
          <cell r="N295">
            <v>-0.03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C298">
            <v>-5085</v>
          </cell>
          <cell r="D298">
            <v>-5085</v>
          </cell>
          <cell r="E298">
            <v>-5085</v>
          </cell>
          <cell r="F298">
            <v>-5085</v>
          </cell>
          <cell r="G298">
            <v>-5085</v>
          </cell>
          <cell r="H298">
            <v>-5085</v>
          </cell>
          <cell r="I298">
            <v>-5085</v>
          </cell>
          <cell r="J298">
            <v>-5085</v>
          </cell>
          <cell r="K298">
            <v>-5085</v>
          </cell>
          <cell r="L298">
            <v>-5085</v>
          </cell>
          <cell r="M298">
            <v>-5085</v>
          </cell>
          <cell r="N298">
            <v>-5085</v>
          </cell>
        </row>
        <row r="299">
          <cell r="C299">
            <v>-245812</v>
          </cell>
          <cell r="D299">
            <v>-7706.2529999999997</v>
          </cell>
          <cell r="E299">
            <v>-7690.085</v>
          </cell>
          <cell r="F299">
            <v>-7656.9719999999998</v>
          </cell>
          <cell r="G299">
            <v>-7597.3540000000003</v>
          </cell>
          <cell r="H299">
            <v>-7532.2389999999996</v>
          </cell>
          <cell r="I299">
            <v>-7450.826</v>
          </cell>
          <cell r="J299">
            <v>-7381.3940000000002</v>
          </cell>
          <cell r="K299">
            <v>-7318.0770000000002</v>
          </cell>
          <cell r="L299">
            <v>-7254.616</v>
          </cell>
          <cell r="M299">
            <v>-7192.4030000000002</v>
          </cell>
          <cell r="N299">
            <v>-7130.759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C301">
            <v>-30699</v>
          </cell>
          <cell r="D301">
            <v>-5.3999999999999999E-2</v>
          </cell>
          <cell r="E301">
            <v>-6.0999999999999999E-2</v>
          </cell>
          <cell r="F301">
            <v>1.2E-2</v>
          </cell>
          <cell r="G301">
            <v>7.2999999999999995E-2</v>
          </cell>
          <cell r="H301">
            <v>5.0000000000000001E-3</v>
          </cell>
          <cell r="I301">
            <v>-5.8999999999999997E-2</v>
          </cell>
          <cell r="J301">
            <v>0.06</v>
          </cell>
          <cell r="K301">
            <v>5.6000000000000001E-2</v>
          </cell>
          <cell r="L301">
            <v>1.7000000000000001E-2</v>
          </cell>
          <cell r="M301">
            <v>2.8000000000000001E-2</v>
          </cell>
          <cell r="N301">
            <v>3.4000000000000002E-2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5">
          <cell r="C305" t="str">
            <v>YearLag</v>
          </cell>
          <cell r="D305" t="str">
            <v>Year01</v>
          </cell>
          <cell r="E305" t="str">
            <v>Year02</v>
          </cell>
          <cell r="F305" t="str">
            <v>Year03</v>
          </cell>
          <cell r="G305" t="str">
            <v>Year04</v>
          </cell>
          <cell r="H305" t="str">
            <v>Year05</v>
          </cell>
          <cell r="I305" t="str">
            <v>Year06</v>
          </cell>
          <cell r="J305" t="str">
            <v>Year07</v>
          </cell>
          <cell r="K305" t="str">
            <v>Year08</v>
          </cell>
          <cell r="L305" t="str">
            <v>Year09</v>
          </cell>
          <cell r="M305" t="str">
            <v>Year10</v>
          </cell>
          <cell r="N305" t="str">
            <v>Year11</v>
          </cell>
          <cell r="O305" t="str">
            <v>Year12</v>
          </cell>
          <cell r="P305" t="str">
            <v>Year13</v>
          </cell>
          <cell r="Q305" t="str">
            <v>Year14</v>
          </cell>
          <cell r="R305" t="str">
            <v>Year15</v>
          </cell>
          <cell r="S305" t="str">
            <v>Year16</v>
          </cell>
          <cell r="T305" t="str">
            <v>Year17</v>
          </cell>
          <cell r="U305" t="str">
            <v>Year18</v>
          </cell>
          <cell r="V305" t="str">
            <v>Year19</v>
          </cell>
          <cell r="W305" t="str">
            <v>Year20</v>
          </cell>
          <cell r="X305" t="str">
            <v>Year21</v>
          </cell>
          <cell r="Y305" t="str">
            <v>Year22</v>
          </cell>
        </row>
        <row r="306">
          <cell r="C306" t="str">
            <v>Y1999</v>
          </cell>
          <cell r="D306" t="str">
            <v>Y2000</v>
          </cell>
          <cell r="E306" t="str">
            <v>Y2001</v>
          </cell>
          <cell r="F306" t="str">
            <v>Y2002</v>
          </cell>
          <cell r="G306" t="str">
            <v>Y2003</v>
          </cell>
          <cell r="H306" t="str">
            <v>Y2004</v>
          </cell>
          <cell r="I306" t="str">
            <v>Y2005</v>
          </cell>
          <cell r="J306" t="str">
            <v>Y2006</v>
          </cell>
          <cell r="K306" t="str">
            <v>Y2007</v>
          </cell>
          <cell r="L306" t="str">
            <v>Y2008</v>
          </cell>
          <cell r="M306" t="str">
            <v>Y2009</v>
          </cell>
          <cell r="N306" t="str">
            <v>Y2010</v>
          </cell>
        </row>
        <row r="307">
          <cell r="C307">
            <v>8250</v>
          </cell>
          <cell r="D307">
            <v>73700</v>
          </cell>
          <cell r="E307">
            <v>71600</v>
          </cell>
          <cell r="F307">
            <v>72000</v>
          </cell>
          <cell r="G307">
            <v>74200</v>
          </cell>
          <cell r="H307">
            <v>75700</v>
          </cell>
          <cell r="I307">
            <v>66700</v>
          </cell>
          <cell r="J307">
            <v>69300</v>
          </cell>
          <cell r="K307">
            <v>69500</v>
          </cell>
          <cell r="L307">
            <v>70500</v>
          </cell>
          <cell r="M307">
            <v>72900</v>
          </cell>
          <cell r="N307">
            <v>68800</v>
          </cell>
        </row>
        <row r="308"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1254</v>
          </cell>
          <cell r="D309">
            <v>23100</v>
          </cell>
          <cell r="E309">
            <v>42600</v>
          </cell>
          <cell r="F309">
            <v>641300</v>
          </cell>
          <cell r="G309">
            <v>534700</v>
          </cell>
          <cell r="H309">
            <v>445700</v>
          </cell>
          <cell r="I309">
            <v>527800</v>
          </cell>
          <cell r="J309">
            <v>538700</v>
          </cell>
          <cell r="K309">
            <v>550800</v>
          </cell>
          <cell r="L309">
            <v>563100.0625</v>
          </cell>
          <cell r="M309">
            <v>567600</v>
          </cell>
          <cell r="N309">
            <v>571600</v>
          </cell>
        </row>
        <row r="310">
          <cell r="D310">
            <v>47822.648399999998</v>
          </cell>
          <cell r="E310">
            <v>36872.101600000002</v>
          </cell>
          <cell r="F310">
            <v>37012.859400000001</v>
          </cell>
          <cell r="G310">
            <v>34297.425799999997</v>
          </cell>
          <cell r="H310">
            <v>33552.121099999997</v>
          </cell>
          <cell r="I310">
            <v>32746.6113</v>
          </cell>
          <cell r="J310">
            <v>31223.533200000002</v>
          </cell>
          <cell r="K310">
            <v>32720.980500000001</v>
          </cell>
          <cell r="L310">
            <v>33033.195299999999</v>
          </cell>
          <cell r="M310">
            <v>34216.332000000002</v>
          </cell>
          <cell r="N310">
            <v>33992.605499999998</v>
          </cell>
        </row>
        <row r="311"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D314">
            <v>461344.25</v>
          </cell>
          <cell r="E314">
            <v>358504.34379999997</v>
          </cell>
          <cell r="F314">
            <v>363172.125</v>
          </cell>
          <cell r="G314">
            <v>340514.4375</v>
          </cell>
          <cell r="H314">
            <v>324853.25</v>
          </cell>
          <cell r="I314">
            <v>319168.875</v>
          </cell>
          <cell r="J314">
            <v>305431.53129999997</v>
          </cell>
          <cell r="K314">
            <v>274654.4375</v>
          </cell>
          <cell r="L314">
            <v>255283.3125</v>
          </cell>
          <cell r="M314">
            <v>193697</v>
          </cell>
          <cell r="N314">
            <v>126356.49219999999</v>
          </cell>
        </row>
        <row r="315">
          <cell r="D315">
            <v>671414.75</v>
          </cell>
          <cell r="E315">
            <v>545668.125</v>
          </cell>
          <cell r="F315">
            <v>547762.75</v>
          </cell>
          <cell r="G315">
            <v>513648.6875</v>
          </cell>
          <cell r="H315">
            <v>498972.375</v>
          </cell>
          <cell r="I315">
            <v>499254.125</v>
          </cell>
          <cell r="J315">
            <v>485700.1875</v>
          </cell>
          <cell r="K315">
            <v>512286.9375</v>
          </cell>
          <cell r="L315">
            <v>500278.6875</v>
          </cell>
          <cell r="M315">
            <v>519730.6875</v>
          </cell>
          <cell r="N315">
            <v>525263.5</v>
          </cell>
        </row>
        <row r="316">
          <cell r="D316">
            <v>395936.5625</v>
          </cell>
          <cell r="E316">
            <v>288205.28129999997</v>
          </cell>
          <cell r="F316">
            <v>277427.5</v>
          </cell>
          <cell r="G316">
            <v>261704.1563</v>
          </cell>
          <cell r="H316">
            <v>250508.25</v>
          </cell>
          <cell r="I316">
            <v>248950.875</v>
          </cell>
          <cell r="J316">
            <v>239290.875</v>
          </cell>
          <cell r="K316">
            <v>252333.04689999999</v>
          </cell>
          <cell r="L316">
            <v>263226.375</v>
          </cell>
          <cell r="M316">
            <v>262920.4375</v>
          </cell>
          <cell r="N316">
            <v>260186.4063</v>
          </cell>
        </row>
        <row r="317">
          <cell r="D317">
            <v>90144.773400000005</v>
          </cell>
          <cell r="E317">
            <v>70508.132800000007</v>
          </cell>
          <cell r="F317">
            <v>72990.625</v>
          </cell>
          <cell r="G317">
            <v>68857.734400000001</v>
          </cell>
          <cell r="H317">
            <v>67780.242199999993</v>
          </cell>
          <cell r="I317">
            <v>68208.703099999999</v>
          </cell>
          <cell r="J317">
            <v>65248.843800000002</v>
          </cell>
          <cell r="K317">
            <v>69227.031300000002</v>
          </cell>
          <cell r="L317">
            <v>72404.398400000005</v>
          </cell>
          <cell r="M317">
            <v>49043.515599999999</v>
          </cell>
          <cell r="N317">
            <v>42303.3125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D319">
            <v>89962.406300000002</v>
          </cell>
          <cell r="E319">
            <v>70975.343800000002</v>
          </cell>
          <cell r="F319">
            <v>73112.593800000002</v>
          </cell>
          <cell r="G319">
            <v>69604.718800000002</v>
          </cell>
          <cell r="H319">
            <v>68798.476599999995</v>
          </cell>
          <cell r="I319">
            <v>69222.828099999999</v>
          </cell>
          <cell r="J319">
            <v>65093.746099999997</v>
          </cell>
          <cell r="K319">
            <v>68843.773400000005</v>
          </cell>
          <cell r="L319">
            <v>73067.140599999999</v>
          </cell>
          <cell r="M319">
            <v>76556.414099999995</v>
          </cell>
          <cell r="N319">
            <v>74057.648400000005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D321">
            <v>7501.6000999999997</v>
          </cell>
          <cell r="E321">
            <v>11603.723599999999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D322">
            <v>-124147.7656</v>
          </cell>
          <cell r="E322">
            <v>-41413.25</v>
          </cell>
          <cell r="F322">
            <v>-106478.88280000001</v>
          </cell>
          <cell r="G322">
            <v>-94596.664099999995</v>
          </cell>
          <cell r="H322">
            <v>-86742.640599999999</v>
          </cell>
          <cell r="I322">
            <v>-86364.960900000005</v>
          </cell>
          <cell r="J322">
            <v>-84712.976599999995</v>
          </cell>
          <cell r="K322">
            <v>-88050.164099999995</v>
          </cell>
          <cell r="L322">
            <v>-66485.3125</v>
          </cell>
          <cell r="M322">
            <v>-731.36959999999999</v>
          </cell>
          <cell r="N322">
            <v>62082.8125</v>
          </cell>
        </row>
        <row r="323"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D324">
            <v>36729.753900000003</v>
          </cell>
          <cell r="E324">
            <v>44598.265599999999</v>
          </cell>
          <cell r="F324">
            <v>41459.695299999999</v>
          </cell>
          <cell r="G324">
            <v>45756.1875</v>
          </cell>
          <cell r="H324">
            <v>43015.046900000001</v>
          </cell>
          <cell r="I324">
            <v>43641.789100000002</v>
          </cell>
          <cell r="J324">
            <v>49166.921900000001</v>
          </cell>
          <cell r="K324">
            <v>45254.636700000003</v>
          </cell>
          <cell r="L324">
            <v>51101.339800000002</v>
          </cell>
          <cell r="M324">
            <v>46959.300799999997</v>
          </cell>
          <cell r="N324">
            <v>47863.656300000002</v>
          </cell>
        </row>
        <row r="325">
          <cell r="D325">
            <v>43186.242200000001</v>
          </cell>
          <cell r="E325">
            <v>40399.742200000001</v>
          </cell>
          <cell r="F325">
            <v>45940.300799999997</v>
          </cell>
          <cell r="G325">
            <v>41443.820299999999</v>
          </cell>
          <cell r="H325">
            <v>43089.808599999997</v>
          </cell>
          <cell r="I325">
            <v>48358.214800000002</v>
          </cell>
          <cell r="J325">
            <v>44533.097699999998</v>
          </cell>
          <cell r="K325">
            <v>50145.355499999998</v>
          </cell>
          <cell r="L325">
            <v>46298.664100000002</v>
          </cell>
          <cell r="M325">
            <v>47040.6875</v>
          </cell>
          <cell r="N325">
            <v>53036.343800000002</v>
          </cell>
        </row>
        <row r="326"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D327">
            <v>57194.214800000002</v>
          </cell>
          <cell r="E327">
            <v>49268.878900000003</v>
          </cell>
          <cell r="F327">
            <v>48012.140599999999</v>
          </cell>
          <cell r="G327">
            <v>50326.890599999999</v>
          </cell>
          <cell r="H327">
            <v>49894.707000000002</v>
          </cell>
          <cell r="I327">
            <v>5528.8525</v>
          </cell>
          <cell r="J327">
            <v>5645.1196</v>
          </cell>
          <cell r="K327">
            <v>4424.9193999999998</v>
          </cell>
          <cell r="L327">
            <v>5521.3847999999998</v>
          </cell>
          <cell r="M327">
            <v>5663.54</v>
          </cell>
          <cell r="N327">
            <v>4947.1030000000001</v>
          </cell>
        </row>
        <row r="328">
          <cell r="D328">
            <v>7295.1581999999999</v>
          </cell>
          <cell r="E328">
            <v>6690.5522000000001</v>
          </cell>
          <cell r="F328">
            <v>6065.8861999999999</v>
          </cell>
          <cell r="G328">
            <v>5364.0165999999999</v>
          </cell>
          <cell r="H328">
            <v>5756.1010999999999</v>
          </cell>
          <cell r="I328">
            <v>5566.6571999999996</v>
          </cell>
          <cell r="J328">
            <v>5706.0731999999998</v>
          </cell>
          <cell r="K328">
            <v>6100.7606999999998</v>
          </cell>
          <cell r="L328">
            <v>6197.8872000000001</v>
          </cell>
          <cell r="M328">
            <v>5933.7665999999999</v>
          </cell>
          <cell r="N328">
            <v>6382.2821999999996</v>
          </cell>
        </row>
        <row r="329"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D330">
            <v>170728.1875</v>
          </cell>
          <cell r="E330">
            <v>145539.04689999999</v>
          </cell>
          <cell r="F330">
            <v>0</v>
          </cell>
          <cell r="G330">
            <v>0</v>
          </cell>
          <cell r="H330">
            <v>39265.425799999997</v>
          </cell>
          <cell r="I330">
            <v>71818.6875</v>
          </cell>
          <cell r="J330">
            <v>15048.926799999999</v>
          </cell>
          <cell r="K330">
            <v>32837.855499999998</v>
          </cell>
          <cell r="L330">
            <v>0</v>
          </cell>
          <cell r="M330">
            <v>0</v>
          </cell>
          <cell r="N330">
            <v>0</v>
          </cell>
        </row>
        <row r="331"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D332">
            <v>2200544</v>
          </cell>
          <cell r="E332">
            <v>1757436.75</v>
          </cell>
          <cell r="F332">
            <v>1607496.5</v>
          </cell>
          <cell r="G332">
            <v>1571051.125</v>
          </cell>
          <cell r="H332">
            <v>1592170.5</v>
          </cell>
          <cell r="I332">
            <v>1573114.25</v>
          </cell>
          <cell r="J332">
            <v>1513565.375</v>
          </cell>
          <cell r="K332">
            <v>1490952.75</v>
          </cell>
          <cell r="L332">
            <v>1587332.5</v>
          </cell>
          <cell r="M332">
            <v>1635734</v>
          </cell>
          <cell r="N332">
            <v>1707443</v>
          </cell>
        </row>
        <row r="333">
          <cell r="D333">
            <v>0</v>
          </cell>
          <cell r="E333">
            <v>17392.962899999999</v>
          </cell>
          <cell r="F333">
            <v>0</v>
          </cell>
          <cell r="G333">
            <v>150.8766</v>
          </cell>
          <cell r="H333">
            <v>40303.925799999997</v>
          </cell>
          <cell r="I333">
            <v>158034.51560000001</v>
          </cell>
          <cell r="J333">
            <v>253587.39060000001</v>
          </cell>
          <cell r="K333">
            <v>371896.71879999997</v>
          </cell>
          <cell r="L333">
            <v>433150.28129999997</v>
          </cell>
          <cell r="M333">
            <v>556757.875</v>
          </cell>
          <cell r="N333">
            <v>621848.25</v>
          </cell>
        </row>
        <row r="334">
          <cell r="D334">
            <v>47690.089800000002</v>
          </cell>
          <cell r="E334">
            <v>73364.1875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7">
          <cell r="C337" t="str">
            <v>YearLag</v>
          </cell>
          <cell r="D337" t="str">
            <v>Year01</v>
          </cell>
          <cell r="E337" t="str">
            <v>Year02</v>
          </cell>
          <cell r="F337" t="str">
            <v>Year03</v>
          </cell>
          <cell r="G337" t="str">
            <v>Year04</v>
          </cell>
          <cell r="H337" t="str">
            <v>Year05</v>
          </cell>
          <cell r="I337" t="str">
            <v>Year06</v>
          </cell>
          <cell r="J337" t="str">
            <v>Year07</v>
          </cell>
          <cell r="K337" t="str">
            <v>Year08</v>
          </cell>
          <cell r="L337" t="str">
            <v>Year09</v>
          </cell>
          <cell r="M337" t="str">
            <v>Year10</v>
          </cell>
          <cell r="N337" t="str">
            <v>Year11</v>
          </cell>
          <cell r="O337" t="str">
            <v>Year12</v>
          </cell>
          <cell r="P337" t="str">
            <v>Year13</v>
          </cell>
          <cell r="Q337" t="str">
            <v>Year14</v>
          </cell>
          <cell r="R337" t="str">
            <v>Year15</v>
          </cell>
          <cell r="S337" t="str">
            <v>Year16</v>
          </cell>
          <cell r="T337" t="str">
            <v>Year17</v>
          </cell>
          <cell r="U337" t="str">
            <v>Year18</v>
          </cell>
          <cell r="V337" t="str">
            <v>Year19</v>
          </cell>
          <cell r="W337" t="str">
            <v>Year20</v>
          </cell>
          <cell r="X337" t="str">
            <v>Year21</v>
          </cell>
          <cell r="Y337" t="str">
            <v>Year22</v>
          </cell>
        </row>
        <row r="338">
          <cell r="C338" t="str">
            <v>Y1999</v>
          </cell>
          <cell r="D338" t="str">
            <v>Y2000</v>
          </cell>
          <cell r="E338" t="str">
            <v>Y2001</v>
          </cell>
          <cell r="F338" t="str">
            <v>Y2002</v>
          </cell>
          <cell r="G338" t="str">
            <v>Y2003</v>
          </cell>
          <cell r="H338" t="str">
            <v>Y2004</v>
          </cell>
          <cell r="I338" t="str">
            <v>Y2005</v>
          </cell>
          <cell r="J338" t="str">
            <v>Y2006</v>
          </cell>
          <cell r="K338" t="str">
            <v>Y2007</v>
          </cell>
          <cell r="L338" t="str">
            <v>Y2008</v>
          </cell>
          <cell r="M338" t="str">
            <v>Y2009</v>
          </cell>
          <cell r="N338" t="str">
            <v>Y2010</v>
          </cell>
        </row>
        <row r="340">
          <cell r="C340">
            <v>52681.75</v>
          </cell>
          <cell r="D340">
            <v>71990.976599999995</v>
          </cell>
          <cell r="E340">
            <v>67563.156300000002</v>
          </cell>
          <cell r="F340">
            <v>54078.027300000002</v>
          </cell>
          <cell r="G340">
            <v>55690.906300000002</v>
          </cell>
          <cell r="H340">
            <v>55650.8125</v>
          </cell>
          <cell r="I340">
            <v>11095.5098</v>
          </cell>
          <cell r="J340">
            <v>11351.1934</v>
          </cell>
          <cell r="K340">
            <v>10525.680700000001</v>
          </cell>
          <cell r="L340">
            <v>11719.272499999999</v>
          </cell>
          <cell r="M340">
            <v>11597.3066</v>
          </cell>
          <cell r="N340">
            <v>11329.385700000001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D343">
            <v>385821.59379999997</v>
          </cell>
          <cell r="E343">
            <v>380192.34379999997</v>
          </cell>
          <cell r="F343">
            <v>353109.96879999997</v>
          </cell>
          <cell r="G343">
            <v>368688.1875</v>
          </cell>
          <cell r="H343">
            <v>376790.4375</v>
          </cell>
          <cell r="I343">
            <v>368937.84379999997</v>
          </cell>
          <cell r="J343">
            <v>375333.375</v>
          </cell>
          <cell r="K343">
            <v>366140.375</v>
          </cell>
          <cell r="L343">
            <v>391215.125</v>
          </cell>
          <cell r="M343">
            <v>392027.8125</v>
          </cell>
          <cell r="N343">
            <v>393683.375</v>
          </cell>
        </row>
        <row r="344">
          <cell r="D344">
            <v>17118.291000000001</v>
          </cell>
          <cell r="E344">
            <v>16521.581999999999</v>
          </cell>
          <cell r="F344">
            <v>15459.9414</v>
          </cell>
          <cell r="G344">
            <v>16933.632799999999</v>
          </cell>
          <cell r="H344">
            <v>16620.617200000001</v>
          </cell>
          <cell r="I344">
            <v>3255.5034000000001</v>
          </cell>
          <cell r="J344">
            <v>3261.9321</v>
          </cell>
          <cell r="K344">
            <v>2981.7573000000002</v>
          </cell>
          <cell r="L344">
            <v>3254.5176000000001</v>
          </cell>
          <cell r="M344">
            <v>3167.259</v>
          </cell>
          <cell r="N344">
            <v>3043.585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9">
          <cell r="C349" t="str">
            <v>YearLag</v>
          </cell>
          <cell r="D349" t="str">
            <v>Year01</v>
          </cell>
          <cell r="E349" t="str">
            <v>Year02</v>
          </cell>
          <cell r="F349" t="str">
            <v>Year03</v>
          </cell>
          <cell r="G349" t="str">
            <v>Year04</v>
          </cell>
          <cell r="H349" t="str">
            <v>Year05</v>
          </cell>
          <cell r="I349" t="str">
            <v>Year06</v>
          </cell>
          <cell r="J349" t="str">
            <v>Year07</v>
          </cell>
          <cell r="K349" t="str">
            <v>Year08</v>
          </cell>
          <cell r="L349" t="str">
            <v>Year09</v>
          </cell>
          <cell r="M349" t="str">
            <v>Year10</v>
          </cell>
          <cell r="N349" t="str">
            <v>Year11</v>
          </cell>
          <cell r="O349" t="str">
            <v>Year12</v>
          </cell>
          <cell r="P349" t="str">
            <v>Year13</v>
          </cell>
          <cell r="Q349" t="str">
            <v>Year14</v>
          </cell>
          <cell r="R349" t="str">
            <v>Year15</v>
          </cell>
          <cell r="S349" t="str">
            <v>Year16</v>
          </cell>
          <cell r="T349" t="str">
            <v>Year17</v>
          </cell>
          <cell r="U349" t="str">
            <v>Year18</v>
          </cell>
          <cell r="V349" t="str">
            <v>Year19</v>
          </cell>
          <cell r="W349" t="str">
            <v>Year20</v>
          </cell>
          <cell r="X349" t="str">
            <v>Year21</v>
          </cell>
          <cell r="Y349" t="str">
            <v>Year22</v>
          </cell>
        </row>
        <row r="350">
          <cell r="C350" t="str">
            <v>Y1999</v>
          </cell>
          <cell r="D350" t="str">
            <v>Y2000</v>
          </cell>
          <cell r="E350" t="str">
            <v>Y2001</v>
          </cell>
          <cell r="F350" t="str">
            <v>Y2002</v>
          </cell>
          <cell r="G350" t="str">
            <v>Y2003</v>
          </cell>
          <cell r="H350" t="str">
            <v>Y2004</v>
          </cell>
          <cell r="I350" t="str">
            <v>Y2005</v>
          </cell>
          <cell r="J350" t="str">
            <v>Y2006</v>
          </cell>
          <cell r="K350" t="str">
            <v>Y2007</v>
          </cell>
          <cell r="L350" t="str">
            <v>Y2008</v>
          </cell>
          <cell r="M350" t="str">
            <v>Y2009</v>
          </cell>
          <cell r="N350" t="str">
            <v>Y2010</v>
          </cell>
        </row>
        <row r="351">
          <cell r="D351">
            <v>0.48549999999999999</v>
          </cell>
          <cell r="E351">
            <v>0.43940000000000001</v>
          </cell>
          <cell r="F351">
            <v>0.44790000000000002</v>
          </cell>
          <cell r="G351">
            <v>0.44879999999999998</v>
          </cell>
          <cell r="H351">
            <v>0.45829999999999999</v>
          </cell>
          <cell r="I351">
            <v>0.46820000000000001</v>
          </cell>
          <cell r="J351">
            <v>0.47989999999999999</v>
          </cell>
          <cell r="K351">
            <v>0.5</v>
          </cell>
          <cell r="L351">
            <v>0.50090000000000001</v>
          </cell>
          <cell r="M351">
            <v>0.51160000000000005</v>
          </cell>
          <cell r="N351">
            <v>0.51239999999999997</v>
          </cell>
        </row>
        <row r="352">
          <cell r="D352">
            <v>3.72</v>
          </cell>
          <cell r="E352">
            <v>3.65</v>
          </cell>
          <cell r="F352">
            <v>3.05</v>
          </cell>
          <cell r="G352">
            <v>2.84</v>
          </cell>
          <cell r="H352">
            <v>2.89</v>
          </cell>
          <cell r="I352">
            <v>2.94</v>
          </cell>
          <cell r="J352">
            <v>3</v>
          </cell>
          <cell r="K352">
            <v>3.03</v>
          </cell>
          <cell r="L352">
            <v>3.1</v>
          </cell>
          <cell r="M352">
            <v>3.15</v>
          </cell>
          <cell r="N352">
            <v>3.21</v>
          </cell>
        </row>
        <row r="353">
          <cell r="D353">
            <v>4.2054999999999998</v>
          </cell>
          <cell r="E353">
            <v>4.0894000000000004</v>
          </cell>
          <cell r="F353">
            <v>3.4979</v>
          </cell>
          <cell r="G353">
            <v>3.2888000000000002</v>
          </cell>
          <cell r="H353">
            <v>3.3483000000000001</v>
          </cell>
          <cell r="I353">
            <v>3.4081999999999999</v>
          </cell>
          <cell r="J353">
            <v>3.4799000000000002</v>
          </cell>
          <cell r="K353">
            <v>3.53</v>
          </cell>
          <cell r="L353">
            <v>3.6009000000000002</v>
          </cell>
          <cell r="M353">
            <v>3.6616</v>
          </cell>
          <cell r="N353">
            <v>3.7223999999999999</v>
          </cell>
        </row>
        <row r="356">
          <cell r="C356" t="str">
            <v>YearLag</v>
          </cell>
          <cell r="D356" t="str">
            <v>Year01</v>
          </cell>
          <cell r="E356" t="str">
            <v>Year02</v>
          </cell>
          <cell r="F356" t="str">
            <v>Year03</v>
          </cell>
          <cell r="G356" t="str">
            <v>Year04</v>
          </cell>
          <cell r="H356" t="str">
            <v>Year05</v>
          </cell>
          <cell r="I356" t="str">
            <v>Year06</v>
          </cell>
          <cell r="J356" t="str">
            <v>Year07</v>
          </cell>
          <cell r="K356" t="str">
            <v>Year08</v>
          </cell>
          <cell r="L356" t="str">
            <v>Year09</v>
          </cell>
          <cell r="M356" t="str">
            <v>Year10</v>
          </cell>
          <cell r="N356" t="str">
            <v>Year11</v>
          </cell>
          <cell r="O356" t="str">
            <v>Year12</v>
          </cell>
          <cell r="P356" t="str">
            <v>Year13</v>
          </cell>
          <cell r="Q356" t="str">
            <v>Year14</v>
          </cell>
          <cell r="R356" t="str">
            <v>Year15</v>
          </cell>
          <cell r="S356" t="str">
            <v>Year16</v>
          </cell>
          <cell r="T356" t="str">
            <v>Year17</v>
          </cell>
          <cell r="U356" t="str">
            <v>Year18</v>
          </cell>
          <cell r="V356" t="str">
            <v>Year19</v>
          </cell>
          <cell r="W356" t="str">
            <v>Year20</v>
          </cell>
          <cell r="X356" t="str">
            <v>Year21</v>
          </cell>
          <cell r="Y356" t="str">
            <v>Year22</v>
          </cell>
        </row>
        <row r="357">
          <cell r="C357" t="str">
            <v>Y1999</v>
          </cell>
          <cell r="D357" t="str">
            <v>Y2000</v>
          </cell>
          <cell r="E357" t="str">
            <v>Y2001</v>
          </cell>
          <cell r="F357" t="str">
            <v>Y2002</v>
          </cell>
          <cell r="G357" t="str">
            <v>Y2003</v>
          </cell>
          <cell r="H357" t="str">
            <v>Y2004</v>
          </cell>
          <cell r="I357" t="str">
            <v>Y2005</v>
          </cell>
          <cell r="J357" t="str">
            <v>Y2006</v>
          </cell>
          <cell r="K357" t="str">
            <v>Y2007</v>
          </cell>
          <cell r="L357" t="str">
            <v>Y2008</v>
          </cell>
          <cell r="M357" t="str">
            <v>Y2009</v>
          </cell>
          <cell r="N357" t="str">
            <v>Y2010</v>
          </cell>
        </row>
        <row r="358">
          <cell r="D358">
            <v>42.427</v>
          </cell>
          <cell r="E358">
            <v>41.085099999999997</v>
          </cell>
          <cell r="F358">
            <v>35.166200000000003</v>
          </cell>
          <cell r="G358">
            <v>33.260300000000001</v>
          </cell>
          <cell r="H358">
            <v>33.881599999999999</v>
          </cell>
          <cell r="I358">
            <v>34.319299999999998</v>
          </cell>
          <cell r="J358">
            <v>35.002699999999997</v>
          </cell>
          <cell r="K358">
            <v>35.5062</v>
          </cell>
          <cell r="L358">
            <v>36.114199999999997</v>
          </cell>
          <cell r="M358">
            <v>36.701500000000003</v>
          </cell>
          <cell r="N358">
            <v>37.344499999999996</v>
          </cell>
        </row>
        <row r="361">
          <cell r="C361" t="str">
            <v>YearLag</v>
          </cell>
          <cell r="D361" t="str">
            <v>Year01</v>
          </cell>
          <cell r="E361" t="str">
            <v>Year02</v>
          </cell>
          <cell r="F361" t="str">
            <v>Year03</v>
          </cell>
          <cell r="G361" t="str">
            <v>Year04</v>
          </cell>
          <cell r="H361" t="str">
            <v>Year05</v>
          </cell>
          <cell r="I361" t="str">
            <v>Year06</v>
          </cell>
          <cell r="J361" t="str">
            <v>Year07</v>
          </cell>
          <cell r="K361" t="str">
            <v>Year08</v>
          </cell>
          <cell r="L361" t="str">
            <v>Year09</v>
          </cell>
          <cell r="M361" t="str">
            <v>Year10</v>
          </cell>
          <cell r="N361" t="str">
            <v>Year11</v>
          </cell>
          <cell r="O361" t="str">
            <v>Year12</v>
          </cell>
          <cell r="P361" t="str">
            <v>Year13</v>
          </cell>
          <cell r="Q361" t="str">
            <v>Year14</v>
          </cell>
          <cell r="R361" t="str">
            <v>Year15</v>
          </cell>
          <cell r="S361" t="str">
            <v>Year16</v>
          </cell>
          <cell r="T361" t="str">
            <v>Year17</v>
          </cell>
          <cell r="U361" t="str">
            <v>Year18</v>
          </cell>
          <cell r="V361" t="str">
            <v>Year19</v>
          </cell>
          <cell r="W361" t="str">
            <v>Year20</v>
          </cell>
          <cell r="X361" t="str">
            <v>Year21</v>
          </cell>
          <cell r="Y361" t="str">
            <v>Year22</v>
          </cell>
        </row>
        <row r="362">
          <cell r="C362" t="str">
            <v>Y1999</v>
          </cell>
          <cell r="D362" t="str">
            <v>Y2000</v>
          </cell>
          <cell r="E362" t="str">
            <v>Y2001</v>
          </cell>
          <cell r="F362" t="str">
            <v>Y2002</v>
          </cell>
          <cell r="G362" t="str">
            <v>Y2003</v>
          </cell>
          <cell r="H362" t="str">
            <v>Y2004</v>
          </cell>
          <cell r="I362" t="str">
            <v>Y2005</v>
          </cell>
          <cell r="J362" t="str">
            <v>Y2006</v>
          </cell>
          <cell r="K362" t="str">
            <v>Y2007</v>
          </cell>
          <cell r="L362" t="str">
            <v>Y2008</v>
          </cell>
          <cell r="M362" t="str">
            <v>Y2009</v>
          </cell>
          <cell r="N362" t="str">
            <v>Y2010</v>
          </cell>
        </row>
        <row r="363">
          <cell r="C363">
            <v>77.524900000000002</v>
          </cell>
          <cell r="D363">
            <v>81.326099999999997</v>
          </cell>
          <cell r="E363">
            <v>85.225499999999997</v>
          </cell>
          <cell r="F363">
            <v>88.965699999999998</v>
          </cell>
          <cell r="G363">
            <v>92.850999999999999</v>
          </cell>
          <cell r="H363">
            <v>96.389499999999998</v>
          </cell>
          <cell r="I363">
            <v>99.968000000000004</v>
          </cell>
          <cell r="J363">
            <v>103.928</v>
          </cell>
          <cell r="K363">
            <v>108.014</v>
          </cell>
          <cell r="L363">
            <v>112.218</v>
          </cell>
          <cell r="M363">
            <v>117.253</v>
          </cell>
          <cell r="N363">
            <v>122.536</v>
          </cell>
        </row>
        <row r="366">
          <cell r="C366" t="str">
            <v>YearLag</v>
          </cell>
          <cell r="D366" t="str">
            <v>Year01</v>
          </cell>
          <cell r="E366" t="str">
            <v>Year02</v>
          </cell>
          <cell r="F366" t="str">
            <v>Year03</v>
          </cell>
          <cell r="G366" t="str">
            <v>Year04</v>
          </cell>
          <cell r="H366" t="str">
            <v>Year05</v>
          </cell>
          <cell r="I366" t="str">
            <v>Year06</v>
          </cell>
          <cell r="J366" t="str">
            <v>Year07</v>
          </cell>
          <cell r="K366" t="str">
            <v>Year08</v>
          </cell>
          <cell r="L366" t="str">
            <v>Year09</v>
          </cell>
          <cell r="M366" t="str">
            <v>Year10</v>
          </cell>
          <cell r="N366" t="str">
            <v>Year11</v>
          </cell>
          <cell r="O366" t="str">
            <v>Year12</v>
          </cell>
          <cell r="P366" t="str">
            <v>Year13</v>
          </cell>
          <cell r="Q366" t="str">
            <v>Year14</v>
          </cell>
          <cell r="R366" t="str">
            <v>Year15</v>
          </cell>
          <cell r="S366" t="str">
            <v>Year16</v>
          </cell>
          <cell r="T366" t="str">
            <v>Year17</v>
          </cell>
          <cell r="U366" t="str">
            <v>Year18</v>
          </cell>
          <cell r="V366" t="str">
            <v>Year19</v>
          </cell>
          <cell r="W366" t="str">
            <v>Year20</v>
          </cell>
          <cell r="X366" t="str">
            <v>Year21</v>
          </cell>
          <cell r="Y366" t="str">
            <v>Year22</v>
          </cell>
        </row>
        <row r="367">
          <cell r="C367" t="str">
            <v>Y1999</v>
          </cell>
          <cell r="D367" t="str">
            <v>Y2000</v>
          </cell>
          <cell r="E367" t="str">
            <v>Y2001</v>
          </cell>
          <cell r="F367" t="str">
            <v>Y2002</v>
          </cell>
          <cell r="G367" t="str">
            <v>Y2003</v>
          </cell>
          <cell r="H367" t="str">
            <v>Y2004</v>
          </cell>
          <cell r="I367" t="str">
            <v>Y2005</v>
          </cell>
          <cell r="J367" t="str">
            <v>Y2006</v>
          </cell>
          <cell r="K367" t="str">
            <v>Y2007</v>
          </cell>
          <cell r="L367" t="str">
            <v>Y2008</v>
          </cell>
          <cell r="M367" t="str">
            <v>Y2009</v>
          </cell>
          <cell r="N367" t="str">
            <v>Y2010</v>
          </cell>
        </row>
        <row r="368">
          <cell r="D368">
            <v>45625</v>
          </cell>
          <cell r="E368">
            <v>40515</v>
          </cell>
          <cell r="F368">
            <v>35405</v>
          </cell>
          <cell r="G368">
            <v>31755</v>
          </cell>
          <cell r="H368">
            <v>27740</v>
          </cell>
          <cell r="I368">
            <v>22995</v>
          </cell>
          <cell r="J368">
            <v>18615</v>
          </cell>
          <cell r="K368">
            <v>13505</v>
          </cell>
          <cell r="L368">
            <v>9125</v>
          </cell>
          <cell r="M368">
            <v>4380</v>
          </cell>
          <cell r="N368">
            <v>0</v>
          </cell>
        </row>
        <row r="369">
          <cell r="D369">
            <v>26166.543000000001</v>
          </cell>
          <cell r="E369">
            <v>31405.285199999998</v>
          </cell>
          <cell r="F369">
            <v>36916.015599999999</v>
          </cell>
          <cell r="G369">
            <v>39886.007799999999</v>
          </cell>
          <cell r="H369">
            <v>42994.007799999999</v>
          </cell>
          <cell r="I369">
            <v>46950.015599999999</v>
          </cell>
          <cell r="J369">
            <v>51405.007799999999</v>
          </cell>
          <cell r="K369">
            <v>56677.007799999999</v>
          </cell>
          <cell r="L369">
            <v>61746.015599999999</v>
          </cell>
          <cell r="M369">
            <v>72144.015599999999</v>
          </cell>
          <cell r="N369">
            <v>83558.023400000005</v>
          </cell>
        </row>
        <row r="370">
          <cell r="D370">
            <v>7300</v>
          </cell>
          <cell r="E370">
            <v>7300</v>
          </cell>
          <cell r="F370">
            <v>7300</v>
          </cell>
          <cell r="G370">
            <v>7300</v>
          </cell>
          <cell r="H370">
            <v>7300</v>
          </cell>
          <cell r="I370">
            <v>7300</v>
          </cell>
          <cell r="J370">
            <v>7300</v>
          </cell>
          <cell r="K370">
            <v>7300</v>
          </cell>
          <cell r="L370">
            <v>7300</v>
          </cell>
          <cell r="M370">
            <v>7300</v>
          </cell>
          <cell r="N370">
            <v>7300</v>
          </cell>
        </row>
        <row r="371"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D372">
            <v>127750</v>
          </cell>
          <cell r="E372">
            <v>127750</v>
          </cell>
          <cell r="F372">
            <v>127750</v>
          </cell>
          <cell r="G372">
            <v>127750</v>
          </cell>
          <cell r="H372">
            <v>127750</v>
          </cell>
          <cell r="I372">
            <v>127750</v>
          </cell>
          <cell r="J372">
            <v>127750</v>
          </cell>
          <cell r="K372">
            <v>127750</v>
          </cell>
          <cell r="L372">
            <v>127750</v>
          </cell>
          <cell r="M372">
            <v>127750</v>
          </cell>
          <cell r="N372">
            <v>127750</v>
          </cell>
        </row>
        <row r="373">
          <cell r="D373">
            <v>90957.468800000002</v>
          </cell>
          <cell r="E373">
            <v>93189.726599999995</v>
          </cell>
          <cell r="F373">
            <v>93440</v>
          </cell>
          <cell r="G373">
            <v>93440</v>
          </cell>
          <cell r="H373">
            <v>93440</v>
          </cell>
          <cell r="I373">
            <v>93805</v>
          </cell>
          <cell r="J373">
            <v>93440</v>
          </cell>
          <cell r="K373">
            <v>93440</v>
          </cell>
          <cell r="L373">
            <v>93805</v>
          </cell>
          <cell r="M373">
            <v>90155</v>
          </cell>
          <cell r="N373">
            <v>86870</v>
          </cell>
        </row>
        <row r="375"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8"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3">
          <cell r="C383" t="str">
            <v>YearLag</v>
          </cell>
          <cell r="D383" t="str">
            <v>Year01</v>
          </cell>
          <cell r="E383" t="str">
            <v>Year02</v>
          </cell>
          <cell r="F383" t="str">
            <v>Year03</v>
          </cell>
          <cell r="G383" t="str">
            <v>Year04</v>
          </cell>
          <cell r="H383" t="str">
            <v>Year05</v>
          </cell>
          <cell r="I383" t="str">
            <v>Year06</v>
          </cell>
          <cell r="J383" t="str">
            <v>Year07</v>
          </cell>
          <cell r="K383" t="str">
            <v>Year08</v>
          </cell>
          <cell r="L383" t="str">
            <v>Year09</v>
          </cell>
          <cell r="M383" t="str">
            <v>Year10</v>
          </cell>
          <cell r="N383" t="str">
            <v>Year11</v>
          </cell>
          <cell r="O383" t="str">
            <v>Year12</v>
          </cell>
          <cell r="P383" t="str">
            <v>Year13</v>
          </cell>
          <cell r="Q383" t="str">
            <v>Year14</v>
          </cell>
          <cell r="R383" t="str">
            <v>Year15</v>
          </cell>
          <cell r="S383" t="str">
            <v>Year16</v>
          </cell>
          <cell r="T383" t="str">
            <v>Year17</v>
          </cell>
          <cell r="U383" t="str">
            <v>Year18</v>
          </cell>
          <cell r="V383" t="str">
            <v>Year19</v>
          </cell>
          <cell r="W383" t="str">
            <v>Year20</v>
          </cell>
          <cell r="X383" t="str">
            <v>Year21</v>
          </cell>
          <cell r="Y383" t="str">
            <v>Year22</v>
          </cell>
        </row>
        <row r="384">
          <cell r="C384" t="str">
            <v>Y1999</v>
          </cell>
          <cell r="D384" t="str">
            <v>Y2000</v>
          </cell>
          <cell r="E384" t="str">
            <v>Y2001</v>
          </cell>
          <cell r="F384" t="str">
            <v>Y2002</v>
          </cell>
          <cell r="G384" t="str">
            <v>Y2003</v>
          </cell>
          <cell r="H384" t="str">
            <v>Y2004</v>
          </cell>
          <cell r="I384" t="str">
            <v>Y2005</v>
          </cell>
          <cell r="J384" t="str">
            <v>Y2006</v>
          </cell>
          <cell r="K384" t="str">
            <v>Y2007</v>
          </cell>
          <cell r="L384" t="str">
            <v>Y2008</v>
          </cell>
          <cell r="M384" t="str">
            <v>Y2009</v>
          </cell>
          <cell r="N384" t="str">
            <v>Y2010</v>
          </cell>
        </row>
        <row r="385">
          <cell r="C385">
            <v>140</v>
          </cell>
          <cell r="D385">
            <v>125</v>
          </cell>
          <cell r="E385">
            <v>111</v>
          </cell>
          <cell r="F385">
            <v>97</v>
          </cell>
          <cell r="G385">
            <v>87</v>
          </cell>
          <cell r="H385">
            <v>76</v>
          </cell>
          <cell r="I385">
            <v>63</v>
          </cell>
          <cell r="J385">
            <v>51</v>
          </cell>
          <cell r="K385">
            <v>37</v>
          </cell>
          <cell r="L385">
            <v>25</v>
          </cell>
          <cell r="M385">
            <v>12</v>
          </cell>
          <cell r="N385">
            <v>0</v>
          </cell>
        </row>
        <row r="386">
          <cell r="C386">
            <v>633</v>
          </cell>
          <cell r="D386">
            <v>667</v>
          </cell>
          <cell r="E386">
            <v>637</v>
          </cell>
          <cell r="F386">
            <v>613</v>
          </cell>
          <cell r="G386">
            <v>589</v>
          </cell>
          <cell r="H386">
            <v>561</v>
          </cell>
          <cell r="I386">
            <v>533</v>
          </cell>
          <cell r="J386">
            <v>500</v>
          </cell>
          <cell r="K386">
            <v>468</v>
          </cell>
          <cell r="L386">
            <v>435</v>
          </cell>
          <cell r="M386">
            <v>402</v>
          </cell>
          <cell r="N386">
            <v>369</v>
          </cell>
        </row>
        <row r="387">
          <cell r="C387">
            <v>20</v>
          </cell>
          <cell r="D387">
            <v>20</v>
          </cell>
          <cell r="E387">
            <v>20</v>
          </cell>
          <cell r="F387">
            <v>20</v>
          </cell>
          <cell r="G387">
            <v>20</v>
          </cell>
          <cell r="H387">
            <v>20</v>
          </cell>
          <cell r="I387">
            <v>20</v>
          </cell>
          <cell r="J387">
            <v>20</v>
          </cell>
          <cell r="K387">
            <v>20</v>
          </cell>
          <cell r="L387">
            <v>20</v>
          </cell>
          <cell r="M387">
            <v>20</v>
          </cell>
          <cell r="N387">
            <v>20</v>
          </cell>
        </row>
        <row r="388">
          <cell r="C388">
            <v>141</v>
          </cell>
          <cell r="D388">
            <v>141</v>
          </cell>
          <cell r="E388">
            <v>141</v>
          </cell>
          <cell r="F388">
            <v>141</v>
          </cell>
          <cell r="G388">
            <v>141</v>
          </cell>
          <cell r="H388">
            <v>141</v>
          </cell>
          <cell r="I388">
            <v>141</v>
          </cell>
          <cell r="J388">
            <v>141</v>
          </cell>
          <cell r="K388">
            <v>141</v>
          </cell>
          <cell r="L388">
            <v>141</v>
          </cell>
          <cell r="M388">
            <v>141</v>
          </cell>
          <cell r="N388">
            <v>141</v>
          </cell>
        </row>
        <row r="389">
          <cell r="C389">
            <v>350</v>
          </cell>
          <cell r="D389">
            <v>350</v>
          </cell>
          <cell r="E389">
            <v>350</v>
          </cell>
          <cell r="F389">
            <v>350</v>
          </cell>
          <cell r="G389">
            <v>350</v>
          </cell>
          <cell r="H389">
            <v>350</v>
          </cell>
          <cell r="I389">
            <v>350</v>
          </cell>
          <cell r="J389">
            <v>350</v>
          </cell>
          <cell r="K389">
            <v>350</v>
          </cell>
          <cell r="L389">
            <v>350</v>
          </cell>
          <cell r="M389">
            <v>350</v>
          </cell>
          <cell r="N389">
            <v>350</v>
          </cell>
        </row>
        <row r="390">
          <cell r="C390">
            <v>255</v>
          </cell>
          <cell r="D390">
            <v>256</v>
          </cell>
          <cell r="E390">
            <v>256</v>
          </cell>
          <cell r="F390">
            <v>256</v>
          </cell>
          <cell r="G390">
            <v>256</v>
          </cell>
          <cell r="H390">
            <v>256</v>
          </cell>
          <cell r="I390">
            <v>257</v>
          </cell>
          <cell r="J390">
            <v>256</v>
          </cell>
          <cell r="K390">
            <v>256</v>
          </cell>
          <cell r="L390">
            <v>257</v>
          </cell>
          <cell r="M390">
            <v>247</v>
          </cell>
          <cell r="N390">
            <v>238</v>
          </cell>
        </row>
        <row r="391">
          <cell r="C391">
            <v>905</v>
          </cell>
          <cell r="D391">
            <v>943</v>
          </cell>
          <cell r="E391">
            <v>955</v>
          </cell>
          <cell r="F391">
            <v>955</v>
          </cell>
          <cell r="G391">
            <v>955</v>
          </cell>
          <cell r="H391">
            <v>955</v>
          </cell>
          <cell r="I391">
            <v>955</v>
          </cell>
          <cell r="J391">
            <v>954</v>
          </cell>
          <cell r="K391">
            <v>954</v>
          </cell>
          <cell r="L391">
            <v>954</v>
          </cell>
          <cell r="M391">
            <v>954</v>
          </cell>
          <cell r="N391">
            <v>953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</v>
          </cell>
          <cell r="K392">
            <v>1</v>
          </cell>
          <cell r="L392">
            <v>0</v>
          </cell>
          <cell r="M392">
            <v>10</v>
          </cell>
          <cell r="N392">
            <v>21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C394">
            <v>379</v>
          </cell>
          <cell r="D394">
            <v>361</v>
          </cell>
          <cell r="E394">
            <v>404</v>
          </cell>
          <cell r="F394">
            <v>443</v>
          </cell>
          <cell r="G394">
            <v>476</v>
          </cell>
          <cell r="H394">
            <v>516</v>
          </cell>
          <cell r="I394">
            <v>556</v>
          </cell>
          <cell r="J394">
            <v>602</v>
          </cell>
          <cell r="K394">
            <v>647</v>
          </cell>
          <cell r="L394">
            <v>693</v>
          </cell>
          <cell r="M394">
            <v>738</v>
          </cell>
          <cell r="N394">
            <v>784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C396">
            <v>0</v>
          </cell>
          <cell r="D396">
            <v>6</v>
          </cell>
          <cell r="E396">
            <v>31</v>
          </cell>
          <cell r="F396">
            <v>51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400">
          <cell r="C400" t="str">
            <v>YearLag</v>
          </cell>
          <cell r="D400" t="str">
            <v>Year01</v>
          </cell>
          <cell r="E400" t="str">
            <v>Year02</v>
          </cell>
          <cell r="F400" t="str">
            <v>Year03</v>
          </cell>
          <cell r="G400" t="str">
            <v>Year04</v>
          </cell>
          <cell r="H400" t="str">
            <v>Year05</v>
          </cell>
          <cell r="I400" t="str">
            <v>Year06</v>
          </cell>
          <cell r="J400" t="str">
            <v>Year07</v>
          </cell>
          <cell r="K400" t="str">
            <v>Year08</v>
          </cell>
          <cell r="L400" t="str">
            <v>Year09</v>
          </cell>
          <cell r="M400" t="str">
            <v>Year10</v>
          </cell>
          <cell r="N400" t="str">
            <v>Year11</v>
          </cell>
          <cell r="O400" t="str">
            <v>Year12</v>
          </cell>
          <cell r="P400" t="str">
            <v>Year13</v>
          </cell>
          <cell r="Q400" t="str">
            <v>Year14</v>
          </cell>
          <cell r="R400" t="str">
            <v>Year15</v>
          </cell>
          <cell r="S400" t="str">
            <v>Year16</v>
          </cell>
          <cell r="T400" t="str">
            <v>Year17</v>
          </cell>
          <cell r="U400" t="str">
            <v>Year18</v>
          </cell>
          <cell r="V400" t="str">
            <v>Year19</v>
          </cell>
          <cell r="W400" t="str">
            <v>Year20</v>
          </cell>
          <cell r="X400" t="str">
            <v>Year21</v>
          </cell>
          <cell r="Y400" t="str">
            <v>Year22</v>
          </cell>
        </row>
        <row r="401">
          <cell r="C401" t="str">
            <v>Y1999</v>
          </cell>
          <cell r="D401" t="str">
            <v>Y2000</v>
          </cell>
          <cell r="E401" t="str">
            <v>Y2001</v>
          </cell>
          <cell r="F401" t="str">
            <v>Y2002</v>
          </cell>
          <cell r="G401" t="str">
            <v>Y2003</v>
          </cell>
          <cell r="H401" t="str">
            <v>Y2004</v>
          </cell>
          <cell r="I401" t="str">
            <v>Y2005</v>
          </cell>
          <cell r="J401" t="str">
            <v>Y2006</v>
          </cell>
          <cell r="K401" t="str">
            <v>Y2007</v>
          </cell>
          <cell r="L401" t="str">
            <v>Y2008</v>
          </cell>
          <cell r="M401" t="str">
            <v>Y2009</v>
          </cell>
          <cell r="N401" t="str">
            <v>Y2010</v>
          </cell>
        </row>
        <row r="402">
          <cell r="C402">
            <v>100000</v>
          </cell>
          <cell r="D402">
            <v>100000</v>
          </cell>
          <cell r="E402">
            <v>100000</v>
          </cell>
          <cell r="F402">
            <v>100000</v>
          </cell>
          <cell r="G402">
            <v>100000</v>
          </cell>
          <cell r="H402">
            <v>100000</v>
          </cell>
          <cell r="I402">
            <v>100000</v>
          </cell>
          <cell r="J402">
            <v>100000</v>
          </cell>
          <cell r="K402">
            <v>100000</v>
          </cell>
          <cell r="L402">
            <v>100000</v>
          </cell>
          <cell r="M402">
            <v>100000</v>
          </cell>
          <cell r="N402">
            <v>100000</v>
          </cell>
        </row>
        <row r="403">
          <cell r="C403">
            <v>100000</v>
          </cell>
          <cell r="D403">
            <v>100000</v>
          </cell>
          <cell r="E403">
            <v>100000</v>
          </cell>
          <cell r="F403">
            <v>100000</v>
          </cell>
          <cell r="G403">
            <v>100000</v>
          </cell>
          <cell r="H403">
            <v>100000</v>
          </cell>
          <cell r="I403">
            <v>100000</v>
          </cell>
          <cell r="J403">
            <v>100000</v>
          </cell>
          <cell r="K403">
            <v>100000</v>
          </cell>
          <cell r="L403">
            <v>100000</v>
          </cell>
          <cell r="M403">
            <v>100000</v>
          </cell>
          <cell r="N403">
            <v>100000</v>
          </cell>
        </row>
        <row r="404">
          <cell r="C404">
            <v>68703.445300000007</v>
          </cell>
          <cell r="D404">
            <v>117495.46090000001</v>
          </cell>
          <cell r="E404">
            <v>112438.72659999999</v>
          </cell>
          <cell r="F404">
            <v>95312.281300000002</v>
          </cell>
          <cell r="G404">
            <v>86978.179699999993</v>
          </cell>
          <cell r="H404">
            <v>88716.992199999993</v>
          </cell>
          <cell r="I404">
            <v>90368.5625</v>
          </cell>
          <cell r="J404">
            <v>92043.4375</v>
          </cell>
          <cell r="K404">
            <v>93717.843800000002</v>
          </cell>
          <cell r="L404">
            <v>95487.789099999995</v>
          </cell>
          <cell r="M404">
            <v>97308.5</v>
          </cell>
          <cell r="N404">
            <v>99252.281300000002</v>
          </cell>
        </row>
        <row r="405">
          <cell r="C405">
            <v>33500</v>
          </cell>
          <cell r="D405">
            <v>33500</v>
          </cell>
          <cell r="E405">
            <v>33500</v>
          </cell>
          <cell r="F405">
            <v>33500</v>
          </cell>
          <cell r="G405">
            <v>33500</v>
          </cell>
          <cell r="H405">
            <v>33500</v>
          </cell>
          <cell r="I405">
            <v>33500</v>
          </cell>
          <cell r="J405">
            <v>33500</v>
          </cell>
          <cell r="K405">
            <v>33500</v>
          </cell>
          <cell r="L405">
            <v>33500</v>
          </cell>
          <cell r="M405">
            <v>33500</v>
          </cell>
          <cell r="N405">
            <v>33500</v>
          </cell>
        </row>
        <row r="406">
          <cell r="C406">
            <v>47082.789100000002</v>
          </cell>
          <cell r="D406">
            <v>54325.707000000002</v>
          </cell>
          <cell r="E406">
            <v>75487.578099999999</v>
          </cell>
          <cell r="F406">
            <v>87866.210900000005</v>
          </cell>
          <cell r="G406">
            <v>90360.648400000005</v>
          </cell>
          <cell r="H406">
            <v>89227.515599999999</v>
          </cell>
          <cell r="I406">
            <v>89056.492199999993</v>
          </cell>
          <cell r="J406">
            <v>89496.031300000002</v>
          </cell>
          <cell r="K406">
            <v>90349.414099999995</v>
          </cell>
          <cell r="L406">
            <v>91477.835900000005</v>
          </cell>
          <cell r="M406">
            <v>92821.171900000001</v>
          </cell>
          <cell r="N406">
            <v>94324.429699999993</v>
          </cell>
        </row>
        <row r="409">
          <cell r="C409" t="str">
            <v>YearLag</v>
          </cell>
          <cell r="D409" t="str">
            <v>Year01</v>
          </cell>
          <cell r="E409" t="str">
            <v>Year02</v>
          </cell>
          <cell r="F409" t="str">
            <v>Year03</v>
          </cell>
          <cell r="G409" t="str">
            <v>Year04</v>
          </cell>
          <cell r="H409" t="str">
            <v>Year05</v>
          </cell>
          <cell r="I409" t="str">
            <v>Year06</v>
          </cell>
          <cell r="J409" t="str">
            <v>Year07</v>
          </cell>
          <cell r="K409" t="str">
            <v>Year08</v>
          </cell>
          <cell r="L409" t="str">
            <v>Year09</v>
          </cell>
          <cell r="M409" t="str">
            <v>Year10</v>
          </cell>
          <cell r="N409" t="str">
            <v>Year11</v>
          </cell>
          <cell r="O409" t="str">
            <v>Year12</v>
          </cell>
          <cell r="P409" t="str">
            <v>Year13</v>
          </cell>
          <cell r="Q409" t="str">
            <v>Year14</v>
          </cell>
          <cell r="R409" t="str">
            <v>Year15</v>
          </cell>
          <cell r="S409" t="str">
            <v>Year16</v>
          </cell>
          <cell r="T409" t="str">
            <v>Year17</v>
          </cell>
          <cell r="U409" t="str">
            <v>Year18</v>
          </cell>
          <cell r="V409" t="str">
            <v>Year19</v>
          </cell>
          <cell r="W409" t="str">
            <v>Year20</v>
          </cell>
          <cell r="X409" t="str">
            <v>Year21</v>
          </cell>
          <cell r="Y409" t="str">
            <v>Year22</v>
          </cell>
        </row>
        <row r="410">
          <cell r="C410" t="str">
            <v>Y1999</v>
          </cell>
          <cell r="D410" t="str">
            <v>Y2000</v>
          </cell>
          <cell r="E410" t="str">
            <v>Y2001</v>
          </cell>
          <cell r="F410" t="str">
            <v>Y2002</v>
          </cell>
          <cell r="G410" t="str">
            <v>Y2003</v>
          </cell>
          <cell r="H410" t="str">
            <v>Y2004</v>
          </cell>
          <cell r="I410" t="str">
            <v>Y2005</v>
          </cell>
          <cell r="J410" t="str">
            <v>Y2006</v>
          </cell>
          <cell r="K410" t="str">
            <v>Y2007</v>
          </cell>
          <cell r="L410" t="str">
            <v>Y2008</v>
          </cell>
          <cell r="M410" t="str">
            <v>Y2009</v>
          </cell>
          <cell r="N410" t="str">
            <v>Y2010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C413">
            <v>33500</v>
          </cell>
          <cell r="D413">
            <v>33500</v>
          </cell>
          <cell r="E413">
            <v>33500</v>
          </cell>
          <cell r="F413">
            <v>33500</v>
          </cell>
          <cell r="G413">
            <v>33500</v>
          </cell>
          <cell r="H413">
            <v>33500</v>
          </cell>
          <cell r="I413">
            <v>33500</v>
          </cell>
          <cell r="J413">
            <v>33500</v>
          </cell>
          <cell r="K413">
            <v>33500</v>
          </cell>
          <cell r="L413">
            <v>33500</v>
          </cell>
          <cell r="M413">
            <v>33500</v>
          </cell>
          <cell r="N413">
            <v>33500</v>
          </cell>
        </row>
        <row r="416">
          <cell r="C416" t="str">
            <v>YearLag</v>
          </cell>
          <cell r="D416" t="str">
            <v>Year01</v>
          </cell>
          <cell r="E416" t="str">
            <v>Year02</v>
          </cell>
          <cell r="F416" t="str">
            <v>Year03</v>
          </cell>
          <cell r="G416" t="str">
            <v>Year04</v>
          </cell>
          <cell r="H416" t="str">
            <v>Year05</v>
          </cell>
          <cell r="I416" t="str">
            <v>Year06</v>
          </cell>
          <cell r="J416" t="str">
            <v>Year07</v>
          </cell>
          <cell r="K416" t="str">
            <v>Year08</v>
          </cell>
          <cell r="L416" t="str">
            <v>Year09</v>
          </cell>
          <cell r="M416" t="str">
            <v>Year10</v>
          </cell>
          <cell r="N416" t="str">
            <v>Year11</v>
          </cell>
          <cell r="O416" t="str">
            <v>Year12</v>
          </cell>
          <cell r="P416" t="str">
            <v>Year13</v>
          </cell>
          <cell r="Q416" t="str">
            <v>Year14</v>
          </cell>
          <cell r="R416" t="str">
            <v>Year15</v>
          </cell>
          <cell r="S416" t="str">
            <v>Year16</v>
          </cell>
          <cell r="T416" t="str">
            <v>Year17</v>
          </cell>
          <cell r="U416" t="str">
            <v>Year18</v>
          </cell>
          <cell r="V416" t="str">
            <v>Year19</v>
          </cell>
          <cell r="W416" t="str">
            <v>Year20</v>
          </cell>
          <cell r="X416" t="str">
            <v>Year21</v>
          </cell>
          <cell r="Y416" t="str">
            <v>Year22</v>
          </cell>
        </row>
        <row r="417">
          <cell r="C417" t="str">
            <v>Y1999</v>
          </cell>
          <cell r="D417" t="str">
            <v>Y2000</v>
          </cell>
          <cell r="E417" t="str">
            <v>Y2001</v>
          </cell>
          <cell r="F417" t="str">
            <v>Y2002</v>
          </cell>
          <cell r="G417" t="str">
            <v>Y2003</v>
          </cell>
          <cell r="H417" t="str">
            <v>Y2004</v>
          </cell>
          <cell r="I417" t="str">
            <v>Y2005</v>
          </cell>
          <cell r="J417" t="str">
            <v>Y2006</v>
          </cell>
          <cell r="K417" t="str">
            <v>Y2007</v>
          </cell>
          <cell r="L417" t="str">
            <v>Y2008</v>
          </cell>
          <cell r="M417" t="str">
            <v>Y2009</v>
          </cell>
          <cell r="N417" t="str">
            <v>Y2010</v>
          </cell>
        </row>
        <row r="418"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D420">
            <v>1E-4</v>
          </cell>
          <cell r="E420">
            <v>-1E-4</v>
          </cell>
          <cell r="F420">
            <v>-1E-4</v>
          </cell>
          <cell r="G420">
            <v>0</v>
          </cell>
          <cell r="H420">
            <v>2.0000000000000001E-4</v>
          </cell>
          <cell r="I420">
            <v>4.0000000000000002E-4</v>
          </cell>
          <cell r="J420">
            <v>-2.0000000000000001E-4</v>
          </cell>
          <cell r="K420">
            <v>4.0000000000000002E-4</v>
          </cell>
          <cell r="L420">
            <v>2.0000000000000001E-4</v>
          </cell>
          <cell r="M420">
            <v>-5.0000000000000001E-4</v>
          </cell>
          <cell r="N420">
            <v>5.0000000000000001E-4</v>
          </cell>
        </row>
        <row r="423">
          <cell r="C423" t="str">
            <v>YearLag</v>
          </cell>
          <cell r="D423" t="str">
            <v>Year01</v>
          </cell>
          <cell r="E423" t="str">
            <v>Year02</v>
          </cell>
          <cell r="F423" t="str">
            <v>Year03</v>
          </cell>
          <cell r="G423" t="str">
            <v>Year04</v>
          </cell>
          <cell r="H423" t="str">
            <v>Year05</v>
          </cell>
          <cell r="I423" t="str">
            <v>Year06</v>
          </cell>
          <cell r="J423" t="str">
            <v>Year07</v>
          </cell>
          <cell r="K423" t="str">
            <v>Year08</v>
          </cell>
          <cell r="L423" t="str">
            <v>Year09</v>
          </cell>
          <cell r="M423" t="str">
            <v>Year10</v>
          </cell>
          <cell r="N423" t="str">
            <v>Year11</v>
          </cell>
          <cell r="O423" t="str">
            <v>Year12</v>
          </cell>
          <cell r="P423" t="str">
            <v>Year13</v>
          </cell>
          <cell r="Q423" t="str">
            <v>Year14</v>
          </cell>
          <cell r="R423" t="str">
            <v>Year15</v>
          </cell>
          <cell r="S423" t="str">
            <v>Year16</v>
          </cell>
          <cell r="T423" t="str">
            <v>Year17</v>
          </cell>
          <cell r="U423" t="str">
            <v>Year18</v>
          </cell>
          <cell r="V423" t="str">
            <v>Year19</v>
          </cell>
          <cell r="W423" t="str">
            <v>Year20</v>
          </cell>
          <cell r="X423" t="str">
            <v>Year21</v>
          </cell>
          <cell r="Y423" t="str">
            <v>Year22</v>
          </cell>
        </row>
        <row r="424">
          <cell r="C424" t="str">
            <v>Y1999</v>
          </cell>
          <cell r="D424" t="str">
            <v>Y2000</v>
          </cell>
          <cell r="E424" t="str">
            <v>Y2001</v>
          </cell>
          <cell r="F424" t="str">
            <v>Y2002</v>
          </cell>
          <cell r="G424" t="str">
            <v>Y2003</v>
          </cell>
          <cell r="H424" t="str">
            <v>Y2004</v>
          </cell>
          <cell r="I424" t="str">
            <v>Y2005</v>
          </cell>
          <cell r="J424" t="str">
            <v>Y2006</v>
          </cell>
          <cell r="K424" t="str">
            <v>Y2007</v>
          </cell>
          <cell r="L424" t="str">
            <v>Y2008</v>
          </cell>
          <cell r="M424" t="str">
            <v>Y2009</v>
          </cell>
          <cell r="N424" t="str">
            <v>Y2010</v>
          </cell>
        </row>
        <row r="425">
          <cell r="D425">
            <v>3.7</v>
          </cell>
          <cell r="E425">
            <v>3.49</v>
          </cell>
          <cell r="F425">
            <v>2.97</v>
          </cell>
          <cell r="G425">
            <v>2.78</v>
          </cell>
          <cell r="H425">
            <v>2.84</v>
          </cell>
          <cell r="I425">
            <v>2.89</v>
          </cell>
          <cell r="J425">
            <v>2.94</v>
          </cell>
          <cell r="K425">
            <v>2.99</v>
          </cell>
          <cell r="L425">
            <v>3.05</v>
          </cell>
          <cell r="M425">
            <v>3.1</v>
          </cell>
          <cell r="N425">
            <v>3.16</v>
          </cell>
        </row>
        <row r="426">
          <cell r="D426">
            <v>3.7</v>
          </cell>
          <cell r="E426">
            <v>3.49</v>
          </cell>
          <cell r="F426">
            <v>2.97</v>
          </cell>
          <cell r="G426">
            <v>2.78</v>
          </cell>
          <cell r="H426">
            <v>2.84</v>
          </cell>
          <cell r="I426">
            <v>2.89</v>
          </cell>
          <cell r="J426">
            <v>2.94</v>
          </cell>
          <cell r="K426">
            <v>2.99</v>
          </cell>
          <cell r="L426">
            <v>3.05</v>
          </cell>
          <cell r="M426">
            <v>3.1</v>
          </cell>
          <cell r="N426">
            <v>3.16</v>
          </cell>
        </row>
        <row r="427">
          <cell r="D427">
            <v>3.33</v>
          </cell>
          <cell r="E427">
            <v>3.141</v>
          </cell>
          <cell r="F427">
            <v>2.673</v>
          </cell>
          <cell r="G427">
            <v>2.5019999999999998</v>
          </cell>
          <cell r="H427">
            <v>2.556</v>
          </cell>
          <cell r="I427">
            <v>2.601</v>
          </cell>
          <cell r="J427">
            <v>2.6459999999999999</v>
          </cell>
          <cell r="K427">
            <v>2.6909999999999998</v>
          </cell>
          <cell r="L427">
            <v>2.7450000000000001</v>
          </cell>
          <cell r="M427">
            <v>2.79</v>
          </cell>
          <cell r="N427">
            <v>2.8439999999999999</v>
          </cell>
        </row>
        <row r="428">
          <cell r="D428">
            <v>3.33</v>
          </cell>
          <cell r="E428">
            <v>3.141</v>
          </cell>
          <cell r="F428">
            <v>2.673</v>
          </cell>
          <cell r="G428">
            <v>2.5019999999999998</v>
          </cell>
          <cell r="H428">
            <v>2.556</v>
          </cell>
          <cell r="I428">
            <v>2.601</v>
          </cell>
          <cell r="J428">
            <v>2.6459999999999999</v>
          </cell>
          <cell r="K428">
            <v>2.6909999999999998</v>
          </cell>
          <cell r="L428">
            <v>2.7450000000000001</v>
          </cell>
          <cell r="M428">
            <v>2.79</v>
          </cell>
          <cell r="N428">
            <v>2.8439999999999999</v>
          </cell>
        </row>
        <row r="429">
          <cell r="D429">
            <v>3.45</v>
          </cell>
          <cell r="E429">
            <v>3.32</v>
          </cell>
          <cell r="F429">
            <v>2.81</v>
          </cell>
          <cell r="G429">
            <v>2.54</v>
          </cell>
          <cell r="H429">
            <v>2.59</v>
          </cell>
          <cell r="I429">
            <v>2.64</v>
          </cell>
          <cell r="J429">
            <v>2.69</v>
          </cell>
          <cell r="K429">
            <v>2.74</v>
          </cell>
          <cell r="L429">
            <v>2.79</v>
          </cell>
          <cell r="M429">
            <v>2.84</v>
          </cell>
          <cell r="N429">
            <v>2.89</v>
          </cell>
        </row>
        <row r="430">
          <cell r="D430">
            <v>3.45</v>
          </cell>
          <cell r="E430">
            <v>3.32</v>
          </cell>
          <cell r="F430">
            <v>2.81</v>
          </cell>
          <cell r="G430">
            <v>2.54</v>
          </cell>
          <cell r="H430">
            <v>2.59</v>
          </cell>
          <cell r="I430">
            <v>2.64</v>
          </cell>
          <cell r="J430">
            <v>2.69</v>
          </cell>
          <cell r="K430">
            <v>2.74</v>
          </cell>
          <cell r="L430">
            <v>2.79</v>
          </cell>
          <cell r="M430">
            <v>2.84</v>
          </cell>
          <cell r="N430">
            <v>2.89</v>
          </cell>
        </row>
        <row r="431">
          <cell r="D431">
            <v>3.45</v>
          </cell>
          <cell r="E431">
            <v>3.32</v>
          </cell>
          <cell r="F431">
            <v>2.81</v>
          </cell>
          <cell r="G431">
            <v>2.54</v>
          </cell>
          <cell r="H431">
            <v>2.59</v>
          </cell>
          <cell r="I431">
            <v>2.64</v>
          </cell>
          <cell r="J431">
            <v>2.69</v>
          </cell>
          <cell r="K431">
            <v>2.74</v>
          </cell>
          <cell r="L431">
            <v>2.79</v>
          </cell>
          <cell r="M431">
            <v>2.84</v>
          </cell>
          <cell r="N431">
            <v>2.89</v>
          </cell>
        </row>
        <row r="432">
          <cell r="D432">
            <v>3.45</v>
          </cell>
          <cell r="E432">
            <v>3.32</v>
          </cell>
          <cell r="F432">
            <v>2.81</v>
          </cell>
          <cell r="G432">
            <v>2.54</v>
          </cell>
          <cell r="H432">
            <v>2.59</v>
          </cell>
          <cell r="I432">
            <v>2.64</v>
          </cell>
          <cell r="J432">
            <v>2.69</v>
          </cell>
          <cell r="K432">
            <v>2.74</v>
          </cell>
          <cell r="L432">
            <v>2.79</v>
          </cell>
          <cell r="M432">
            <v>2.84</v>
          </cell>
          <cell r="N432">
            <v>2.89</v>
          </cell>
        </row>
        <row r="434">
          <cell r="D434">
            <v>3.7</v>
          </cell>
          <cell r="E434">
            <v>3.49</v>
          </cell>
          <cell r="F434">
            <v>2.97</v>
          </cell>
          <cell r="G434">
            <v>2.78</v>
          </cell>
          <cell r="H434">
            <v>2.84</v>
          </cell>
          <cell r="I434">
            <v>2.89</v>
          </cell>
          <cell r="J434">
            <v>2.94</v>
          </cell>
          <cell r="K434">
            <v>2.99</v>
          </cell>
          <cell r="L434">
            <v>3.05</v>
          </cell>
          <cell r="M434">
            <v>3.1</v>
          </cell>
          <cell r="N434">
            <v>3.16</v>
          </cell>
        </row>
        <row r="436">
          <cell r="D436">
            <v>3.7</v>
          </cell>
          <cell r="E436">
            <v>3.49</v>
          </cell>
          <cell r="F436">
            <v>2.97</v>
          </cell>
          <cell r="G436">
            <v>2.78</v>
          </cell>
          <cell r="H436">
            <v>2.84</v>
          </cell>
          <cell r="I436">
            <v>2.89</v>
          </cell>
          <cell r="J436">
            <v>2.94</v>
          </cell>
          <cell r="K436">
            <v>2.99</v>
          </cell>
          <cell r="L436">
            <v>3.05</v>
          </cell>
          <cell r="M436">
            <v>3.1</v>
          </cell>
          <cell r="N436">
            <v>3.16</v>
          </cell>
        </row>
        <row r="440">
          <cell r="C440" t="str">
            <v>YearLag</v>
          </cell>
          <cell r="D440" t="str">
            <v>Year01</v>
          </cell>
          <cell r="E440" t="str">
            <v>Year02</v>
          </cell>
          <cell r="F440" t="str">
            <v>Year03</v>
          </cell>
          <cell r="G440" t="str">
            <v>Year04</v>
          </cell>
          <cell r="H440" t="str">
            <v>Year05</v>
          </cell>
          <cell r="I440" t="str">
            <v>Year06</v>
          </cell>
          <cell r="J440" t="str">
            <v>Year07</v>
          </cell>
          <cell r="K440" t="str">
            <v>Year08</v>
          </cell>
          <cell r="L440" t="str">
            <v>Year09</v>
          </cell>
          <cell r="M440" t="str">
            <v>Year10</v>
          </cell>
          <cell r="N440" t="str">
            <v>Year11</v>
          </cell>
          <cell r="O440" t="str">
            <v>Year12</v>
          </cell>
          <cell r="P440" t="str">
            <v>Year13</v>
          </cell>
          <cell r="Q440" t="str">
            <v>Year14</v>
          </cell>
          <cell r="R440" t="str">
            <v>Year15</v>
          </cell>
          <cell r="S440" t="str">
            <v>Year16</v>
          </cell>
          <cell r="T440" t="str">
            <v>Year17</v>
          </cell>
          <cell r="U440" t="str">
            <v>Year18</v>
          </cell>
          <cell r="V440" t="str">
            <v>Year19</v>
          </cell>
          <cell r="W440" t="str">
            <v>Year20</v>
          </cell>
          <cell r="X440" t="str">
            <v>Year21</v>
          </cell>
          <cell r="Y440" t="str">
            <v>Year22</v>
          </cell>
        </row>
        <row r="441">
          <cell r="C441" t="str">
            <v>Y1999</v>
          </cell>
          <cell r="D441" t="str">
            <v>Y2000</v>
          </cell>
          <cell r="E441" t="str">
            <v>Y2001</v>
          </cell>
          <cell r="F441" t="str">
            <v>Y2002</v>
          </cell>
          <cell r="G441" t="str">
            <v>Y2003</v>
          </cell>
          <cell r="H441" t="str">
            <v>Y2004</v>
          </cell>
          <cell r="I441" t="str">
            <v>Y2005</v>
          </cell>
          <cell r="J441" t="str">
            <v>Y2006</v>
          </cell>
          <cell r="K441" t="str">
            <v>Y2007</v>
          </cell>
          <cell r="L441" t="str">
            <v>Y2008</v>
          </cell>
          <cell r="M441" t="str">
            <v>Y2009</v>
          </cell>
          <cell r="N441" t="str">
            <v>Y2010</v>
          </cell>
        </row>
        <row r="442">
          <cell r="C442">
            <v>0</v>
          </cell>
          <cell r="D442">
            <v>3.5072999999999999</v>
          </cell>
          <cell r="E442">
            <v>3.3563999999999998</v>
          </cell>
          <cell r="F442">
            <v>2.8451</v>
          </cell>
          <cell r="G442">
            <v>2.5964</v>
          </cell>
          <cell r="H442">
            <v>2.6482999999999999</v>
          </cell>
          <cell r="I442">
            <v>2.6976</v>
          </cell>
          <cell r="J442">
            <v>2.7475999999999998</v>
          </cell>
          <cell r="K442">
            <v>2.7974999999999999</v>
          </cell>
          <cell r="L442">
            <v>2.8504</v>
          </cell>
          <cell r="M442">
            <v>2.9047000000000001</v>
          </cell>
          <cell r="N442">
            <v>2.9628000000000001</v>
          </cell>
        </row>
        <row r="445">
          <cell r="C445" t="str">
            <v>YearLag</v>
          </cell>
          <cell r="D445" t="str">
            <v>Year01</v>
          </cell>
          <cell r="E445" t="str">
            <v>Year02</v>
          </cell>
          <cell r="F445" t="str">
            <v>Year03</v>
          </cell>
          <cell r="G445" t="str">
            <v>Year04</v>
          </cell>
          <cell r="H445" t="str">
            <v>Year05</v>
          </cell>
          <cell r="I445" t="str">
            <v>Year06</v>
          </cell>
          <cell r="J445" t="str">
            <v>Year07</v>
          </cell>
          <cell r="K445" t="str">
            <v>Year08</v>
          </cell>
          <cell r="L445" t="str">
            <v>Year09</v>
          </cell>
          <cell r="M445" t="str">
            <v>Year10</v>
          </cell>
          <cell r="N445" t="str">
            <v>Year11</v>
          </cell>
          <cell r="O445" t="str">
            <v>Year12</v>
          </cell>
          <cell r="P445" t="str">
            <v>Year13</v>
          </cell>
          <cell r="Q445" t="str">
            <v>Year14</v>
          </cell>
          <cell r="R445" t="str">
            <v>Year15</v>
          </cell>
          <cell r="S445" t="str">
            <v>Year16</v>
          </cell>
          <cell r="T445" t="str">
            <v>Year17</v>
          </cell>
          <cell r="U445" t="str">
            <v>Year18</v>
          </cell>
          <cell r="V445" t="str">
            <v>Year19</v>
          </cell>
          <cell r="W445" t="str">
            <v>Year20</v>
          </cell>
          <cell r="X445" t="str">
            <v>Year21</v>
          </cell>
          <cell r="Y445" t="str">
            <v>Year22</v>
          </cell>
        </row>
        <row r="446">
          <cell r="C446" t="str">
            <v>Y1999</v>
          </cell>
          <cell r="D446" t="str">
            <v>Y2000</v>
          </cell>
          <cell r="E446" t="str">
            <v>Y2001</v>
          </cell>
          <cell r="F446" t="str">
            <v>Y2002</v>
          </cell>
          <cell r="G446" t="str">
            <v>Y2003</v>
          </cell>
          <cell r="H446" t="str">
            <v>Y2004</v>
          </cell>
          <cell r="I446" t="str">
            <v>Y2005</v>
          </cell>
          <cell r="J446" t="str">
            <v>Y2006</v>
          </cell>
          <cell r="K446" t="str">
            <v>Y2007</v>
          </cell>
          <cell r="L446" t="str">
            <v>Y2008</v>
          </cell>
          <cell r="M446" t="str">
            <v>Y2009</v>
          </cell>
          <cell r="N446" t="str">
            <v>Y2010</v>
          </cell>
        </row>
        <row r="447">
          <cell r="D447">
            <v>265628.7231</v>
          </cell>
          <cell r="E447">
            <v>251001.80050000001</v>
          </cell>
          <cell r="F447">
            <v>214793.41130000001</v>
          </cell>
          <cell r="G447">
            <v>199162.00260000001</v>
          </cell>
          <cell r="H447">
            <v>200884.58249999999</v>
          </cell>
          <cell r="I447">
            <v>202141.098</v>
          </cell>
          <cell r="J447">
            <v>205858.82569999999</v>
          </cell>
          <cell r="K447">
            <v>209844.2078</v>
          </cell>
          <cell r="L447">
            <v>216156.601</v>
          </cell>
          <cell r="M447">
            <v>237224.44149999999</v>
          </cell>
          <cell r="N447">
            <v>264043.36550000001</v>
          </cell>
        </row>
        <row r="448">
          <cell r="D448">
            <v>24309</v>
          </cell>
          <cell r="E448">
            <v>22929.300299999999</v>
          </cell>
          <cell r="F448">
            <v>19512.899399999998</v>
          </cell>
          <cell r="G448">
            <v>18264.5988</v>
          </cell>
          <cell r="H448">
            <v>18658.798200000001</v>
          </cell>
          <cell r="I448">
            <v>18987.300899999998</v>
          </cell>
          <cell r="J448">
            <v>19315.7997</v>
          </cell>
          <cell r="K448">
            <v>19644.300500000001</v>
          </cell>
          <cell r="L448">
            <v>20038.499800000001</v>
          </cell>
          <cell r="M448">
            <v>20366.9987</v>
          </cell>
          <cell r="N448">
            <v>20761.2</v>
          </cell>
        </row>
        <row r="449">
          <cell r="D449">
            <v>754540.77150000003</v>
          </cell>
          <cell r="E449">
            <v>733519.89749999996</v>
          </cell>
          <cell r="F449">
            <v>621543.88430000003</v>
          </cell>
          <cell r="G449">
            <v>561822.57079999999</v>
          </cell>
          <cell r="H449">
            <v>572882.08010000002</v>
          </cell>
          <cell r="I449">
            <v>584905.21239999996</v>
          </cell>
          <cell r="J449">
            <v>595001.09860000003</v>
          </cell>
          <cell r="K449">
            <v>606060.60789999994</v>
          </cell>
          <cell r="L449">
            <v>618138.4277</v>
          </cell>
          <cell r="M449">
            <v>618850.21970000002</v>
          </cell>
          <cell r="N449">
            <v>620251.83109999995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3">
          <cell r="C453" t="str">
            <v>YearLag</v>
          </cell>
          <cell r="D453" t="str">
            <v>Year01</v>
          </cell>
          <cell r="E453" t="str">
            <v>Year02</v>
          </cell>
          <cell r="F453" t="str">
            <v>Year03</v>
          </cell>
          <cell r="G453" t="str">
            <v>Year04</v>
          </cell>
          <cell r="H453" t="str">
            <v>Year05</v>
          </cell>
          <cell r="I453" t="str">
            <v>Year06</v>
          </cell>
          <cell r="J453" t="str">
            <v>Year07</v>
          </cell>
          <cell r="K453" t="str">
            <v>Year08</v>
          </cell>
          <cell r="L453" t="str">
            <v>Year09</v>
          </cell>
          <cell r="M453" t="str">
            <v>Year10</v>
          </cell>
          <cell r="N453" t="str">
            <v>Year11</v>
          </cell>
          <cell r="O453" t="str">
            <v>Year12</v>
          </cell>
          <cell r="P453" t="str">
            <v>Year13</v>
          </cell>
          <cell r="Q453" t="str">
            <v>Year14</v>
          </cell>
          <cell r="R453" t="str">
            <v>Year15</v>
          </cell>
          <cell r="S453" t="str">
            <v>Year16</v>
          </cell>
          <cell r="T453" t="str">
            <v>Year17</v>
          </cell>
          <cell r="U453" t="str">
            <v>Year18</v>
          </cell>
          <cell r="V453" t="str">
            <v>Year19</v>
          </cell>
          <cell r="W453" t="str">
            <v>Year20</v>
          </cell>
          <cell r="X453" t="str">
            <v>Year21</v>
          </cell>
          <cell r="Y453" t="str">
            <v>Year22</v>
          </cell>
        </row>
        <row r="454">
          <cell r="C454" t="str">
            <v>Y1999</v>
          </cell>
          <cell r="D454" t="str">
            <v>Y2000</v>
          </cell>
          <cell r="E454" t="str">
            <v>Y2001</v>
          </cell>
          <cell r="F454" t="str">
            <v>Y2002</v>
          </cell>
          <cell r="G454" t="str">
            <v>Y2003</v>
          </cell>
          <cell r="H454" t="str">
            <v>Y2004</v>
          </cell>
          <cell r="I454" t="str">
            <v>Y2005</v>
          </cell>
          <cell r="J454" t="str">
            <v>Y2006</v>
          </cell>
          <cell r="K454" t="str">
            <v>Y2007</v>
          </cell>
          <cell r="L454" t="str">
            <v>Y2008</v>
          </cell>
          <cell r="M454" t="str">
            <v>Y2009</v>
          </cell>
          <cell r="N454" t="str">
            <v>Y2010</v>
          </cell>
        </row>
        <row r="455">
          <cell r="C455">
            <v>1.32E-2</v>
          </cell>
          <cell r="D455">
            <v>1.84E-2</v>
          </cell>
          <cell r="E455">
            <v>1.61E-2</v>
          </cell>
          <cell r="F455">
            <v>3.3E-3</v>
          </cell>
          <cell r="G455">
            <v>1.6999999999999999E-3</v>
          </cell>
          <cell r="H455">
            <v>1.6000000000000001E-3</v>
          </cell>
          <cell r="I455">
            <v>1.5E-3</v>
          </cell>
          <cell r="J455">
            <v>1.5E-3</v>
          </cell>
          <cell r="K455">
            <v>1.5E-3</v>
          </cell>
          <cell r="L455">
            <v>1.5E-3</v>
          </cell>
          <cell r="M455">
            <v>1.4E-3</v>
          </cell>
          <cell r="N455">
            <v>1.4E-3</v>
          </cell>
        </row>
        <row r="456">
          <cell r="C456">
            <v>4.3E-3</v>
          </cell>
          <cell r="D456">
            <v>5.1000000000000004E-3</v>
          </cell>
          <cell r="E456">
            <v>5.3E-3</v>
          </cell>
          <cell r="F456">
            <v>5.8999999999999999E-3</v>
          </cell>
          <cell r="G456">
            <v>6.0000000000000001E-3</v>
          </cell>
          <cell r="H456">
            <v>6.1000000000000004E-3</v>
          </cell>
          <cell r="I456">
            <v>6.1999999999999998E-3</v>
          </cell>
          <cell r="J456">
            <v>6.3E-3</v>
          </cell>
          <cell r="K456">
            <v>6.4000000000000003E-3</v>
          </cell>
          <cell r="L456">
            <v>6.4999999999999997E-3</v>
          </cell>
          <cell r="M456">
            <v>6.6E-3</v>
          </cell>
          <cell r="N456">
            <v>6.7000000000000002E-3</v>
          </cell>
        </row>
        <row r="457">
          <cell r="C457">
            <v>3.7600000000000001E-2</v>
          </cell>
          <cell r="D457">
            <v>3.7900000000000003E-2</v>
          </cell>
          <cell r="E457">
            <v>3.73E-2</v>
          </cell>
          <cell r="F457">
            <v>3.7600000000000001E-2</v>
          </cell>
          <cell r="G457">
            <v>3.7600000000000001E-2</v>
          </cell>
          <cell r="H457">
            <v>3.7600000000000001E-2</v>
          </cell>
          <cell r="I457">
            <v>3.7600000000000001E-2</v>
          </cell>
          <cell r="J457">
            <v>3.9199999999999999E-2</v>
          </cell>
          <cell r="K457">
            <v>3.9100000000000003E-2</v>
          </cell>
          <cell r="L457">
            <v>3.9E-2</v>
          </cell>
          <cell r="M457">
            <v>3.8899999999999997E-2</v>
          </cell>
          <cell r="N457">
            <v>3.8899999999999997E-2</v>
          </cell>
        </row>
        <row r="458">
          <cell r="C458">
            <v>1.2500000000000001E-2</v>
          </cell>
          <cell r="D458">
            <v>1.2500000000000001E-2</v>
          </cell>
          <cell r="E458">
            <v>1.11E-2</v>
          </cell>
          <cell r="F458">
            <v>7.4000000000000003E-3</v>
          </cell>
          <cell r="G458">
            <v>7.1999999999999998E-3</v>
          </cell>
          <cell r="H458">
            <v>7.0000000000000001E-3</v>
          </cell>
          <cell r="I458">
            <v>6.7999999999999996E-3</v>
          </cell>
          <cell r="J458">
            <v>6.6E-3</v>
          </cell>
          <cell r="K458">
            <v>6.4000000000000003E-3</v>
          </cell>
          <cell r="L458">
            <v>0</v>
          </cell>
          <cell r="M458">
            <v>0</v>
          </cell>
          <cell r="N458">
            <v>0</v>
          </cell>
        </row>
        <row r="459">
          <cell r="C459">
            <v>0</v>
          </cell>
          <cell r="D459">
            <v>-2.6599999999999999E-2</v>
          </cell>
          <cell r="E459">
            <v>-1.32E-2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0.04</v>
          </cell>
          <cell r="D460">
            <v>6.0100000000000001E-2</v>
          </cell>
          <cell r="E460">
            <v>5.0799999999999998E-2</v>
          </cell>
          <cell r="F460">
            <v>6.1199999999999997E-2</v>
          </cell>
          <cell r="G460">
            <v>5.4399999999999997E-2</v>
          </cell>
          <cell r="H460">
            <v>5.2600000000000001E-2</v>
          </cell>
          <cell r="I460">
            <v>5.4199999999999998E-2</v>
          </cell>
          <cell r="J460">
            <v>5.1499999999999997E-2</v>
          </cell>
          <cell r="K460">
            <v>5.2600000000000001E-2</v>
          </cell>
          <cell r="L460">
            <v>5.3499999999999999E-2</v>
          </cell>
          <cell r="M460">
            <v>5.45E-2</v>
          </cell>
          <cell r="N460">
            <v>5.57E-2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1.6199999999999999E-2</v>
          </cell>
          <cell r="D462">
            <v>2.2599999999999999E-2</v>
          </cell>
          <cell r="E462">
            <v>1.9800000000000002E-2</v>
          </cell>
          <cell r="F462">
            <v>4.0000000000000001E-3</v>
          </cell>
          <cell r="G462">
            <v>2.0999999999999999E-3</v>
          </cell>
          <cell r="H462">
            <v>2E-3</v>
          </cell>
          <cell r="I462">
            <v>1.8E-3</v>
          </cell>
          <cell r="J462">
            <v>1.8E-3</v>
          </cell>
          <cell r="K462">
            <v>1.8E-3</v>
          </cell>
          <cell r="L462">
            <v>1.8E-3</v>
          </cell>
          <cell r="M462">
            <v>1.8E-3</v>
          </cell>
          <cell r="N462">
            <v>1.6999999999999999E-3</v>
          </cell>
        </row>
        <row r="463">
          <cell r="C463">
            <v>6.0000000000000001E-3</v>
          </cell>
          <cell r="D463">
            <v>7.1999999999999998E-3</v>
          </cell>
          <cell r="E463">
            <v>7.4999999999999997E-3</v>
          </cell>
          <cell r="F463">
            <v>8.3999999999999995E-3</v>
          </cell>
          <cell r="G463">
            <v>8.5000000000000006E-3</v>
          </cell>
          <cell r="H463">
            <v>8.6E-3</v>
          </cell>
          <cell r="I463">
            <v>8.8000000000000005E-3</v>
          </cell>
          <cell r="J463">
            <v>8.8999999999999999E-3</v>
          </cell>
          <cell r="K463">
            <v>9.1000000000000004E-3</v>
          </cell>
          <cell r="L463">
            <v>9.1999999999999998E-3</v>
          </cell>
          <cell r="M463">
            <v>9.4000000000000004E-3</v>
          </cell>
          <cell r="N463">
            <v>9.4999999999999998E-3</v>
          </cell>
        </row>
        <row r="464">
          <cell r="C464">
            <v>3.7999999999999999E-2</v>
          </cell>
          <cell r="D464">
            <v>3.8399999999999997E-2</v>
          </cell>
          <cell r="E464">
            <v>3.7699999999999997E-2</v>
          </cell>
          <cell r="F464">
            <v>3.8100000000000002E-2</v>
          </cell>
          <cell r="G464">
            <v>3.8100000000000002E-2</v>
          </cell>
          <cell r="H464">
            <v>3.8100000000000002E-2</v>
          </cell>
          <cell r="I464">
            <v>3.7999999999999999E-2</v>
          </cell>
          <cell r="J464">
            <v>3.9699999999999999E-2</v>
          </cell>
          <cell r="K464">
            <v>3.9600000000000003E-2</v>
          </cell>
          <cell r="L464">
            <v>3.95E-2</v>
          </cell>
          <cell r="M464">
            <v>3.9399999999999998E-2</v>
          </cell>
          <cell r="N464">
            <v>3.9399999999999998E-2</v>
          </cell>
        </row>
        <row r="465">
          <cell r="C465">
            <v>1.2999999999999999E-2</v>
          </cell>
          <cell r="D465">
            <v>1.2999999999999999E-2</v>
          </cell>
          <cell r="E465">
            <v>1.1599999999999999E-2</v>
          </cell>
          <cell r="F465">
            <v>7.7999999999999996E-3</v>
          </cell>
          <cell r="G465">
            <v>7.6E-3</v>
          </cell>
          <cell r="H465">
            <v>7.3000000000000001E-3</v>
          </cell>
          <cell r="I465">
            <v>7.1000000000000004E-3</v>
          </cell>
          <cell r="J465">
            <v>6.8999999999999999E-3</v>
          </cell>
          <cell r="K465">
            <v>6.7000000000000002E-3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-2.8199999999999999E-2</v>
          </cell>
          <cell r="E466">
            <v>-1.43E-2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0.04</v>
          </cell>
          <cell r="D467">
            <v>6.0100000000000001E-2</v>
          </cell>
          <cell r="E467">
            <v>5.0799999999999998E-2</v>
          </cell>
          <cell r="F467">
            <v>6.1199999999999997E-2</v>
          </cell>
          <cell r="G467">
            <v>5.4399999999999997E-2</v>
          </cell>
          <cell r="H467">
            <v>5.2600000000000001E-2</v>
          </cell>
          <cell r="I467">
            <v>5.4199999999999998E-2</v>
          </cell>
          <cell r="J467">
            <v>5.1499999999999997E-2</v>
          </cell>
          <cell r="K467">
            <v>5.2600000000000001E-2</v>
          </cell>
          <cell r="L467">
            <v>5.3499999999999999E-2</v>
          </cell>
          <cell r="M467">
            <v>5.45E-2</v>
          </cell>
          <cell r="N467">
            <v>5.57E-2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2.7799999999999998E-2</v>
          </cell>
          <cell r="D469">
            <v>3.8800000000000001E-2</v>
          </cell>
          <cell r="E469">
            <v>3.4000000000000002E-2</v>
          </cell>
          <cell r="F469">
            <v>6.8999999999999999E-3</v>
          </cell>
          <cell r="G469">
            <v>3.5999999999999999E-3</v>
          </cell>
          <cell r="H469">
            <v>3.3999999999999998E-3</v>
          </cell>
          <cell r="I469">
            <v>3.0999999999999999E-3</v>
          </cell>
          <cell r="J469">
            <v>3.0999999999999999E-3</v>
          </cell>
          <cell r="K469">
            <v>3.0999999999999999E-3</v>
          </cell>
          <cell r="L469">
            <v>3.0999999999999999E-3</v>
          </cell>
          <cell r="M469">
            <v>3.0000000000000001E-3</v>
          </cell>
          <cell r="N469">
            <v>3.0000000000000001E-3</v>
          </cell>
        </row>
        <row r="470">
          <cell r="C470">
            <v>4.0000000000000001E-3</v>
          </cell>
          <cell r="D470">
            <v>4.7999999999999996E-3</v>
          </cell>
          <cell r="E470">
            <v>5.1000000000000004E-3</v>
          </cell>
          <cell r="F470">
            <v>5.5999999999999999E-3</v>
          </cell>
          <cell r="G470">
            <v>5.7000000000000002E-3</v>
          </cell>
          <cell r="H470">
            <v>5.7999999999999996E-3</v>
          </cell>
          <cell r="I470">
            <v>5.8999999999999999E-3</v>
          </cell>
          <cell r="J470">
            <v>6.0000000000000001E-3</v>
          </cell>
          <cell r="K470">
            <v>6.1000000000000004E-3</v>
          </cell>
          <cell r="L470">
            <v>6.1999999999999998E-3</v>
          </cell>
          <cell r="M470">
            <v>6.3E-3</v>
          </cell>
          <cell r="N470">
            <v>6.4000000000000003E-3</v>
          </cell>
        </row>
        <row r="471">
          <cell r="C471">
            <v>2.2599999999999999E-2</v>
          </cell>
          <cell r="D471">
            <v>2.29E-2</v>
          </cell>
          <cell r="E471">
            <v>2.2499999999999999E-2</v>
          </cell>
          <cell r="F471">
            <v>2.2700000000000001E-2</v>
          </cell>
          <cell r="G471">
            <v>2.2700000000000001E-2</v>
          </cell>
          <cell r="H471">
            <v>2.2700000000000001E-2</v>
          </cell>
          <cell r="I471">
            <v>2.2599999999999999E-2</v>
          </cell>
          <cell r="J471">
            <v>2.3599999999999999E-2</v>
          </cell>
          <cell r="K471">
            <v>2.3599999999999999E-2</v>
          </cell>
          <cell r="L471">
            <v>2.35E-2</v>
          </cell>
          <cell r="M471">
            <v>2.35E-2</v>
          </cell>
          <cell r="N471">
            <v>2.35E-2</v>
          </cell>
        </row>
        <row r="472">
          <cell r="C472">
            <v>2.0000000000000001E-4</v>
          </cell>
          <cell r="D472">
            <v>2.0000000000000001E-4</v>
          </cell>
          <cell r="E472">
            <v>2.0000000000000001E-4</v>
          </cell>
          <cell r="F472">
            <v>1E-4</v>
          </cell>
          <cell r="G472">
            <v>1E-4</v>
          </cell>
          <cell r="H472">
            <v>1E-4</v>
          </cell>
          <cell r="I472">
            <v>1E-4</v>
          </cell>
          <cell r="J472">
            <v>1E-4</v>
          </cell>
          <cell r="K472">
            <v>1E-4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-3.2300000000000002E-2</v>
          </cell>
          <cell r="E473">
            <v>-1.7899999999999999E-2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C474">
            <v>0.04</v>
          </cell>
          <cell r="D474">
            <v>6.0100000000000001E-2</v>
          </cell>
          <cell r="E474">
            <v>5.0799999999999998E-2</v>
          </cell>
          <cell r="F474">
            <v>6.1199999999999997E-2</v>
          </cell>
          <cell r="G474">
            <v>5.4399999999999997E-2</v>
          </cell>
          <cell r="H474">
            <v>5.2600000000000001E-2</v>
          </cell>
          <cell r="I474">
            <v>5.4199999999999998E-2</v>
          </cell>
          <cell r="J474">
            <v>5.1499999999999997E-2</v>
          </cell>
          <cell r="K474">
            <v>5.2600000000000001E-2</v>
          </cell>
          <cell r="L474">
            <v>5.3499999999999999E-2</v>
          </cell>
          <cell r="M474">
            <v>5.45E-2</v>
          </cell>
          <cell r="N474">
            <v>5.57E-2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8.5000000000000006E-3</v>
          </cell>
          <cell r="D476">
            <v>1.18E-2</v>
          </cell>
          <cell r="E476">
            <v>1.03E-2</v>
          </cell>
          <cell r="F476">
            <v>2.0999999999999999E-3</v>
          </cell>
          <cell r="G476">
            <v>1.1000000000000001E-3</v>
          </cell>
          <cell r="H476">
            <v>1E-3</v>
          </cell>
          <cell r="I476">
            <v>8.9999999999999998E-4</v>
          </cell>
          <cell r="J476">
            <v>8.9999999999999998E-4</v>
          </cell>
          <cell r="K476">
            <v>8.9999999999999998E-4</v>
          </cell>
          <cell r="L476">
            <v>8.9999999999999998E-4</v>
          </cell>
          <cell r="M476">
            <v>8.9999999999999998E-4</v>
          </cell>
          <cell r="N476">
            <v>8.9999999999999998E-4</v>
          </cell>
        </row>
        <row r="477">
          <cell r="C477">
            <v>3.0000000000000001E-3</v>
          </cell>
          <cell r="D477">
            <v>3.5999999999999999E-3</v>
          </cell>
          <cell r="E477">
            <v>3.8E-3</v>
          </cell>
          <cell r="F477">
            <v>4.1999999999999997E-3</v>
          </cell>
          <cell r="G477">
            <v>4.3E-3</v>
          </cell>
          <cell r="H477">
            <v>4.3E-3</v>
          </cell>
          <cell r="I477">
            <v>4.4000000000000003E-3</v>
          </cell>
          <cell r="J477">
            <v>4.4999999999999997E-3</v>
          </cell>
          <cell r="K477">
            <v>4.5999999999999999E-3</v>
          </cell>
          <cell r="L477">
            <v>4.5999999999999999E-3</v>
          </cell>
          <cell r="M477">
            <v>4.7000000000000002E-3</v>
          </cell>
          <cell r="N477">
            <v>4.7999999999999996E-3</v>
          </cell>
        </row>
        <row r="478">
          <cell r="C478">
            <v>1.15E-2</v>
          </cell>
          <cell r="D478">
            <v>1.1599999999999999E-2</v>
          </cell>
          <cell r="E478">
            <v>1.14E-2</v>
          </cell>
          <cell r="F478">
            <v>1.15E-2</v>
          </cell>
          <cell r="G478">
            <v>1.15E-2</v>
          </cell>
          <cell r="H478">
            <v>1.15E-2</v>
          </cell>
          <cell r="I478">
            <v>1.15E-2</v>
          </cell>
          <cell r="J478">
            <v>1.2E-2</v>
          </cell>
          <cell r="K478">
            <v>1.1900000000000001E-2</v>
          </cell>
          <cell r="L478">
            <v>1.1900000000000001E-2</v>
          </cell>
          <cell r="M478">
            <v>1.1900000000000001E-2</v>
          </cell>
          <cell r="N478">
            <v>1.1900000000000001E-2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-2.4299999999999999E-2</v>
          </cell>
          <cell r="E480">
            <v>-1.35E-2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C481">
            <v>0.04</v>
          </cell>
          <cell r="D481">
            <v>6.0100000000000001E-2</v>
          </cell>
          <cell r="E481">
            <v>5.0799999999999998E-2</v>
          </cell>
          <cell r="F481">
            <v>6.1199999999999997E-2</v>
          </cell>
          <cell r="G481">
            <v>5.4399999999999997E-2</v>
          </cell>
          <cell r="H481">
            <v>5.2600000000000001E-2</v>
          </cell>
          <cell r="I481">
            <v>5.4199999999999998E-2</v>
          </cell>
          <cell r="J481">
            <v>5.1499999999999997E-2</v>
          </cell>
          <cell r="K481">
            <v>5.2600000000000001E-2</v>
          </cell>
          <cell r="L481">
            <v>5.3499999999999999E-2</v>
          </cell>
          <cell r="M481">
            <v>5.45E-2</v>
          </cell>
          <cell r="N481">
            <v>5.57E-2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C483">
            <v>2.7099999999999999E-2</v>
          </cell>
          <cell r="D483">
            <v>3.78E-2</v>
          </cell>
          <cell r="E483">
            <v>3.3099999999999997E-2</v>
          </cell>
          <cell r="F483">
            <v>6.7000000000000002E-3</v>
          </cell>
          <cell r="G483">
            <v>3.5000000000000001E-3</v>
          </cell>
          <cell r="H483">
            <v>3.3E-3</v>
          </cell>
          <cell r="I483">
            <v>3.0000000000000001E-3</v>
          </cell>
          <cell r="J483">
            <v>3.0000000000000001E-3</v>
          </cell>
          <cell r="K483">
            <v>3.0000000000000001E-3</v>
          </cell>
          <cell r="L483">
            <v>3.0000000000000001E-3</v>
          </cell>
          <cell r="M483">
            <v>2.8999999999999998E-3</v>
          </cell>
          <cell r="N483">
            <v>2.8999999999999998E-3</v>
          </cell>
        </row>
        <row r="484">
          <cell r="C484">
            <v>5.8999999999999999E-3</v>
          </cell>
          <cell r="D484">
            <v>7.0000000000000001E-3</v>
          </cell>
          <cell r="E484">
            <v>7.4000000000000003E-3</v>
          </cell>
          <cell r="F484">
            <v>8.2000000000000007E-3</v>
          </cell>
          <cell r="G484">
            <v>8.3000000000000001E-3</v>
          </cell>
          <cell r="H484">
            <v>8.3999999999999995E-3</v>
          </cell>
          <cell r="I484">
            <v>8.6E-3</v>
          </cell>
          <cell r="J484">
            <v>8.6999999999999994E-3</v>
          </cell>
          <cell r="K484">
            <v>8.8999999999999999E-3</v>
          </cell>
          <cell r="L484">
            <v>8.9999999999999993E-3</v>
          </cell>
          <cell r="M484">
            <v>9.1999999999999998E-3</v>
          </cell>
          <cell r="N484">
            <v>9.2999999999999992E-3</v>
          </cell>
        </row>
        <row r="485">
          <cell r="C485">
            <v>3.9199999999999999E-2</v>
          </cell>
          <cell r="D485">
            <v>3.95E-2</v>
          </cell>
          <cell r="E485">
            <v>3.8800000000000001E-2</v>
          </cell>
          <cell r="F485">
            <v>3.9199999999999999E-2</v>
          </cell>
          <cell r="G485">
            <v>3.9199999999999999E-2</v>
          </cell>
          <cell r="H485">
            <v>3.9199999999999999E-2</v>
          </cell>
          <cell r="I485">
            <v>3.9199999999999999E-2</v>
          </cell>
          <cell r="J485">
            <v>4.0899999999999999E-2</v>
          </cell>
          <cell r="K485">
            <v>4.07E-2</v>
          </cell>
          <cell r="L485">
            <v>4.0599999999999997E-2</v>
          </cell>
          <cell r="M485">
            <v>4.0599999999999997E-2</v>
          </cell>
          <cell r="N485">
            <v>4.0599999999999997E-2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C487">
            <v>0</v>
          </cell>
          <cell r="D487">
            <v>-3.1300000000000001E-2</v>
          </cell>
          <cell r="E487">
            <v>-1.7399999999999999E-2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C488">
            <v>3.7999999999999999E-2</v>
          </cell>
          <cell r="D488">
            <v>5.7099999999999998E-2</v>
          </cell>
          <cell r="E488">
            <v>4.8300000000000003E-2</v>
          </cell>
          <cell r="F488">
            <v>5.8099999999999999E-2</v>
          </cell>
          <cell r="G488">
            <v>5.1700000000000003E-2</v>
          </cell>
          <cell r="H488">
            <v>4.99E-2</v>
          </cell>
          <cell r="I488">
            <v>5.1499999999999997E-2</v>
          </cell>
          <cell r="J488">
            <v>4.8899999999999999E-2</v>
          </cell>
          <cell r="K488">
            <v>0.05</v>
          </cell>
          <cell r="L488">
            <v>5.0799999999999998E-2</v>
          </cell>
          <cell r="M488">
            <v>5.1700000000000003E-2</v>
          </cell>
          <cell r="N488">
            <v>5.2900000000000003E-2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1.6799999999999999E-2</v>
          </cell>
          <cell r="D490">
            <v>2.3400000000000001E-2</v>
          </cell>
          <cell r="E490">
            <v>2.0500000000000001E-2</v>
          </cell>
          <cell r="F490">
            <v>4.1999999999999997E-3</v>
          </cell>
          <cell r="G490">
            <v>2.0999999999999999E-3</v>
          </cell>
          <cell r="H490">
            <v>2.0999999999999999E-3</v>
          </cell>
          <cell r="I490">
            <v>1.9E-3</v>
          </cell>
          <cell r="J490">
            <v>1.9E-3</v>
          </cell>
          <cell r="K490">
            <v>1.9E-3</v>
          </cell>
          <cell r="L490">
            <v>1.8E-3</v>
          </cell>
          <cell r="M490">
            <v>1.8E-3</v>
          </cell>
          <cell r="N490">
            <v>1.8E-3</v>
          </cell>
        </row>
        <row r="491">
          <cell r="C491">
            <v>1.9E-3</v>
          </cell>
          <cell r="D491">
            <v>2.2000000000000001E-3</v>
          </cell>
          <cell r="E491">
            <v>2.3999999999999998E-3</v>
          </cell>
          <cell r="F491">
            <v>2.5999999999999999E-3</v>
          </cell>
          <cell r="G491">
            <v>2.7000000000000001E-3</v>
          </cell>
          <cell r="H491">
            <v>2.7000000000000001E-3</v>
          </cell>
          <cell r="I491">
            <v>2.7000000000000001E-3</v>
          </cell>
          <cell r="J491">
            <v>2.8E-3</v>
          </cell>
          <cell r="K491">
            <v>2.8E-3</v>
          </cell>
          <cell r="L491">
            <v>2.8999999999999998E-3</v>
          </cell>
          <cell r="M491">
            <v>2.8999999999999998E-3</v>
          </cell>
          <cell r="N491">
            <v>3.0000000000000001E-3</v>
          </cell>
        </row>
        <row r="492">
          <cell r="C492">
            <v>6.4000000000000003E-3</v>
          </cell>
          <cell r="D492">
            <v>6.4999999999999997E-3</v>
          </cell>
          <cell r="E492">
            <v>6.4000000000000003E-3</v>
          </cell>
          <cell r="F492">
            <v>6.4000000000000003E-3</v>
          </cell>
          <cell r="G492">
            <v>6.4000000000000003E-3</v>
          </cell>
          <cell r="H492">
            <v>6.4000000000000003E-3</v>
          </cell>
          <cell r="I492">
            <v>6.4000000000000003E-3</v>
          </cell>
          <cell r="J492">
            <v>6.7000000000000002E-3</v>
          </cell>
          <cell r="K492">
            <v>6.7000000000000002E-3</v>
          </cell>
          <cell r="L492">
            <v>6.7000000000000002E-3</v>
          </cell>
          <cell r="M492">
            <v>6.7000000000000002E-3</v>
          </cell>
          <cell r="N492">
            <v>6.7000000000000002E-3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-2.7900000000000001E-2</v>
          </cell>
          <cell r="E494">
            <v>-1.5699999999999999E-2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C495">
            <v>0.04</v>
          </cell>
          <cell r="D495">
            <v>6.0100000000000001E-2</v>
          </cell>
          <cell r="E495">
            <v>5.0799999999999998E-2</v>
          </cell>
          <cell r="F495">
            <v>6.1199999999999997E-2</v>
          </cell>
          <cell r="G495">
            <v>5.4399999999999997E-2</v>
          </cell>
          <cell r="H495">
            <v>5.2600000000000001E-2</v>
          </cell>
          <cell r="I495">
            <v>5.4199999999999998E-2</v>
          </cell>
          <cell r="J495">
            <v>5.1499999999999997E-2</v>
          </cell>
          <cell r="K495">
            <v>5.2600000000000001E-2</v>
          </cell>
          <cell r="L495">
            <v>5.3499999999999999E-2</v>
          </cell>
          <cell r="M495">
            <v>5.45E-2</v>
          </cell>
          <cell r="N495">
            <v>5.57E-2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C497">
            <v>1.3299999999999999E-2</v>
          </cell>
          <cell r="D497">
            <v>1.8599999999999998E-2</v>
          </cell>
          <cell r="E497">
            <v>1.6299999999999999E-2</v>
          </cell>
          <cell r="F497">
            <v>3.3E-3</v>
          </cell>
          <cell r="G497">
            <v>1.6999999999999999E-3</v>
          </cell>
          <cell r="H497">
            <v>1.6000000000000001E-3</v>
          </cell>
          <cell r="I497">
            <v>1.5E-3</v>
          </cell>
          <cell r="J497">
            <v>1.5E-3</v>
          </cell>
          <cell r="K497">
            <v>1.5E-3</v>
          </cell>
          <cell r="L497">
            <v>1.5E-3</v>
          </cell>
          <cell r="M497">
            <v>1.4E-3</v>
          </cell>
          <cell r="N497">
            <v>1.4E-3</v>
          </cell>
        </row>
        <row r="498">
          <cell r="C498">
            <v>2.5000000000000001E-3</v>
          </cell>
          <cell r="D498">
            <v>3.0000000000000001E-3</v>
          </cell>
          <cell r="E498">
            <v>3.0999999999999999E-3</v>
          </cell>
          <cell r="F498">
            <v>3.3999999999999998E-3</v>
          </cell>
          <cell r="G498">
            <v>3.5000000000000001E-3</v>
          </cell>
          <cell r="H498">
            <v>3.5999999999999999E-3</v>
          </cell>
          <cell r="I498">
            <v>3.5999999999999999E-3</v>
          </cell>
          <cell r="J498">
            <v>3.7000000000000002E-3</v>
          </cell>
          <cell r="K498">
            <v>3.7000000000000002E-3</v>
          </cell>
          <cell r="L498">
            <v>3.8E-3</v>
          </cell>
          <cell r="M498">
            <v>3.8999999999999998E-3</v>
          </cell>
          <cell r="N498">
            <v>3.8999999999999998E-3</v>
          </cell>
        </row>
        <row r="499">
          <cell r="C499">
            <v>6.3299999999999995E-2</v>
          </cell>
          <cell r="D499">
            <v>6.3899999999999998E-2</v>
          </cell>
          <cell r="E499">
            <v>6.2799999999999995E-2</v>
          </cell>
          <cell r="F499">
            <v>6.3399999999999998E-2</v>
          </cell>
          <cell r="G499">
            <v>6.3399999999999998E-2</v>
          </cell>
          <cell r="H499">
            <v>6.3299999999999995E-2</v>
          </cell>
          <cell r="I499">
            <v>6.3299999999999995E-2</v>
          </cell>
          <cell r="J499">
            <v>6.6100000000000006E-2</v>
          </cell>
          <cell r="K499">
            <v>6.5799999999999997E-2</v>
          </cell>
          <cell r="L499">
            <v>6.5600000000000006E-2</v>
          </cell>
          <cell r="M499">
            <v>6.5600000000000006E-2</v>
          </cell>
          <cell r="N499">
            <v>6.5500000000000003E-2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C501">
            <v>0</v>
          </cell>
          <cell r="D501">
            <v>-2.5999999999999999E-2</v>
          </cell>
          <cell r="E501">
            <v>-1.3599999999999999E-2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C502">
            <v>3.9E-2</v>
          </cell>
          <cell r="D502">
            <v>5.8599999999999999E-2</v>
          </cell>
          <cell r="E502">
            <v>4.9599999999999998E-2</v>
          </cell>
          <cell r="F502">
            <v>5.96E-2</v>
          </cell>
          <cell r="G502">
            <v>5.3100000000000001E-2</v>
          </cell>
          <cell r="H502">
            <v>5.1200000000000002E-2</v>
          </cell>
          <cell r="I502">
            <v>5.28E-2</v>
          </cell>
          <cell r="J502">
            <v>5.0200000000000002E-2</v>
          </cell>
          <cell r="K502">
            <v>5.1299999999999998E-2</v>
          </cell>
          <cell r="L502">
            <v>5.2200000000000003E-2</v>
          </cell>
          <cell r="M502">
            <v>5.3100000000000001E-2</v>
          </cell>
          <cell r="N502">
            <v>5.4300000000000001E-2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8.0000000000000002E-3</v>
          </cell>
          <cell r="D504">
            <v>1.12E-2</v>
          </cell>
          <cell r="E504">
            <v>9.7999999999999997E-3</v>
          </cell>
          <cell r="F504">
            <v>2E-3</v>
          </cell>
          <cell r="G504">
            <v>1E-3</v>
          </cell>
          <cell r="H504">
            <v>1E-3</v>
          </cell>
          <cell r="I504">
            <v>8.9999999999999998E-4</v>
          </cell>
          <cell r="J504">
            <v>8.9999999999999998E-4</v>
          </cell>
          <cell r="K504">
            <v>8.9999999999999998E-4</v>
          </cell>
          <cell r="L504">
            <v>8.9999999999999998E-4</v>
          </cell>
          <cell r="M504">
            <v>8.9999999999999998E-4</v>
          </cell>
          <cell r="N504">
            <v>8.9999999999999998E-4</v>
          </cell>
        </row>
        <row r="505">
          <cell r="C505">
            <v>2.5000000000000001E-3</v>
          </cell>
          <cell r="D505">
            <v>3.0000000000000001E-3</v>
          </cell>
          <cell r="E505">
            <v>3.0999999999999999E-3</v>
          </cell>
          <cell r="F505">
            <v>3.5000000000000001E-3</v>
          </cell>
          <cell r="G505">
            <v>3.5000000000000001E-3</v>
          </cell>
          <cell r="H505">
            <v>3.5999999999999999E-3</v>
          </cell>
          <cell r="I505">
            <v>3.7000000000000002E-3</v>
          </cell>
          <cell r="J505">
            <v>3.7000000000000002E-3</v>
          </cell>
          <cell r="K505">
            <v>3.8E-3</v>
          </cell>
          <cell r="L505">
            <v>3.8999999999999998E-3</v>
          </cell>
          <cell r="M505">
            <v>3.8999999999999998E-3</v>
          </cell>
          <cell r="N505">
            <v>4.0000000000000001E-3</v>
          </cell>
        </row>
        <row r="506">
          <cell r="C506">
            <v>0.1023</v>
          </cell>
          <cell r="D506">
            <v>0.1033</v>
          </cell>
          <cell r="E506">
            <v>0.1014</v>
          </cell>
          <cell r="F506">
            <v>0.1024</v>
          </cell>
          <cell r="G506">
            <v>0.10249999999999999</v>
          </cell>
          <cell r="H506">
            <v>0.1024</v>
          </cell>
          <cell r="I506">
            <v>0.1022</v>
          </cell>
          <cell r="J506">
            <v>0.10680000000000001</v>
          </cell>
          <cell r="K506">
            <v>0.10630000000000001</v>
          </cell>
          <cell r="L506">
            <v>0.1061</v>
          </cell>
          <cell r="M506">
            <v>0.106</v>
          </cell>
          <cell r="N506">
            <v>0.10589999999999999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-2.4400000000000002E-2</v>
          </cell>
          <cell r="E508">
            <v>-1.2E-2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C509">
            <v>0.04</v>
          </cell>
          <cell r="D509">
            <v>6.0100000000000001E-2</v>
          </cell>
          <cell r="E509">
            <v>5.0799999999999998E-2</v>
          </cell>
          <cell r="F509">
            <v>6.1199999999999997E-2</v>
          </cell>
          <cell r="G509">
            <v>5.4399999999999997E-2</v>
          </cell>
          <cell r="H509">
            <v>5.2600000000000001E-2</v>
          </cell>
          <cell r="I509">
            <v>5.4199999999999998E-2</v>
          </cell>
          <cell r="J509">
            <v>5.1499999999999997E-2</v>
          </cell>
          <cell r="K509">
            <v>5.2600000000000001E-2</v>
          </cell>
          <cell r="L509">
            <v>5.3499999999999999E-2</v>
          </cell>
          <cell r="M509">
            <v>5.45E-2</v>
          </cell>
          <cell r="N509">
            <v>5.57E-2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C511">
            <v>1.4999999999999999E-2</v>
          </cell>
          <cell r="D511">
            <v>2.0899999999999998E-2</v>
          </cell>
          <cell r="E511">
            <v>1.83E-2</v>
          </cell>
          <cell r="F511">
            <v>3.7000000000000002E-3</v>
          </cell>
          <cell r="G511">
            <v>1.9E-3</v>
          </cell>
          <cell r="H511">
            <v>1.8E-3</v>
          </cell>
          <cell r="I511">
            <v>1.6999999999999999E-3</v>
          </cell>
          <cell r="J511">
            <v>1.6999999999999999E-3</v>
          </cell>
          <cell r="K511">
            <v>1.6999999999999999E-3</v>
          </cell>
          <cell r="L511">
            <v>1.6999999999999999E-3</v>
          </cell>
          <cell r="M511">
            <v>1.6000000000000001E-3</v>
          </cell>
          <cell r="N511">
            <v>1.6000000000000001E-3</v>
          </cell>
        </row>
        <row r="512">
          <cell r="C512">
            <v>5.0000000000000001E-3</v>
          </cell>
          <cell r="D512">
            <v>6.0000000000000001E-3</v>
          </cell>
          <cell r="E512">
            <v>6.3E-3</v>
          </cell>
          <cell r="F512">
            <v>7.0000000000000001E-3</v>
          </cell>
          <cell r="G512">
            <v>7.1000000000000004E-3</v>
          </cell>
          <cell r="H512">
            <v>7.1999999999999998E-3</v>
          </cell>
          <cell r="I512">
            <v>7.3000000000000001E-3</v>
          </cell>
          <cell r="J512">
            <v>7.4000000000000003E-3</v>
          </cell>
          <cell r="K512">
            <v>7.6E-3</v>
          </cell>
          <cell r="L512">
            <v>7.7000000000000002E-3</v>
          </cell>
          <cell r="M512">
            <v>7.7999999999999996E-3</v>
          </cell>
          <cell r="N512">
            <v>7.9000000000000008E-3</v>
          </cell>
        </row>
        <row r="513">
          <cell r="C513">
            <v>3.7999999999999999E-2</v>
          </cell>
          <cell r="D513">
            <v>3.8399999999999997E-2</v>
          </cell>
          <cell r="E513">
            <v>3.7699999999999997E-2</v>
          </cell>
          <cell r="F513">
            <v>3.8100000000000002E-2</v>
          </cell>
          <cell r="G513">
            <v>3.8100000000000002E-2</v>
          </cell>
          <cell r="H513">
            <v>3.7999999999999999E-2</v>
          </cell>
          <cell r="I513">
            <v>3.7999999999999999E-2</v>
          </cell>
          <cell r="J513">
            <v>3.9699999999999999E-2</v>
          </cell>
          <cell r="K513">
            <v>3.95E-2</v>
          </cell>
          <cell r="L513">
            <v>3.9399999999999998E-2</v>
          </cell>
          <cell r="M513">
            <v>3.9399999999999998E-2</v>
          </cell>
          <cell r="N513">
            <v>3.9399999999999998E-2</v>
          </cell>
        </row>
        <row r="514">
          <cell r="C514">
            <v>1.2800000000000001E-2</v>
          </cell>
          <cell r="D514">
            <v>1.2800000000000001E-2</v>
          </cell>
          <cell r="E514">
            <v>1.14E-2</v>
          </cell>
          <cell r="F514">
            <v>7.6E-3</v>
          </cell>
          <cell r="G514">
            <v>7.4000000000000003E-3</v>
          </cell>
          <cell r="H514">
            <v>7.1999999999999998E-3</v>
          </cell>
          <cell r="I514">
            <v>7.0000000000000001E-3</v>
          </cell>
          <cell r="J514">
            <v>6.7999999999999996E-3</v>
          </cell>
          <cell r="K514">
            <v>6.6E-3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-2.9399999999999999E-2</v>
          </cell>
          <cell r="E515">
            <v>-1.5100000000000001E-2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0.04</v>
          </cell>
          <cell r="D516">
            <v>6.0100000000000001E-2</v>
          </cell>
          <cell r="E516">
            <v>5.0799999999999998E-2</v>
          </cell>
          <cell r="F516">
            <v>6.1199999999999997E-2</v>
          </cell>
          <cell r="G516">
            <v>5.4399999999999997E-2</v>
          </cell>
          <cell r="H516">
            <v>5.2600000000000001E-2</v>
          </cell>
          <cell r="I516">
            <v>5.4199999999999998E-2</v>
          </cell>
          <cell r="J516">
            <v>5.1499999999999997E-2</v>
          </cell>
          <cell r="K516">
            <v>5.2600000000000001E-2</v>
          </cell>
          <cell r="L516">
            <v>5.3499999999999999E-2</v>
          </cell>
          <cell r="M516">
            <v>5.45E-2</v>
          </cell>
          <cell r="N516">
            <v>5.57E-2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3.3999999999999998E-3</v>
          </cell>
          <cell r="D518">
            <v>3.3999999999999998E-3</v>
          </cell>
          <cell r="E518">
            <v>3.3999999999999998E-3</v>
          </cell>
          <cell r="F518">
            <v>3.3999999999999998E-3</v>
          </cell>
          <cell r="G518">
            <v>1.6999999999999999E-3</v>
          </cell>
          <cell r="H518">
            <v>1.6999999999999999E-3</v>
          </cell>
          <cell r="I518">
            <v>1.5E-3</v>
          </cell>
          <cell r="J518">
            <v>1.5E-3</v>
          </cell>
          <cell r="K518">
            <v>1.5E-3</v>
          </cell>
          <cell r="L518">
            <v>1.5E-3</v>
          </cell>
          <cell r="M518">
            <v>1.5E-3</v>
          </cell>
          <cell r="N518">
            <v>1.5E-3</v>
          </cell>
        </row>
        <row r="519">
          <cell r="C519">
            <v>8.8999999999999999E-3</v>
          </cell>
          <cell r="D519">
            <v>8.8999999999999999E-3</v>
          </cell>
          <cell r="E519">
            <v>8.8999999999999999E-3</v>
          </cell>
          <cell r="F519">
            <v>8.8999999999999999E-3</v>
          </cell>
          <cell r="G519">
            <v>8.9999999999999993E-3</v>
          </cell>
          <cell r="H519">
            <v>9.1999999999999998E-3</v>
          </cell>
          <cell r="I519">
            <v>9.2999999999999992E-3</v>
          </cell>
          <cell r="J519">
            <v>9.4999999999999998E-3</v>
          </cell>
          <cell r="K519">
            <v>9.7000000000000003E-3</v>
          </cell>
          <cell r="L519">
            <v>9.7999999999999997E-3</v>
          </cell>
          <cell r="M519">
            <v>0.01</v>
          </cell>
          <cell r="N519">
            <v>1.01E-2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0.04</v>
          </cell>
          <cell r="D523">
            <v>0.04</v>
          </cell>
          <cell r="E523">
            <v>0.04</v>
          </cell>
          <cell r="F523">
            <v>0.04</v>
          </cell>
          <cell r="G523">
            <v>3.56E-2</v>
          </cell>
          <cell r="H523">
            <v>3.44E-2</v>
          </cell>
          <cell r="I523">
            <v>3.5400000000000001E-2</v>
          </cell>
          <cell r="J523">
            <v>3.3700000000000001E-2</v>
          </cell>
          <cell r="K523">
            <v>3.44E-2</v>
          </cell>
          <cell r="L523">
            <v>3.5000000000000003E-2</v>
          </cell>
          <cell r="M523">
            <v>3.56E-2</v>
          </cell>
          <cell r="N523">
            <v>3.6400000000000002E-2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7.0000000000000001E-3</v>
          </cell>
          <cell r="D525">
            <v>7.0000000000000001E-3</v>
          </cell>
          <cell r="E525">
            <v>7.0000000000000001E-3</v>
          </cell>
          <cell r="F525">
            <v>7.0000000000000001E-3</v>
          </cell>
          <cell r="G525">
            <v>3.5999999999999999E-3</v>
          </cell>
          <cell r="H525">
            <v>3.5000000000000001E-3</v>
          </cell>
          <cell r="I525">
            <v>3.0999999999999999E-3</v>
          </cell>
          <cell r="J525">
            <v>3.0999999999999999E-3</v>
          </cell>
          <cell r="K525">
            <v>3.0999999999999999E-3</v>
          </cell>
          <cell r="L525">
            <v>3.0999999999999999E-3</v>
          </cell>
          <cell r="M525">
            <v>3.0000000000000001E-3</v>
          </cell>
          <cell r="N525">
            <v>3.0000000000000001E-3</v>
          </cell>
        </row>
        <row r="526">
          <cell r="C526">
            <v>0.03</v>
          </cell>
          <cell r="D526">
            <v>0.03</v>
          </cell>
          <cell r="E526">
            <v>0.03</v>
          </cell>
          <cell r="F526">
            <v>0.03</v>
          </cell>
          <cell r="G526">
            <v>3.0499999999999999E-2</v>
          </cell>
          <cell r="H526">
            <v>3.1E-2</v>
          </cell>
          <cell r="I526">
            <v>3.15E-2</v>
          </cell>
          <cell r="J526">
            <v>3.2099999999999997E-2</v>
          </cell>
          <cell r="K526">
            <v>3.2599999999999997E-2</v>
          </cell>
          <cell r="L526">
            <v>3.3099999999999997E-2</v>
          </cell>
          <cell r="M526">
            <v>3.3599999999999998E-2</v>
          </cell>
          <cell r="N526">
            <v>3.4099999999999998E-2</v>
          </cell>
        </row>
        <row r="527">
          <cell r="C527">
            <v>3.0000000000000001E-3</v>
          </cell>
          <cell r="D527">
            <v>3.0000000000000001E-3</v>
          </cell>
          <cell r="E527">
            <v>3.0000000000000001E-3</v>
          </cell>
          <cell r="F527">
            <v>3.0000000000000001E-3</v>
          </cell>
          <cell r="G527">
            <v>3.0000000000000001E-3</v>
          </cell>
          <cell r="H527">
            <v>3.0000000000000001E-3</v>
          </cell>
          <cell r="I527">
            <v>3.0000000000000001E-3</v>
          </cell>
          <cell r="J527">
            <v>3.0999999999999999E-3</v>
          </cell>
          <cell r="K527">
            <v>3.0999999999999999E-3</v>
          </cell>
          <cell r="L527">
            <v>3.0999999999999999E-3</v>
          </cell>
          <cell r="M527">
            <v>3.0999999999999999E-3</v>
          </cell>
          <cell r="N527">
            <v>3.0999999999999999E-3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0.04</v>
          </cell>
          <cell r="D530">
            <v>0.04</v>
          </cell>
          <cell r="E530">
            <v>3.3799999999999997E-2</v>
          </cell>
          <cell r="F530">
            <v>4.07E-2</v>
          </cell>
          <cell r="G530">
            <v>3.6200000000000003E-2</v>
          </cell>
          <cell r="H530">
            <v>3.5000000000000003E-2</v>
          </cell>
          <cell r="I530">
            <v>3.61E-2</v>
          </cell>
          <cell r="J530">
            <v>3.4299999999999997E-2</v>
          </cell>
          <cell r="K530">
            <v>3.5000000000000003E-2</v>
          </cell>
          <cell r="L530">
            <v>3.56E-2</v>
          </cell>
          <cell r="M530">
            <v>3.6200000000000003E-2</v>
          </cell>
          <cell r="N530">
            <v>3.7100000000000001E-2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2.0199999999999999E-2</v>
          </cell>
          <cell r="D532">
            <v>2.81E-2</v>
          </cell>
          <cell r="E532">
            <v>2.46E-2</v>
          </cell>
          <cell r="F532">
            <v>5.0000000000000001E-3</v>
          </cell>
          <cell r="G532">
            <v>2.5999999999999999E-3</v>
          </cell>
          <cell r="H532">
            <v>2.5000000000000001E-3</v>
          </cell>
          <cell r="I532">
            <v>2.3E-3</v>
          </cell>
          <cell r="J532">
            <v>2.2000000000000001E-3</v>
          </cell>
          <cell r="K532">
            <v>2.2000000000000001E-3</v>
          </cell>
          <cell r="L532">
            <v>2.2000000000000001E-3</v>
          </cell>
          <cell r="M532">
            <v>2.2000000000000001E-3</v>
          </cell>
          <cell r="N532">
            <v>2.2000000000000001E-3</v>
          </cell>
        </row>
        <row r="533">
          <cell r="C533">
            <v>4.4000000000000003E-3</v>
          </cell>
          <cell r="D533">
            <v>5.1999999999999998E-3</v>
          </cell>
          <cell r="E533">
            <v>5.4000000000000003E-3</v>
          </cell>
          <cell r="F533">
            <v>6.1000000000000004E-3</v>
          </cell>
          <cell r="G533">
            <v>6.1000000000000004E-3</v>
          </cell>
          <cell r="H533">
            <v>6.3E-3</v>
          </cell>
          <cell r="I533">
            <v>6.4000000000000003E-3</v>
          </cell>
          <cell r="J533">
            <v>6.4999999999999997E-3</v>
          </cell>
          <cell r="K533">
            <v>6.6E-3</v>
          </cell>
          <cell r="L533">
            <v>6.7000000000000002E-3</v>
          </cell>
          <cell r="M533">
            <v>6.7999999999999996E-3</v>
          </cell>
          <cell r="N533">
            <v>6.8999999999999999E-3</v>
          </cell>
        </row>
        <row r="534">
          <cell r="C534">
            <v>2.18E-2</v>
          </cell>
          <cell r="D534">
            <v>2.1999999999999999E-2</v>
          </cell>
          <cell r="E534">
            <v>2.1600000000000001E-2</v>
          </cell>
          <cell r="F534">
            <v>2.18E-2</v>
          </cell>
          <cell r="G534">
            <v>2.18E-2</v>
          </cell>
          <cell r="H534">
            <v>2.18E-2</v>
          </cell>
          <cell r="I534">
            <v>2.18E-2</v>
          </cell>
          <cell r="J534">
            <v>2.2700000000000001E-2</v>
          </cell>
          <cell r="K534">
            <v>2.2700000000000001E-2</v>
          </cell>
          <cell r="L534">
            <v>2.2599999999999999E-2</v>
          </cell>
          <cell r="M534">
            <v>2.2599999999999999E-2</v>
          </cell>
          <cell r="N534">
            <v>2.2599999999999999E-2</v>
          </cell>
        </row>
        <row r="535">
          <cell r="C535">
            <v>1.8E-3</v>
          </cell>
          <cell r="D535">
            <v>1.8E-3</v>
          </cell>
          <cell r="E535">
            <v>1.6000000000000001E-3</v>
          </cell>
          <cell r="F535">
            <v>1.1000000000000001E-3</v>
          </cell>
          <cell r="G535">
            <v>1E-3</v>
          </cell>
          <cell r="H535">
            <v>1E-3</v>
          </cell>
          <cell r="I535">
            <v>1E-3</v>
          </cell>
          <cell r="J535">
            <v>8.9999999999999998E-4</v>
          </cell>
          <cell r="K535">
            <v>8.9999999999999998E-4</v>
          </cell>
          <cell r="L535">
            <v>0</v>
          </cell>
          <cell r="M535">
            <v>0</v>
          </cell>
          <cell r="N535">
            <v>0</v>
          </cell>
        </row>
        <row r="536">
          <cell r="C536">
            <v>0</v>
          </cell>
          <cell r="D536">
            <v>-2.9499999999999998E-2</v>
          </cell>
          <cell r="E536">
            <v>-1.6299999999999999E-2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C537">
            <v>0.04</v>
          </cell>
          <cell r="D537">
            <v>6.0100000000000001E-2</v>
          </cell>
          <cell r="E537">
            <v>5.0799999999999998E-2</v>
          </cell>
          <cell r="F537">
            <v>6.1199999999999997E-2</v>
          </cell>
          <cell r="G537">
            <v>5.4399999999999997E-2</v>
          </cell>
          <cell r="H537">
            <v>5.2600000000000001E-2</v>
          </cell>
          <cell r="I537">
            <v>5.4199999999999998E-2</v>
          </cell>
          <cell r="J537">
            <v>5.1499999999999997E-2</v>
          </cell>
          <cell r="K537">
            <v>5.2600000000000001E-2</v>
          </cell>
          <cell r="L537">
            <v>5.3499999999999999E-2</v>
          </cell>
          <cell r="M537">
            <v>5.45E-2</v>
          </cell>
          <cell r="N537">
            <v>5.57E-2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41">
          <cell r="C541" t="str">
            <v>YearLag</v>
          </cell>
          <cell r="D541" t="str">
            <v>Year01</v>
          </cell>
          <cell r="E541" t="str">
            <v>Year02</v>
          </cell>
          <cell r="F541" t="str">
            <v>Year03</v>
          </cell>
          <cell r="G541" t="str">
            <v>Year04</v>
          </cell>
          <cell r="H541" t="str">
            <v>Year05</v>
          </cell>
          <cell r="I541" t="str">
            <v>Year06</v>
          </cell>
          <cell r="J541" t="str">
            <v>Year07</v>
          </cell>
          <cell r="K541" t="str">
            <v>Year08</v>
          </cell>
          <cell r="L541" t="str">
            <v>Year09</v>
          </cell>
          <cell r="M541" t="str">
            <v>Year10</v>
          </cell>
          <cell r="N541" t="str">
            <v>Year11</v>
          </cell>
          <cell r="O541" t="str">
            <v>Year12</v>
          </cell>
          <cell r="P541" t="str">
            <v>Year13</v>
          </cell>
          <cell r="Q541" t="str">
            <v>Year14</v>
          </cell>
          <cell r="R541" t="str">
            <v>Year15</v>
          </cell>
          <cell r="S541" t="str">
            <v>Year16</v>
          </cell>
          <cell r="T541" t="str">
            <v>Year17</v>
          </cell>
          <cell r="U541" t="str">
            <v>Year18</v>
          </cell>
          <cell r="V541" t="str">
            <v>Year19</v>
          </cell>
          <cell r="W541" t="str">
            <v>Year20</v>
          </cell>
          <cell r="X541" t="str">
            <v>Year21</v>
          </cell>
          <cell r="Y541" t="str">
            <v>Year22</v>
          </cell>
        </row>
        <row r="542">
          <cell r="C542" t="str">
            <v>Y1999</v>
          </cell>
          <cell r="D542" t="str">
            <v>Y2000</v>
          </cell>
          <cell r="E542" t="str">
            <v>Y2001</v>
          </cell>
          <cell r="F542" t="str">
            <v>Y2002</v>
          </cell>
          <cell r="G542" t="str">
            <v>Y2003</v>
          </cell>
          <cell r="H542" t="str">
            <v>Y2004</v>
          </cell>
          <cell r="I542" t="str">
            <v>Y2005</v>
          </cell>
          <cell r="J542" t="str">
            <v>Y2006</v>
          </cell>
          <cell r="K542" t="str">
            <v>Y2007</v>
          </cell>
          <cell r="L542" t="str">
            <v>Y2008</v>
          </cell>
          <cell r="M542" t="str">
            <v>Y2009</v>
          </cell>
          <cell r="N542" t="str">
            <v>Y2010</v>
          </cell>
        </row>
        <row r="543"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</row>
        <row r="544"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</row>
        <row r="545"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1</v>
          </cell>
          <cell r="J545">
            <v>1</v>
          </cell>
          <cell r="K545">
            <v>1</v>
          </cell>
          <cell r="L545">
            <v>1</v>
          </cell>
          <cell r="M545">
            <v>1</v>
          </cell>
          <cell r="N545">
            <v>1</v>
          </cell>
        </row>
        <row r="546"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</row>
        <row r="547"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1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  <cell r="N547">
            <v>1</v>
          </cell>
        </row>
        <row r="548"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1</v>
          </cell>
          <cell r="J548">
            <v>1</v>
          </cell>
          <cell r="K548">
            <v>1</v>
          </cell>
          <cell r="L548">
            <v>1</v>
          </cell>
          <cell r="M548">
            <v>1</v>
          </cell>
          <cell r="N548">
            <v>1</v>
          </cell>
        </row>
        <row r="549">
          <cell r="C549">
            <v>2146562.5241999999</v>
          </cell>
          <cell r="D549">
            <v>2151273.9227999998</v>
          </cell>
          <cell r="E549">
            <v>2097371.7297999999</v>
          </cell>
          <cell r="F549">
            <v>2137445.1118999999</v>
          </cell>
          <cell r="G549">
            <v>2178596.9240000001</v>
          </cell>
          <cell r="H549">
            <v>2220918.6285999999</v>
          </cell>
          <cell r="I549">
            <v>2267234.9829000002</v>
          </cell>
          <cell r="J549">
            <v>2431261.5673000002</v>
          </cell>
          <cell r="K549">
            <v>2473278.8522999999</v>
          </cell>
          <cell r="L549">
            <v>2518936.4333000001</v>
          </cell>
          <cell r="M549">
            <v>2569848.7966999998</v>
          </cell>
          <cell r="N549">
            <v>2624838.3426999999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C552">
            <v>2017237</v>
          </cell>
          <cell r="D552">
            <v>2138314</v>
          </cell>
          <cell r="E552">
            <v>2108915.4240000001</v>
          </cell>
          <cell r="F552">
            <v>2161997.3020000001</v>
          </cell>
          <cell r="G552">
            <v>2199000.352</v>
          </cell>
          <cell r="H552">
            <v>2241000.3229999999</v>
          </cell>
          <cell r="I552">
            <v>2285999.713</v>
          </cell>
          <cell r="J552">
            <v>2431261.2472999999</v>
          </cell>
          <cell r="K552">
            <v>2473278.8722999999</v>
          </cell>
          <cell r="L552">
            <v>2518936.6773000001</v>
          </cell>
          <cell r="M552">
            <v>2569848.8196999999</v>
          </cell>
          <cell r="N552">
            <v>2624838.5317000002</v>
          </cell>
        </row>
        <row r="553">
          <cell r="C553">
            <v>14709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>
            <v>1635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</row>
        <row r="556"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1</v>
          </cell>
          <cell r="M556">
            <v>1</v>
          </cell>
          <cell r="N556">
            <v>1</v>
          </cell>
        </row>
        <row r="557"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</row>
        <row r="558">
          <cell r="C558">
            <v>15</v>
          </cell>
          <cell r="D558">
            <v>1</v>
          </cell>
          <cell r="E558">
            <v>15</v>
          </cell>
          <cell r="F558">
            <v>15</v>
          </cell>
          <cell r="G558">
            <v>15</v>
          </cell>
          <cell r="H558">
            <v>15</v>
          </cell>
          <cell r="I558">
            <v>15</v>
          </cell>
          <cell r="J558">
            <v>15</v>
          </cell>
          <cell r="K558">
            <v>15</v>
          </cell>
          <cell r="L558">
            <v>15</v>
          </cell>
          <cell r="M558">
            <v>15</v>
          </cell>
          <cell r="N558">
            <v>15</v>
          </cell>
        </row>
        <row r="559"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K559">
            <v>1</v>
          </cell>
          <cell r="L559">
            <v>1</v>
          </cell>
          <cell r="M559">
            <v>1</v>
          </cell>
          <cell r="N559">
            <v>1</v>
          </cell>
        </row>
        <row r="560"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1</v>
          </cell>
          <cell r="J560">
            <v>1</v>
          </cell>
          <cell r="K560">
            <v>1</v>
          </cell>
          <cell r="L560">
            <v>1</v>
          </cell>
          <cell r="M560">
            <v>1</v>
          </cell>
          <cell r="N560">
            <v>1</v>
          </cell>
        </row>
        <row r="561">
          <cell r="C561">
            <v>788194.85970000003</v>
          </cell>
          <cell r="D561">
            <v>808471.41960000002</v>
          </cell>
          <cell r="E561">
            <v>783091.33730000001</v>
          </cell>
          <cell r="F561">
            <v>786416.60549999995</v>
          </cell>
          <cell r="G561">
            <v>792044.74899999995</v>
          </cell>
          <cell r="H561">
            <v>797471.85400000005</v>
          </cell>
          <cell r="I561">
            <v>804291.68209999998</v>
          </cell>
          <cell r="J561">
            <v>852002.46739999996</v>
          </cell>
          <cell r="K561">
            <v>858928.29929999996</v>
          </cell>
          <cell r="L561">
            <v>870929.51269999996</v>
          </cell>
          <cell r="M561">
            <v>882826.49040000001</v>
          </cell>
          <cell r="N561">
            <v>896046.76119999995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>
            <v>795043.73329999996</v>
          </cell>
          <cell r="D564">
            <v>594188</v>
          </cell>
          <cell r="E564">
            <v>787486.24979999999</v>
          </cell>
          <cell r="F564">
            <v>799487.32770000002</v>
          </cell>
          <cell r="G564">
            <v>802489.53520000004</v>
          </cell>
          <cell r="H564">
            <v>808493.50970000005</v>
          </cell>
          <cell r="I564">
            <v>814497.85069999995</v>
          </cell>
          <cell r="J564">
            <v>851505.74569999997</v>
          </cell>
          <cell r="K564">
            <v>858436.20629999996</v>
          </cell>
          <cell r="L564">
            <v>870441.6409</v>
          </cell>
          <cell r="M564">
            <v>882342.8493</v>
          </cell>
          <cell r="N564">
            <v>895567.26769999997</v>
          </cell>
        </row>
        <row r="565">
          <cell r="C565">
            <v>3022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C566">
            <v>-13989</v>
          </cell>
          <cell r="D566">
            <v>-30699</v>
          </cell>
          <cell r="E566">
            <v>-5.3999999999999999E-2</v>
          </cell>
          <cell r="F566">
            <v>-6.0999999999999999E-2</v>
          </cell>
          <cell r="G566">
            <v>1.2E-2</v>
          </cell>
          <cell r="H566">
            <v>7.2999999999999995E-2</v>
          </cell>
          <cell r="I566">
            <v>5.0000000000000001E-3</v>
          </cell>
          <cell r="J566">
            <v>-5.8999999999999997E-2</v>
          </cell>
          <cell r="K566">
            <v>0.06</v>
          </cell>
          <cell r="L566">
            <v>5.6000000000000001E-2</v>
          </cell>
          <cell r="M566">
            <v>1.7000000000000001E-2</v>
          </cell>
          <cell r="N566">
            <v>2.8000000000000001E-2</v>
          </cell>
        </row>
        <row r="569">
          <cell r="C569" t="str">
            <v>YearLag</v>
          </cell>
          <cell r="D569" t="str">
            <v>Year01</v>
          </cell>
          <cell r="E569" t="str">
            <v>Year02</v>
          </cell>
          <cell r="F569" t="str">
            <v>Year03</v>
          </cell>
          <cell r="G569" t="str">
            <v>Year04</v>
          </cell>
          <cell r="H569" t="str">
            <v>Year05</v>
          </cell>
          <cell r="I569" t="str">
            <v>Year06</v>
          </cell>
          <cell r="J569" t="str">
            <v>Year07</v>
          </cell>
          <cell r="K569" t="str">
            <v>Year08</v>
          </cell>
          <cell r="L569" t="str">
            <v>Year09</v>
          </cell>
          <cell r="M569" t="str">
            <v>Year10</v>
          </cell>
          <cell r="N569" t="str">
            <v>Year11</v>
          </cell>
          <cell r="O569" t="str">
            <v>Year12</v>
          </cell>
          <cell r="P569" t="str">
            <v>Year13</v>
          </cell>
          <cell r="Q569" t="str">
            <v>Year14</v>
          </cell>
          <cell r="R569" t="str">
            <v>Year15</v>
          </cell>
          <cell r="S569" t="str">
            <v>Year16</v>
          </cell>
          <cell r="T569" t="str">
            <v>Year17</v>
          </cell>
          <cell r="U569" t="str">
            <v>Year18</v>
          </cell>
          <cell r="V569" t="str">
            <v>Year19</v>
          </cell>
          <cell r="W569" t="str">
            <v>Year20</v>
          </cell>
          <cell r="X569" t="str">
            <v>Year21</v>
          </cell>
          <cell r="Y569" t="str">
            <v>Year22</v>
          </cell>
        </row>
        <row r="570">
          <cell r="C570" t="str">
            <v>Y1999</v>
          </cell>
          <cell r="D570" t="str">
            <v>Y2000</v>
          </cell>
          <cell r="E570" t="str">
            <v>Y2001</v>
          </cell>
          <cell r="F570" t="str">
            <v>Y2002</v>
          </cell>
          <cell r="G570" t="str">
            <v>Y2003</v>
          </cell>
          <cell r="H570" t="str">
            <v>Y2004</v>
          </cell>
          <cell r="I570" t="str">
            <v>Y2005</v>
          </cell>
          <cell r="J570" t="str">
            <v>Y2006</v>
          </cell>
          <cell r="K570" t="str">
            <v>Y2007</v>
          </cell>
          <cell r="L570" t="str">
            <v>Y2008</v>
          </cell>
          <cell r="M570" t="str">
            <v>Y2009</v>
          </cell>
          <cell r="N570" t="str">
            <v>Y2010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D575">
            <v>306955.59379999997</v>
          </cell>
          <cell r="E575">
            <v>295347.1875</v>
          </cell>
          <cell r="F575">
            <v>287896.75</v>
          </cell>
          <cell r="G575">
            <v>294919.65629999997</v>
          </cell>
          <cell r="H575">
            <v>295234.03129999997</v>
          </cell>
          <cell r="I575">
            <v>295466.5</v>
          </cell>
          <cell r="J575">
            <v>322799.34379999997</v>
          </cell>
          <cell r="K575">
            <v>326581.53129999997</v>
          </cell>
          <cell r="L575">
            <v>330874.1875</v>
          </cell>
          <cell r="M575">
            <v>335239.3125</v>
          </cell>
          <cell r="N575">
            <v>340209.46879999997</v>
          </cell>
        </row>
        <row r="576">
          <cell r="D576">
            <v>995848.9375</v>
          </cell>
          <cell r="E576">
            <v>984887.75</v>
          </cell>
          <cell r="F576">
            <v>860910.9375</v>
          </cell>
          <cell r="G576">
            <v>794119.5625</v>
          </cell>
          <cell r="H576">
            <v>804522.25</v>
          </cell>
          <cell r="I576">
            <v>816432.8125</v>
          </cell>
          <cell r="J576">
            <v>829514.0625</v>
          </cell>
          <cell r="K576">
            <v>844238.125</v>
          </cell>
          <cell r="L576">
            <v>862610.9375</v>
          </cell>
          <cell r="M576">
            <v>884507.4375</v>
          </cell>
          <cell r="N576">
            <v>913046</v>
          </cell>
        </row>
        <row r="577"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D578">
            <v>1302804.5</v>
          </cell>
          <cell r="E578">
            <v>1280235</v>
          </cell>
          <cell r="F578">
            <v>1148807.75</v>
          </cell>
          <cell r="G578">
            <v>1089039.25</v>
          </cell>
          <cell r="H578">
            <v>1099756.25</v>
          </cell>
          <cell r="I578">
            <v>1111899.25</v>
          </cell>
          <cell r="J578">
            <v>1152313.375</v>
          </cell>
          <cell r="K578">
            <v>1170819.625</v>
          </cell>
          <cell r="L578">
            <v>1193485.125</v>
          </cell>
          <cell r="M578">
            <v>1219746.75</v>
          </cell>
          <cell r="N578">
            <v>1253255.5</v>
          </cell>
        </row>
        <row r="579">
          <cell r="D579">
            <v>1712310.5</v>
          </cell>
          <cell r="E579">
            <v>1526880.625</v>
          </cell>
          <cell r="F579">
            <v>44349.800799999997</v>
          </cell>
          <cell r="G579">
            <v>26082.6113</v>
          </cell>
          <cell r="H579">
            <v>24235.6738</v>
          </cell>
          <cell r="I579">
            <v>24233.6113</v>
          </cell>
          <cell r="J579">
            <v>24233.6113</v>
          </cell>
          <cell r="K579">
            <v>24233.6113</v>
          </cell>
          <cell r="L579">
            <v>24233.6113</v>
          </cell>
          <cell r="M579">
            <v>24233.6113</v>
          </cell>
          <cell r="N579">
            <v>24233.6113</v>
          </cell>
        </row>
        <row r="580">
          <cell r="D580">
            <v>615452.8125</v>
          </cell>
          <cell r="E580">
            <v>667863.0625</v>
          </cell>
          <cell r="F580">
            <v>1379139.625</v>
          </cell>
          <cell r="G580">
            <v>1082321.125</v>
          </cell>
          <cell r="H580">
            <v>963312.625</v>
          </cell>
          <cell r="I580">
            <v>1110938.5</v>
          </cell>
          <cell r="J580">
            <v>1057492.75</v>
          </cell>
          <cell r="K580">
            <v>1102830.75</v>
          </cell>
          <cell r="L580">
            <v>1128377.125</v>
          </cell>
          <cell r="M580">
            <v>1115837.5</v>
          </cell>
          <cell r="N580">
            <v>1197994.875</v>
          </cell>
        </row>
        <row r="581">
          <cell r="D581">
            <v>5387.0415000000003</v>
          </cell>
          <cell r="E581">
            <v>5296.0619999999999</v>
          </cell>
          <cell r="F581">
            <v>2326.4121</v>
          </cell>
          <cell r="G581">
            <v>2137.1161999999999</v>
          </cell>
          <cell r="H581">
            <v>1968.9639999999999</v>
          </cell>
          <cell r="I581">
            <v>2056.5268999999998</v>
          </cell>
          <cell r="J581">
            <v>1921.2460000000001</v>
          </cell>
          <cell r="K581">
            <v>1975.5608999999999</v>
          </cell>
          <cell r="L581">
            <v>2035.1397999999999</v>
          </cell>
          <cell r="M581">
            <v>1983.5410999999999</v>
          </cell>
          <cell r="N581">
            <v>2159.0832999999998</v>
          </cell>
        </row>
        <row r="582">
          <cell r="D582">
            <v>2333150.25</v>
          </cell>
          <cell r="E582">
            <v>2200039.75</v>
          </cell>
          <cell r="F582">
            <v>1425815.875</v>
          </cell>
          <cell r="G582">
            <v>1110540.875</v>
          </cell>
          <cell r="H582">
            <v>989517.25</v>
          </cell>
          <cell r="I582">
            <v>1137228.625</v>
          </cell>
          <cell r="J582">
            <v>1083647.625</v>
          </cell>
          <cell r="K582">
            <v>1129039.875</v>
          </cell>
          <cell r="L582">
            <v>1154645.875</v>
          </cell>
          <cell r="M582">
            <v>1142054.625</v>
          </cell>
          <cell r="N582">
            <v>1224387.625</v>
          </cell>
        </row>
        <row r="585">
          <cell r="C585" t="str">
            <v>YearLag</v>
          </cell>
          <cell r="D585" t="str">
            <v>Year01</v>
          </cell>
          <cell r="E585" t="str">
            <v>Year02</v>
          </cell>
          <cell r="F585" t="str">
            <v>Year03</v>
          </cell>
          <cell r="G585" t="str">
            <v>Year04</v>
          </cell>
          <cell r="H585" t="str">
            <v>Year05</v>
          </cell>
          <cell r="I585" t="str">
            <v>Year06</v>
          </cell>
          <cell r="J585" t="str">
            <v>Year07</v>
          </cell>
          <cell r="K585" t="str">
            <v>Year08</v>
          </cell>
          <cell r="L585" t="str">
            <v>Year09</v>
          </cell>
          <cell r="M585" t="str">
            <v>Year10</v>
          </cell>
          <cell r="N585" t="str">
            <v>Year11</v>
          </cell>
          <cell r="O585" t="str">
            <v>Year12</v>
          </cell>
          <cell r="P585" t="str">
            <v>Year13</v>
          </cell>
          <cell r="Q585" t="str">
            <v>Year14</v>
          </cell>
          <cell r="R585" t="str">
            <v>Year15</v>
          </cell>
          <cell r="S585" t="str">
            <v>Year16</v>
          </cell>
          <cell r="T585" t="str">
            <v>Year17</v>
          </cell>
          <cell r="U585" t="str">
            <v>Year18</v>
          </cell>
          <cell r="V585" t="str">
            <v>Year19</v>
          </cell>
          <cell r="W585" t="str">
            <v>Year20</v>
          </cell>
          <cell r="X585" t="str">
            <v>Year21</v>
          </cell>
          <cell r="Y585" t="str">
            <v>Year22</v>
          </cell>
        </row>
        <row r="586">
          <cell r="C586" t="str">
            <v>Y1999</v>
          </cell>
          <cell r="D586" t="str">
            <v>Y2000</v>
          </cell>
          <cell r="E586" t="str">
            <v>Y2001</v>
          </cell>
          <cell r="F586" t="str">
            <v>Y2002</v>
          </cell>
          <cell r="G586" t="str">
            <v>Y2003</v>
          </cell>
          <cell r="H586" t="str">
            <v>Y2004</v>
          </cell>
          <cell r="I586" t="str">
            <v>Y2005</v>
          </cell>
          <cell r="J586" t="str">
            <v>Y2006</v>
          </cell>
          <cell r="K586" t="str">
            <v>Y2007</v>
          </cell>
          <cell r="L586" t="str">
            <v>Y2008</v>
          </cell>
          <cell r="M586" t="str">
            <v>Y2009</v>
          </cell>
          <cell r="N586" t="str">
            <v>Y2010</v>
          </cell>
        </row>
        <row r="587">
          <cell r="D587">
            <v>229745.60939999999</v>
          </cell>
          <cell r="E587">
            <v>253344.20310000001</v>
          </cell>
          <cell r="F587">
            <v>257410.5938</v>
          </cell>
          <cell r="G587">
            <v>270768.75</v>
          </cell>
          <cell r="H587">
            <v>279463.5</v>
          </cell>
          <cell r="I587">
            <v>287638.65629999997</v>
          </cell>
          <cell r="J587">
            <v>311773.9375</v>
          </cell>
          <cell r="K587">
            <v>316353.6875</v>
          </cell>
          <cell r="L587">
            <v>319981.0625</v>
          </cell>
          <cell r="M587">
            <v>322650.875</v>
          </cell>
          <cell r="N587">
            <v>326245.90629999997</v>
          </cell>
        </row>
        <row r="588">
          <cell r="D588">
            <v>125450.5</v>
          </cell>
          <cell r="E588">
            <v>138333.79689999999</v>
          </cell>
          <cell r="F588">
            <v>140262.5</v>
          </cell>
          <cell r="G588">
            <v>147541.32810000001</v>
          </cell>
          <cell r="H588">
            <v>152279.07810000001</v>
          </cell>
          <cell r="I588">
            <v>156733.70310000001</v>
          </cell>
          <cell r="J588">
            <v>169884.98439999999</v>
          </cell>
          <cell r="K588">
            <v>172380.45310000001</v>
          </cell>
          <cell r="L588">
            <v>174357.01560000001</v>
          </cell>
          <cell r="M588">
            <v>175811.7813</v>
          </cell>
          <cell r="N588">
            <v>177770.7188</v>
          </cell>
        </row>
        <row r="589">
          <cell r="D589">
            <v>40113.5</v>
          </cell>
          <cell r="E589">
            <v>44209.203099999999</v>
          </cell>
          <cell r="F589">
            <v>44652.855499999998</v>
          </cell>
          <cell r="G589">
            <v>46970.085899999998</v>
          </cell>
          <cell r="H589">
            <v>48478.363299999997</v>
          </cell>
          <cell r="I589">
            <v>49896.5</v>
          </cell>
          <cell r="J589">
            <v>54083.234400000001</v>
          </cell>
          <cell r="K589">
            <v>54877.675799999997</v>
          </cell>
          <cell r="L589">
            <v>55506.917999999998</v>
          </cell>
          <cell r="M589">
            <v>55970.046900000001</v>
          </cell>
          <cell r="N589">
            <v>56593.675799999997</v>
          </cell>
        </row>
        <row r="590">
          <cell r="D590">
            <v>55341.300799999997</v>
          </cell>
          <cell r="E590">
            <v>51577.398399999998</v>
          </cell>
          <cell r="F590">
            <v>15234.502899999999</v>
          </cell>
          <cell r="G590">
            <v>16025.0879</v>
          </cell>
          <cell r="H590">
            <v>16539.675800000001</v>
          </cell>
          <cell r="I590">
            <v>17023.511699999999</v>
          </cell>
          <cell r="J590">
            <v>18451.925800000001</v>
          </cell>
          <cell r="K590">
            <v>18722.970700000002</v>
          </cell>
          <cell r="L590">
            <v>18937.652300000002</v>
          </cell>
          <cell r="M590">
            <v>19095.662100000001</v>
          </cell>
          <cell r="N590">
            <v>19308.429700000001</v>
          </cell>
        </row>
        <row r="591">
          <cell r="D591">
            <v>25294.5</v>
          </cell>
          <cell r="E591">
            <v>27866.199199999999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D592">
            <v>35054.597699999998</v>
          </cell>
          <cell r="E592">
            <v>38669.199200000003</v>
          </cell>
          <cell r="F592">
            <v>39399.578099999999</v>
          </cell>
          <cell r="G592">
            <v>41444.195299999999</v>
          </cell>
          <cell r="H592">
            <v>42775.027300000002</v>
          </cell>
          <cell r="I592">
            <v>44026.324200000003</v>
          </cell>
          <cell r="J592">
            <v>47720.5</v>
          </cell>
          <cell r="K592">
            <v>48421.480499999998</v>
          </cell>
          <cell r="L592">
            <v>48976.691400000003</v>
          </cell>
          <cell r="M592">
            <v>49385.335899999998</v>
          </cell>
          <cell r="N592">
            <v>49935.597699999998</v>
          </cell>
        </row>
        <row r="593"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</row>
        <row r="596">
          <cell r="C596" t="str">
            <v>YearLag</v>
          </cell>
          <cell r="D596" t="str">
            <v>Year01</v>
          </cell>
          <cell r="E596" t="str">
            <v>Year02</v>
          </cell>
          <cell r="F596" t="str">
            <v>Year03</v>
          </cell>
          <cell r="G596" t="str">
            <v>Year04</v>
          </cell>
          <cell r="H596" t="str">
            <v>Year05</v>
          </cell>
          <cell r="I596" t="str">
            <v>Year06</v>
          </cell>
          <cell r="J596" t="str">
            <v>Year07</v>
          </cell>
          <cell r="K596" t="str">
            <v>Year08</v>
          </cell>
          <cell r="L596" t="str">
            <v>Year09</v>
          </cell>
          <cell r="M596" t="str">
            <v>Year10</v>
          </cell>
          <cell r="N596" t="str">
            <v>Year11</v>
          </cell>
          <cell r="O596" t="str">
            <v>Year12</v>
          </cell>
          <cell r="P596" t="str">
            <v>Year13</v>
          </cell>
          <cell r="Q596" t="str">
            <v>Year14</v>
          </cell>
          <cell r="R596" t="str">
            <v>Year15</v>
          </cell>
          <cell r="S596" t="str">
            <v>Year16</v>
          </cell>
          <cell r="T596" t="str">
            <v>Year17</v>
          </cell>
          <cell r="U596" t="str">
            <v>Year18</v>
          </cell>
          <cell r="V596" t="str">
            <v>Year19</v>
          </cell>
          <cell r="W596" t="str">
            <v>Year20</v>
          </cell>
          <cell r="X596" t="str">
            <v>Year21</v>
          </cell>
          <cell r="Y596" t="str">
            <v>Year22</v>
          </cell>
        </row>
        <row r="597">
          <cell r="C597" t="str">
            <v>Y1999</v>
          </cell>
          <cell r="D597" t="str">
            <v>Y2000</v>
          </cell>
          <cell r="E597" t="str">
            <v>Y2001</v>
          </cell>
          <cell r="F597" t="str">
            <v>Y2002</v>
          </cell>
          <cell r="G597" t="str">
            <v>Y2003</v>
          </cell>
          <cell r="H597" t="str">
            <v>Y2004</v>
          </cell>
          <cell r="I597" t="str">
            <v>Y2005</v>
          </cell>
          <cell r="J597" t="str">
            <v>Y2006</v>
          </cell>
          <cell r="K597" t="str">
            <v>Y2007</v>
          </cell>
          <cell r="L597" t="str">
            <v>Y2008</v>
          </cell>
          <cell r="M597" t="str">
            <v>Y2009</v>
          </cell>
          <cell r="N597" t="str">
            <v>Y2010</v>
          </cell>
        </row>
        <row r="598">
          <cell r="C598">
            <v>80872</v>
          </cell>
          <cell r="D598">
            <v>86642</v>
          </cell>
          <cell r="E598">
            <v>86468</v>
          </cell>
          <cell r="F598">
            <v>78000</v>
          </cell>
          <cell r="G598">
            <v>78000</v>
          </cell>
          <cell r="H598">
            <v>78000</v>
          </cell>
          <cell r="I598">
            <v>78000</v>
          </cell>
          <cell r="J598">
            <v>78000</v>
          </cell>
          <cell r="K598">
            <v>78000</v>
          </cell>
          <cell r="L598">
            <v>78000</v>
          </cell>
          <cell r="M598">
            <v>78000</v>
          </cell>
          <cell r="N598">
            <v>78000</v>
          </cell>
        </row>
        <row r="599">
          <cell r="C599">
            <v>6000</v>
          </cell>
          <cell r="D599">
            <v>6000</v>
          </cell>
          <cell r="E599">
            <v>6000</v>
          </cell>
          <cell r="F599">
            <v>6000</v>
          </cell>
          <cell r="G599">
            <v>6000</v>
          </cell>
          <cell r="H599">
            <v>6000</v>
          </cell>
          <cell r="I599">
            <v>6000</v>
          </cell>
          <cell r="J599">
            <v>6000</v>
          </cell>
          <cell r="K599">
            <v>6000</v>
          </cell>
          <cell r="L599">
            <v>6000</v>
          </cell>
          <cell r="M599">
            <v>6000</v>
          </cell>
          <cell r="N599">
            <v>6000</v>
          </cell>
        </row>
        <row r="602">
          <cell r="C602" t="str">
            <v>YearLag</v>
          </cell>
          <cell r="D602" t="str">
            <v>Year01</v>
          </cell>
          <cell r="E602" t="str">
            <v>Year02</v>
          </cell>
          <cell r="F602" t="str">
            <v>Year03</v>
          </cell>
          <cell r="G602" t="str">
            <v>Year04</v>
          </cell>
          <cell r="H602" t="str">
            <v>Year05</v>
          </cell>
          <cell r="I602" t="str">
            <v>Year06</v>
          </cell>
          <cell r="J602" t="str">
            <v>Year07</v>
          </cell>
          <cell r="K602" t="str">
            <v>Year08</v>
          </cell>
          <cell r="L602" t="str">
            <v>Year09</v>
          </cell>
          <cell r="M602" t="str">
            <v>Year10</v>
          </cell>
          <cell r="N602" t="str">
            <v>Year11</v>
          </cell>
          <cell r="O602" t="str">
            <v>Year12</v>
          </cell>
          <cell r="P602" t="str">
            <v>Year13</v>
          </cell>
          <cell r="Q602" t="str">
            <v>Year14</v>
          </cell>
          <cell r="R602" t="str">
            <v>Year15</v>
          </cell>
          <cell r="S602" t="str">
            <v>Year16</v>
          </cell>
          <cell r="T602" t="str">
            <v>Year17</v>
          </cell>
          <cell r="U602" t="str">
            <v>Year18</v>
          </cell>
          <cell r="V602" t="str">
            <v>Year19</v>
          </cell>
          <cell r="W602" t="str">
            <v>Year20</v>
          </cell>
          <cell r="X602" t="str">
            <v>Year21</v>
          </cell>
          <cell r="Y602" t="str">
            <v>Year22</v>
          </cell>
        </row>
        <row r="603">
          <cell r="C603" t="str">
            <v>Y1999</v>
          </cell>
          <cell r="D603" t="str">
            <v>Y2000</v>
          </cell>
          <cell r="E603" t="str">
            <v>Y2001</v>
          </cell>
          <cell r="F603" t="str">
            <v>Y2002</v>
          </cell>
          <cell r="G603" t="str">
            <v>Y2003</v>
          </cell>
          <cell r="H603" t="str">
            <v>Y2004</v>
          </cell>
          <cell r="I603" t="str">
            <v>Y2005</v>
          </cell>
          <cell r="J603" t="str">
            <v>Y2006</v>
          </cell>
          <cell r="K603" t="str">
            <v>Y2007</v>
          </cell>
          <cell r="L603" t="str">
            <v>Y2008</v>
          </cell>
          <cell r="M603" t="str">
            <v>Y2009</v>
          </cell>
          <cell r="N603" t="str">
            <v>Y2010</v>
          </cell>
        </row>
        <row r="604">
          <cell r="C604">
            <v>4099.7934999999998</v>
          </cell>
          <cell r="D604">
            <v>4349.0780999999997</v>
          </cell>
          <cell r="E604">
            <v>2874.1853999999998</v>
          </cell>
          <cell r="F604">
            <v>3381.8062</v>
          </cell>
          <cell r="G604">
            <v>3221.4884999999999</v>
          </cell>
          <cell r="H604">
            <v>3128.768</v>
          </cell>
          <cell r="I604">
            <v>3193.2779999999998</v>
          </cell>
          <cell r="J604">
            <v>3246.1833999999999</v>
          </cell>
          <cell r="K604">
            <v>3421.3357000000001</v>
          </cell>
          <cell r="L604">
            <v>3481.9245000000001</v>
          </cell>
          <cell r="M604">
            <v>3274.2806</v>
          </cell>
          <cell r="N604">
            <v>3348.6345999999999</v>
          </cell>
        </row>
        <row r="605">
          <cell r="C605">
            <v>2382.1471000000001</v>
          </cell>
          <cell r="D605">
            <v>3314.5043000000001</v>
          </cell>
          <cell r="E605">
            <v>4925.1229999999996</v>
          </cell>
          <cell r="F605">
            <v>3662.8029000000001</v>
          </cell>
          <cell r="G605">
            <v>4502.8</v>
          </cell>
          <cell r="H605">
            <v>4092.0401999999999</v>
          </cell>
          <cell r="I605">
            <v>4045.8764999999999</v>
          </cell>
          <cell r="J605">
            <v>4267.2475000000004</v>
          </cell>
          <cell r="K605">
            <v>4144.2079000000003</v>
          </cell>
          <cell r="L605">
            <v>4318.3689000000004</v>
          </cell>
          <cell r="M605">
            <v>4482.0504000000001</v>
          </cell>
          <cell r="N605">
            <v>4657.8809000000001</v>
          </cell>
        </row>
        <row r="606">
          <cell r="C606">
            <v>21.680599999999998</v>
          </cell>
          <cell r="D606">
            <v>15.026199999999999</v>
          </cell>
          <cell r="E606">
            <v>1E-3</v>
          </cell>
          <cell r="F606">
            <v>8.9999999999999998E-4</v>
          </cell>
          <cell r="G606">
            <v>8.9999999999999998E-4</v>
          </cell>
          <cell r="H606">
            <v>8.9999999999999998E-4</v>
          </cell>
          <cell r="I606">
            <v>8.9999999999999998E-4</v>
          </cell>
          <cell r="J606">
            <v>8.9999999999999998E-4</v>
          </cell>
          <cell r="K606">
            <v>8.9999999999999998E-4</v>
          </cell>
          <cell r="L606">
            <v>8.9999999999999998E-4</v>
          </cell>
          <cell r="M606">
            <v>8.9999999999999998E-4</v>
          </cell>
          <cell r="N606">
            <v>8.9999999999999998E-4</v>
          </cell>
        </row>
        <row r="607">
          <cell r="C607">
            <v>544.4366</v>
          </cell>
          <cell r="D607">
            <v>0</v>
          </cell>
          <cell r="E607">
            <v>0</v>
          </cell>
          <cell r="F607">
            <v>323.2396</v>
          </cell>
          <cell r="G607">
            <v>327.73849999999999</v>
          </cell>
          <cell r="H607">
            <v>312.61849999999998</v>
          </cell>
          <cell r="I607">
            <v>319.75549999999998</v>
          </cell>
          <cell r="J607">
            <v>325.04840000000002</v>
          </cell>
          <cell r="K607">
            <v>342.99299999999999</v>
          </cell>
          <cell r="L607">
            <v>349.58780000000002</v>
          </cell>
          <cell r="M607">
            <v>349.35359999999997</v>
          </cell>
          <cell r="N607">
            <v>356.45920000000001</v>
          </cell>
        </row>
        <row r="608">
          <cell r="C608">
            <v>488.25749999999999</v>
          </cell>
          <cell r="D608">
            <v>0</v>
          </cell>
          <cell r="E608">
            <v>0</v>
          </cell>
          <cell r="F608">
            <v>586.23050000000001</v>
          </cell>
          <cell r="G608">
            <v>722.73929999999996</v>
          </cell>
          <cell r="H608">
            <v>658.42960000000005</v>
          </cell>
          <cell r="I608">
            <v>650.95889999999997</v>
          </cell>
          <cell r="J608">
            <v>685.93089999999995</v>
          </cell>
          <cell r="K608">
            <v>665.3338</v>
          </cell>
          <cell r="L608">
            <v>692.24839999999995</v>
          </cell>
          <cell r="M608">
            <v>717.46590000000003</v>
          </cell>
          <cell r="N608">
            <v>743.49950000000001</v>
          </cell>
        </row>
        <row r="609">
          <cell r="C609">
            <v>4.4504000000000001</v>
          </cell>
          <cell r="D609">
            <v>0</v>
          </cell>
          <cell r="E609">
            <v>0</v>
          </cell>
          <cell r="F609">
            <v>1E-4</v>
          </cell>
          <cell r="G609">
            <v>1E-4</v>
          </cell>
          <cell r="H609">
            <v>1E-4</v>
          </cell>
          <cell r="I609">
            <v>1E-4</v>
          </cell>
          <cell r="J609">
            <v>1E-4</v>
          </cell>
          <cell r="K609">
            <v>1E-4</v>
          </cell>
          <cell r="L609">
            <v>1E-4</v>
          </cell>
          <cell r="M609">
            <v>1E-4</v>
          </cell>
          <cell r="N609">
            <v>1E-4</v>
          </cell>
        </row>
        <row r="612">
          <cell r="C612" t="str">
            <v>YearLag</v>
          </cell>
          <cell r="D612" t="str">
            <v>Year01</v>
          </cell>
          <cell r="E612" t="str">
            <v>Year02</v>
          </cell>
          <cell r="F612" t="str">
            <v>Year03</v>
          </cell>
          <cell r="G612" t="str">
            <v>Year04</v>
          </cell>
          <cell r="H612" t="str">
            <v>Year05</v>
          </cell>
          <cell r="I612" t="str">
            <v>Year06</v>
          </cell>
          <cell r="J612" t="str">
            <v>Year07</v>
          </cell>
          <cell r="K612" t="str">
            <v>Year08</v>
          </cell>
          <cell r="L612" t="str">
            <v>Year09</v>
          </cell>
          <cell r="M612" t="str">
            <v>Year10</v>
          </cell>
          <cell r="N612" t="str">
            <v>Year11</v>
          </cell>
          <cell r="O612" t="str">
            <v>Year12</v>
          </cell>
          <cell r="P612" t="str">
            <v>Year13</v>
          </cell>
          <cell r="Q612" t="str">
            <v>Year14</v>
          </cell>
          <cell r="R612" t="str">
            <v>Year15</v>
          </cell>
          <cell r="S612" t="str">
            <v>Year16</v>
          </cell>
          <cell r="T612" t="str">
            <v>Year17</v>
          </cell>
          <cell r="U612" t="str">
            <v>Year18</v>
          </cell>
          <cell r="V612" t="str">
            <v>Year19</v>
          </cell>
          <cell r="W612" t="str">
            <v>Year20</v>
          </cell>
          <cell r="X612" t="str">
            <v>Year21</v>
          </cell>
          <cell r="Y612" t="str">
            <v>Year22</v>
          </cell>
        </row>
        <row r="613">
          <cell r="C613" t="str">
            <v>Y1999</v>
          </cell>
          <cell r="D613" t="str">
            <v>Y2000</v>
          </cell>
          <cell r="E613" t="str">
            <v>Y2001</v>
          </cell>
          <cell r="F613" t="str">
            <v>Y2002</v>
          </cell>
          <cell r="G613" t="str">
            <v>Y2003</v>
          </cell>
          <cell r="H613" t="str">
            <v>Y2004</v>
          </cell>
          <cell r="I613" t="str">
            <v>Y2005</v>
          </cell>
          <cell r="J613" t="str">
            <v>Y2006</v>
          </cell>
          <cell r="K613" t="str">
            <v>Y2007</v>
          </cell>
          <cell r="L613" t="str">
            <v>Y2008</v>
          </cell>
          <cell r="M613" t="str">
            <v>Y2009</v>
          </cell>
          <cell r="N613" t="str">
            <v>Y2010</v>
          </cell>
        </row>
        <row r="614">
          <cell r="C614">
            <v>1189916.2812000001</v>
          </cell>
          <cell r="D614">
            <v>900672.28269999998</v>
          </cell>
          <cell r="E614">
            <v>812839.32479999994</v>
          </cell>
          <cell r="F614">
            <v>954676.37360000005</v>
          </cell>
          <cell r="G614">
            <v>945169.40529999998</v>
          </cell>
          <cell r="H614">
            <v>943840.81169999996</v>
          </cell>
          <cell r="I614">
            <v>938028.63580000005</v>
          </cell>
          <cell r="J614">
            <v>933455.16680000001</v>
          </cell>
          <cell r="K614">
            <v>976799.09620000003</v>
          </cell>
          <cell r="L614">
            <v>974000.65619999997</v>
          </cell>
          <cell r="M614">
            <v>974641.2267</v>
          </cell>
          <cell r="N614">
            <v>976366.53570000001</v>
          </cell>
        </row>
        <row r="615">
          <cell r="C615">
            <v>633885.59400000004</v>
          </cell>
          <cell r="D615">
            <v>592980.01989999996</v>
          </cell>
          <cell r="E615">
            <v>972479.54390000005</v>
          </cell>
          <cell r="F615">
            <v>986610.12650000001</v>
          </cell>
          <cell r="G615">
            <v>858718.35479999997</v>
          </cell>
          <cell r="H615">
            <v>791459.67299999995</v>
          </cell>
          <cell r="I615">
            <v>803142.75269999995</v>
          </cell>
          <cell r="J615">
            <v>815438.8101</v>
          </cell>
          <cell r="K615">
            <v>829768.89780000004</v>
          </cell>
          <cell r="L615">
            <v>847050.73100000003</v>
          </cell>
          <cell r="M615">
            <v>868152.52119999996</v>
          </cell>
          <cell r="N615">
            <v>895312.4314</v>
          </cell>
        </row>
        <row r="616">
          <cell r="C616">
            <v>338982.3174</v>
          </cell>
          <cell r="D616">
            <v>283128.47320000001</v>
          </cell>
          <cell r="E616">
            <v>216134.1153</v>
          </cell>
          <cell r="F616">
            <v>266884.41950000002</v>
          </cell>
          <cell r="G616">
            <v>281759.55420000001</v>
          </cell>
          <cell r="H616">
            <v>301201.04590000003</v>
          </cell>
          <cell r="I616">
            <v>315440.27649999998</v>
          </cell>
          <cell r="J616">
            <v>332135.58230000001</v>
          </cell>
          <cell r="K616">
            <v>365966.66519999999</v>
          </cell>
          <cell r="L616">
            <v>382668.81270000001</v>
          </cell>
          <cell r="M616">
            <v>400716.27069999999</v>
          </cell>
          <cell r="N616">
            <v>418719.15159999998</v>
          </cell>
        </row>
        <row r="617">
          <cell r="C617">
            <v>805369.76839999994</v>
          </cell>
          <cell r="D617">
            <v>849816.54460000002</v>
          </cell>
          <cell r="E617">
            <v>1416365.3160000001</v>
          </cell>
          <cell r="F617">
            <v>1478193.6797</v>
          </cell>
          <cell r="G617">
            <v>1314510.8554</v>
          </cell>
          <cell r="H617">
            <v>1235147.0808000001</v>
          </cell>
          <cell r="I617">
            <v>1239158.3884999999</v>
          </cell>
          <cell r="J617">
            <v>1277741.2342999999</v>
          </cell>
          <cell r="K617">
            <v>1318749.6591</v>
          </cell>
          <cell r="L617">
            <v>1364403.5082</v>
          </cell>
          <cell r="M617">
            <v>1420127.0808000001</v>
          </cell>
          <cell r="N617">
            <v>1484329.1457</v>
          </cell>
        </row>
        <row r="618">
          <cell r="C618">
            <v>9336.6656000000003</v>
          </cell>
          <cell r="D618">
            <v>7038.3733000000002</v>
          </cell>
          <cell r="E618">
            <v>6507.6585999999998</v>
          </cell>
          <cell r="F618">
            <v>7651.2689</v>
          </cell>
          <cell r="G618">
            <v>7618.5002000000004</v>
          </cell>
          <cell r="H618">
            <v>7638.8136000000004</v>
          </cell>
          <cell r="I618">
            <v>7616.3432000000003</v>
          </cell>
          <cell r="J618">
            <v>7607.3406999999997</v>
          </cell>
          <cell r="K618">
            <v>7987.8963999999996</v>
          </cell>
          <cell r="L618">
            <v>7984.7920000000004</v>
          </cell>
          <cell r="M618">
            <v>8007.1751999999997</v>
          </cell>
          <cell r="N618">
            <v>8032.2924000000003</v>
          </cell>
        </row>
        <row r="619">
          <cell r="C619">
            <v>39956.266000000003</v>
          </cell>
          <cell r="D619">
            <v>38919.786399999997</v>
          </cell>
          <cell r="E619">
            <v>63346.875200000002</v>
          </cell>
          <cell r="F619">
            <v>64155.139000000003</v>
          </cell>
          <cell r="G619">
            <v>55981.4378</v>
          </cell>
          <cell r="H619">
            <v>51770.115299999998</v>
          </cell>
          <cell r="I619">
            <v>52624.557399999998</v>
          </cell>
          <cell r="J619">
            <v>53495.373</v>
          </cell>
          <cell r="K619">
            <v>54418.743699999999</v>
          </cell>
          <cell r="L619">
            <v>55367.683400000002</v>
          </cell>
          <cell r="M619">
            <v>56384.781600000002</v>
          </cell>
          <cell r="N619">
            <v>57447.000399999997</v>
          </cell>
        </row>
        <row r="622">
          <cell r="C622" t="str">
            <v>YearLag</v>
          </cell>
          <cell r="D622" t="str">
            <v>Year01</v>
          </cell>
          <cell r="E622" t="str">
            <v>Year02</v>
          </cell>
          <cell r="F622" t="str">
            <v>Year03</v>
          </cell>
          <cell r="G622" t="str">
            <v>Year04</v>
          </cell>
          <cell r="H622" t="str">
            <v>Year05</v>
          </cell>
          <cell r="I622" t="str">
            <v>Year06</v>
          </cell>
          <cell r="J622" t="str">
            <v>Year07</v>
          </cell>
          <cell r="K622" t="str">
            <v>Year08</v>
          </cell>
          <cell r="L622" t="str">
            <v>Year09</v>
          </cell>
          <cell r="M622" t="str">
            <v>Year10</v>
          </cell>
          <cell r="N622" t="str">
            <v>Year11</v>
          </cell>
          <cell r="O622" t="str">
            <v>Year12</v>
          </cell>
          <cell r="P622" t="str">
            <v>Year13</v>
          </cell>
          <cell r="Q622" t="str">
            <v>Year14</v>
          </cell>
          <cell r="R622" t="str">
            <v>Year15</v>
          </cell>
          <cell r="S622" t="str">
            <v>Year16</v>
          </cell>
          <cell r="T622" t="str">
            <v>Year17</v>
          </cell>
          <cell r="U622" t="str">
            <v>Year18</v>
          </cell>
          <cell r="V622" t="str">
            <v>Year19</v>
          </cell>
          <cell r="W622" t="str">
            <v>Year20</v>
          </cell>
          <cell r="X622" t="str">
            <v>Year21</v>
          </cell>
          <cell r="Y622" t="str">
            <v>Year22</v>
          </cell>
        </row>
        <row r="623">
          <cell r="C623" t="str">
            <v>Y1999</v>
          </cell>
          <cell r="D623" t="str">
            <v>Y2000</v>
          </cell>
          <cell r="E623" t="str">
            <v>Y2001</v>
          </cell>
          <cell r="F623" t="str">
            <v>Y2002</v>
          </cell>
          <cell r="G623" t="str">
            <v>Y2003</v>
          </cell>
          <cell r="H623" t="str">
            <v>Y2004</v>
          </cell>
          <cell r="I623" t="str">
            <v>Y2005</v>
          </cell>
          <cell r="J623" t="str">
            <v>Y2006</v>
          </cell>
          <cell r="K623" t="str">
            <v>Y2007</v>
          </cell>
          <cell r="L623" t="str">
            <v>Y2008</v>
          </cell>
          <cell r="M623" t="str">
            <v>Y2009</v>
          </cell>
          <cell r="N623" t="str">
            <v>Y2010</v>
          </cell>
        </row>
        <row r="624">
          <cell r="C624">
            <v>922794.14210000006</v>
          </cell>
          <cell r="D624">
            <v>807137.1324</v>
          </cell>
          <cell r="E624">
            <v>953823.45440000005</v>
          </cell>
          <cell r="F624">
            <v>948764.05539999995</v>
          </cell>
          <cell r="G624">
            <v>948705.2905</v>
          </cell>
          <cell r="H624">
            <v>941981.3933</v>
          </cell>
          <cell r="I624">
            <v>937857.52839999995</v>
          </cell>
          <cell r="J624">
            <v>981298.14119999995</v>
          </cell>
          <cell r="K624">
            <v>977461.61399999994</v>
          </cell>
          <cell r="L624">
            <v>977816.75670000003</v>
          </cell>
          <cell r="M624">
            <v>977673.45299999998</v>
          </cell>
          <cell r="N624">
            <v>979696.23880000005</v>
          </cell>
        </row>
        <row r="625">
          <cell r="C625">
            <v>617471.07530000003</v>
          </cell>
          <cell r="D625">
            <v>965149.9915</v>
          </cell>
          <cell r="E625">
            <v>984887.75749999995</v>
          </cell>
          <cell r="F625">
            <v>860910.86479999998</v>
          </cell>
          <cell r="G625">
            <v>794119.50120000006</v>
          </cell>
          <cell r="H625">
            <v>804522.31839999999</v>
          </cell>
          <cell r="I625">
            <v>816432.87679999997</v>
          </cell>
          <cell r="J625">
            <v>829513.94310000003</v>
          </cell>
          <cell r="K625">
            <v>844238.12930000003</v>
          </cell>
          <cell r="L625">
            <v>862610.97690000001</v>
          </cell>
          <cell r="M625">
            <v>884507.42660000001</v>
          </cell>
          <cell r="N625">
            <v>913045.9939</v>
          </cell>
        </row>
        <row r="626">
          <cell r="C626">
            <v>228209.804</v>
          </cell>
          <cell r="D626">
            <v>213456.8567</v>
          </cell>
          <cell r="E626">
            <v>261343.56899999999</v>
          </cell>
          <cell r="F626">
            <v>272882.42849999998</v>
          </cell>
          <cell r="G626">
            <v>290245.13260000001</v>
          </cell>
          <cell r="H626">
            <v>308025.0454</v>
          </cell>
          <cell r="I626">
            <v>322840.23879999999</v>
          </cell>
          <cell r="J626">
            <v>356891.92790000001</v>
          </cell>
          <cell r="K626">
            <v>373936.3358</v>
          </cell>
          <cell r="L626">
            <v>391855.86700000003</v>
          </cell>
          <cell r="M626">
            <v>409720.26530000003</v>
          </cell>
          <cell r="N626">
            <v>427851.0258</v>
          </cell>
        </row>
        <row r="628">
          <cell r="C628">
            <v>50355.167000000001</v>
          </cell>
          <cell r="D628">
            <v>0.14960000000000001</v>
          </cell>
          <cell r="E628">
            <v>0.17560000000000001</v>
          </cell>
          <cell r="F628">
            <v>0.17449999999999999</v>
          </cell>
          <cell r="G628">
            <v>0.17510000000000001</v>
          </cell>
          <cell r="H628">
            <v>0.17480000000000001</v>
          </cell>
          <cell r="I628">
            <v>0.17469999999999999</v>
          </cell>
          <cell r="J628">
            <v>0.18360000000000001</v>
          </cell>
          <cell r="K628">
            <v>0.1837</v>
          </cell>
          <cell r="L628">
            <v>0.18440000000000001</v>
          </cell>
          <cell r="M628">
            <v>0.18490000000000001</v>
          </cell>
          <cell r="N628">
            <v>0.1855</v>
          </cell>
        </row>
        <row r="632">
          <cell r="C632" t="str">
            <v>YearLag</v>
          </cell>
          <cell r="D632" t="str">
            <v>Year01</v>
          </cell>
          <cell r="E632" t="str">
            <v>Year02</v>
          </cell>
          <cell r="F632" t="str">
            <v>Year03</v>
          </cell>
          <cell r="G632" t="str">
            <v>Year04</v>
          </cell>
          <cell r="H632" t="str">
            <v>Year05</v>
          </cell>
          <cell r="I632" t="str">
            <v>Year06</v>
          </cell>
          <cell r="J632" t="str">
            <v>Year07</v>
          </cell>
          <cell r="K632" t="str">
            <v>Year08</v>
          </cell>
          <cell r="L632" t="str">
            <v>Year09</v>
          </cell>
          <cell r="M632" t="str">
            <v>Year10</v>
          </cell>
          <cell r="N632" t="str">
            <v>Year11</v>
          </cell>
          <cell r="O632" t="str">
            <v>Year12</v>
          </cell>
          <cell r="P632" t="str">
            <v>Year13</v>
          </cell>
          <cell r="Q632" t="str">
            <v>Year14</v>
          </cell>
          <cell r="R632" t="str">
            <v>Year15</v>
          </cell>
          <cell r="S632" t="str">
            <v>Year16</v>
          </cell>
          <cell r="T632" t="str">
            <v>Year17</v>
          </cell>
          <cell r="U632" t="str">
            <v>Year18</v>
          </cell>
          <cell r="V632" t="str">
            <v>Year19</v>
          </cell>
          <cell r="W632" t="str">
            <v>Year20</v>
          </cell>
          <cell r="X632" t="str">
            <v>Year21</v>
          </cell>
          <cell r="Y632" t="str">
            <v>Year22</v>
          </cell>
        </row>
        <row r="633">
          <cell r="C633" t="str">
            <v>Y1999</v>
          </cell>
          <cell r="D633" t="str">
            <v>Y2000</v>
          </cell>
          <cell r="E633" t="str">
            <v>Y2001</v>
          </cell>
          <cell r="F633" t="str">
            <v>Y2002</v>
          </cell>
          <cell r="G633" t="str">
            <v>Y2003</v>
          </cell>
          <cell r="H633" t="str">
            <v>Y2004</v>
          </cell>
          <cell r="I633" t="str">
            <v>Y2005</v>
          </cell>
          <cell r="J633" t="str">
            <v>Y2006</v>
          </cell>
          <cell r="K633" t="str">
            <v>Y2007</v>
          </cell>
          <cell r="L633" t="str">
            <v>Y2008</v>
          </cell>
          <cell r="M633" t="str">
            <v>Y2009</v>
          </cell>
          <cell r="N633" t="str">
            <v>Y2010</v>
          </cell>
        </row>
        <row r="634">
          <cell r="C634">
            <v>0.48</v>
          </cell>
          <cell r="D634">
            <v>0.19550000000000001</v>
          </cell>
          <cell r="E634">
            <v>0.22939999999999999</v>
          </cell>
          <cell r="F634">
            <v>0.22789999999999999</v>
          </cell>
          <cell r="G634">
            <v>0.2288</v>
          </cell>
          <cell r="H634">
            <v>0.2283</v>
          </cell>
          <cell r="I634">
            <v>0.22819999999999999</v>
          </cell>
          <cell r="J634">
            <v>0.2399</v>
          </cell>
          <cell r="K634">
            <v>0.24</v>
          </cell>
          <cell r="L634">
            <v>0.2409</v>
          </cell>
          <cell r="M634">
            <v>0.24160000000000001</v>
          </cell>
          <cell r="N634">
            <v>0.2424</v>
          </cell>
        </row>
        <row r="637">
          <cell r="C637" t="str">
            <v>YearLag</v>
          </cell>
          <cell r="D637" t="str">
            <v>Year01</v>
          </cell>
          <cell r="E637" t="str">
            <v>Year02</v>
          </cell>
          <cell r="F637" t="str">
            <v>Year03</v>
          </cell>
          <cell r="G637" t="str">
            <v>Year04</v>
          </cell>
          <cell r="H637" t="str">
            <v>Year05</v>
          </cell>
          <cell r="I637" t="str">
            <v>Year06</v>
          </cell>
          <cell r="J637" t="str">
            <v>Year07</v>
          </cell>
          <cell r="K637" t="str">
            <v>Year08</v>
          </cell>
          <cell r="L637" t="str">
            <v>Year09</v>
          </cell>
          <cell r="M637" t="str">
            <v>Year10</v>
          </cell>
          <cell r="N637" t="str">
            <v>Year11</v>
          </cell>
          <cell r="O637" t="str">
            <v>Year12</v>
          </cell>
          <cell r="P637" t="str">
            <v>Year13</v>
          </cell>
          <cell r="Q637" t="str">
            <v>Year14</v>
          </cell>
          <cell r="R637" t="str">
            <v>Year15</v>
          </cell>
          <cell r="S637" t="str">
            <v>Year16</v>
          </cell>
          <cell r="T637" t="str">
            <v>Year17</v>
          </cell>
          <cell r="U637" t="str">
            <v>Year18</v>
          </cell>
          <cell r="V637" t="str">
            <v>Year19</v>
          </cell>
          <cell r="W637" t="str">
            <v>Year20</v>
          </cell>
          <cell r="X637" t="str">
            <v>Year21</v>
          </cell>
          <cell r="Y637" t="str">
            <v>Year22</v>
          </cell>
        </row>
        <row r="638">
          <cell r="C638" t="str">
            <v>Y1999</v>
          </cell>
          <cell r="D638" t="str">
            <v>Y2000</v>
          </cell>
          <cell r="E638" t="str">
            <v>Y2001</v>
          </cell>
          <cell r="F638" t="str">
            <v>Y2002</v>
          </cell>
          <cell r="G638" t="str">
            <v>Y2003</v>
          </cell>
          <cell r="H638" t="str">
            <v>Y2004</v>
          </cell>
          <cell r="I638" t="str">
            <v>Y2005</v>
          </cell>
          <cell r="J638" t="str">
            <v>Y2006</v>
          </cell>
          <cell r="K638" t="str">
            <v>Y2007</v>
          </cell>
          <cell r="L638" t="str">
            <v>Y2008</v>
          </cell>
          <cell r="M638" t="str">
            <v>Y2009</v>
          </cell>
          <cell r="N638" t="str">
            <v>Y2010</v>
          </cell>
        </row>
        <row r="639">
          <cell r="C639">
            <v>66526</v>
          </cell>
          <cell r="D639">
            <v>68599</v>
          </cell>
          <cell r="E639">
            <v>66526</v>
          </cell>
          <cell r="F639">
            <v>68003.5</v>
          </cell>
          <cell r="G639">
            <v>70836.515599999999</v>
          </cell>
          <cell r="H639">
            <v>72845.335900000005</v>
          </cell>
          <cell r="I639">
            <v>74350.398400000005</v>
          </cell>
          <cell r="J639">
            <v>75637.695300000007</v>
          </cell>
          <cell r="K639">
            <v>77084.875</v>
          </cell>
          <cell r="L639">
            <v>78490.703099999999</v>
          </cell>
          <cell r="M639">
            <v>78419.031300000002</v>
          </cell>
          <cell r="N639">
            <v>78009.6875</v>
          </cell>
        </row>
        <row r="640">
          <cell r="C640">
            <v>4616420</v>
          </cell>
          <cell r="D640">
            <v>4866058</v>
          </cell>
          <cell r="E640">
            <v>5191567</v>
          </cell>
          <cell r="F640">
            <v>5533900</v>
          </cell>
          <cell r="G640">
            <v>5887243</v>
          </cell>
          <cell r="H640">
            <v>6251989</v>
          </cell>
          <cell r="I640">
            <v>6629548.5</v>
          </cell>
          <cell r="J640">
            <v>7004545</v>
          </cell>
          <cell r="K640">
            <v>7376434</v>
          </cell>
          <cell r="L640">
            <v>7758806</v>
          </cell>
          <cell r="M640">
            <v>8154347</v>
          </cell>
          <cell r="N640">
            <v>8566464</v>
          </cell>
        </row>
        <row r="641">
          <cell r="C641">
            <v>80708</v>
          </cell>
          <cell r="D641">
            <v>77610</v>
          </cell>
          <cell r="E641">
            <v>74512</v>
          </cell>
          <cell r="F641">
            <v>71414</v>
          </cell>
          <cell r="G641">
            <v>68316</v>
          </cell>
          <cell r="H641">
            <v>65218</v>
          </cell>
          <cell r="I641">
            <v>62120</v>
          </cell>
          <cell r="J641">
            <v>59022</v>
          </cell>
          <cell r="K641">
            <v>55924</v>
          </cell>
          <cell r="L641">
            <v>52826</v>
          </cell>
          <cell r="M641">
            <v>49728</v>
          </cell>
          <cell r="N641">
            <v>46630</v>
          </cell>
        </row>
        <row r="642">
          <cell r="C642">
            <v>568016.625</v>
          </cell>
          <cell r="D642">
            <v>600190.375</v>
          </cell>
          <cell r="E642">
            <v>649463.875</v>
          </cell>
          <cell r="F642">
            <v>692352.8125</v>
          </cell>
          <cell r="G642">
            <v>733656.875</v>
          </cell>
          <cell r="H642">
            <v>773653</v>
          </cell>
          <cell r="I642">
            <v>812707.875</v>
          </cell>
          <cell r="J642">
            <v>853597.125</v>
          </cell>
          <cell r="K642">
            <v>894883.875</v>
          </cell>
          <cell r="L642">
            <v>934289.625</v>
          </cell>
          <cell r="M642">
            <v>969689.375</v>
          </cell>
          <cell r="N642">
            <v>998830.625</v>
          </cell>
        </row>
        <row r="643">
          <cell r="C643">
            <v>42438.890599999999</v>
          </cell>
          <cell r="D643">
            <v>61411.078099999999</v>
          </cell>
          <cell r="E643">
            <v>63010.351600000002</v>
          </cell>
          <cell r="F643">
            <v>64486.757799999999</v>
          </cell>
          <cell r="G643">
            <v>66155.851599999995</v>
          </cell>
          <cell r="H643">
            <v>67893.640599999999</v>
          </cell>
          <cell r="I643">
            <v>69547.390599999999</v>
          </cell>
          <cell r="J643">
            <v>71147.265599999999</v>
          </cell>
          <cell r="K643">
            <v>73577.953099999999</v>
          </cell>
          <cell r="L643">
            <v>75232.421900000001</v>
          </cell>
          <cell r="M643">
            <v>76124.742199999993</v>
          </cell>
          <cell r="N643">
            <v>77914.8125</v>
          </cell>
        </row>
        <row r="644">
          <cell r="C644">
            <v>-5356</v>
          </cell>
          <cell r="D644">
            <v>-7784</v>
          </cell>
          <cell r="E644">
            <v>-7784</v>
          </cell>
          <cell r="F644">
            <v>-7784</v>
          </cell>
          <cell r="G644">
            <v>-7784</v>
          </cell>
          <cell r="H644">
            <v>-7784</v>
          </cell>
          <cell r="I644">
            <v>-7784</v>
          </cell>
          <cell r="J644">
            <v>-7784</v>
          </cell>
          <cell r="K644">
            <v>-7784</v>
          </cell>
          <cell r="L644">
            <v>-7784</v>
          </cell>
          <cell r="M644">
            <v>-7784</v>
          </cell>
          <cell r="N644">
            <v>-7784</v>
          </cell>
        </row>
        <row r="645">
          <cell r="C645">
            <v>11811402</v>
          </cell>
          <cell r="D645">
            <v>12333460</v>
          </cell>
          <cell r="E645">
            <v>12961329</v>
          </cell>
          <cell r="F645">
            <v>13585644</v>
          </cell>
          <cell r="G645">
            <v>14165776</v>
          </cell>
          <cell r="H645">
            <v>14723372</v>
          </cell>
          <cell r="I645">
            <v>15263102</v>
          </cell>
          <cell r="J645">
            <v>15776576</v>
          </cell>
          <cell r="K645">
            <v>16295640</v>
          </cell>
          <cell r="L645">
            <v>16827776</v>
          </cell>
          <cell r="M645">
            <v>17366962</v>
          </cell>
          <cell r="N645">
            <v>17920284</v>
          </cell>
        </row>
        <row r="646"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13176</v>
          </cell>
          <cell r="D647">
            <v>13587</v>
          </cell>
          <cell r="E647">
            <v>13176</v>
          </cell>
          <cell r="F647">
            <v>13468.6309</v>
          </cell>
          <cell r="G647">
            <v>14029.732400000001</v>
          </cell>
          <cell r="H647">
            <v>14427.5947</v>
          </cell>
          <cell r="I647">
            <v>14725.684600000001</v>
          </cell>
          <cell r="J647">
            <v>14980.6445</v>
          </cell>
          <cell r="K647">
            <v>15267.268599999999</v>
          </cell>
          <cell r="L647">
            <v>15545.704100000001</v>
          </cell>
          <cell r="M647">
            <v>15531.5098</v>
          </cell>
          <cell r="N647">
            <v>15450.4355</v>
          </cell>
        </row>
        <row r="648">
          <cell r="C648">
            <v>2356600</v>
          </cell>
          <cell r="D648">
            <v>2503970.5</v>
          </cell>
          <cell r="E648">
            <v>2696336</v>
          </cell>
          <cell r="F648">
            <v>2896247.5</v>
          </cell>
          <cell r="G648">
            <v>3100241.25</v>
          </cell>
          <cell r="H648">
            <v>3307767.25</v>
          </cell>
          <cell r="I648">
            <v>3518952.25</v>
          </cell>
          <cell r="J648">
            <v>3722639</v>
          </cell>
          <cell r="K648">
            <v>3920684</v>
          </cell>
          <cell r="L648">
            <v>4124681</v>
          </cell>
          <cell r="M648">
            <v>4336257.5</v>
          </cell>
          <cell r="N648">
            <v>4556032.5</v>
          </cell>
        </row>
        <row r="649">
          <cell r="C649">
            <v>35001</v>
          </cell>
          <cell r="D649">
            <v>33646</v>
          </cell>
          <cell r="E649">
            <v>32291</v>
          </cell>
          <cell r="F649">
            <v>30936</v>
          </cell>
          <cell r="G649">
            <v>29581</v>
          </cell>
          <cell r="H649">
            <v>28226</v>
          </cell>
          <cell r="I649">
            <v>26871</v>
          </cell>
          <cell r="J649">
            <v>25516</v>
          </cell>
          <cell r="K649">
            <v>24161</v>
          </cell>
          <cell r="L649">
            <v>22806</v>
          </cell>
          <cell r="M649">
            <v>21451</v>
          </cell>
          <cell r="N649">
            <v>20096</v>
          </cell>
        </row>
        <row r="650">
          <cell r="C650">
            <v>91981.640599999999</v>
          </cell>
          <cell r="D650">
            <v>122810.2656</v>
          </cell>
          <cell r="E650">
            <v>118548.0625</v>
          </cell>
          <cell r="F650">
            <v>110597.5469</v>
          </cell>
          <cell r="G650">
            <v>100698.2031</v>
          </cell>
          <cell r="H650">
            <v>89119.125</v>
          </cell>
          <cell r="I650">
            <v>76715.632800000007</v>
          </cell>
          <cell r="J650">
            <v>64630.070299999999</v>
          </cell>
          <cell r="K650">
            <v>51504.183599999997</v>
          </cell>
          <cell r="L650">
            <v>35766.535199999998</v>
          </cell>
          <cell r="M650">
            <v>16610.8164</v>
          </cell>
          <cell r="N650">
            <v>-6360.0645000000004</v>
          </cell>
        </row>
        <row r="651">
          <cell r="C651">
            <v>5449.7362999999996</v>
          </cell>
          <cell r="D651">
            <v>8294.7891</v>
          </cell>
          <cell r="E651">
            <v>8510.8037000000004</v>
          </cell>
          <cell r="F651">
            <v>8710.2227000000003</v>
          </cell>
          <cell r="G651">
            <v>8935.6659999999993</v>
          </cell>
          <cell r="H651">
            <v>9170.3886999999995</v>
          </cell>
          <cell r="I651">
            <v>9393.7616999999991</v>
          </cell>
          <cell r="J651">
            <v>9609.8564000000006</v>
          </cell>
          <cell r="K651">
            <v>9938.1699000000008</v>
          </cell>
          <cell r="L651">
            <v>10161.6387</v>
          </cell>
          <cell r="M651">
            <v>10282.1641</v>
          </cell>
          <cell r="N651">
            <v>10523.949199999999</v>
          </cell>
        </row>
        <row r="652">
          <cell r="C652">
            <v>0</v>
          </cell>
          <cell r="D652">
            <v>10</v>
          </cell>
          <cell r="E652">
            <v>10</v>
          </cell>
          <cell r="F652">
            <v>10</v>
          </cell>
          <cell r="G652">
            <v>10</v>
          </cell>
          <cell r="H652">
            <v>10</v>
          </cell>
          <cell r="I652">
            <v>10</v>
          </cell>
          <cell r="J652">
            <v>10</v>
          </cell>
          <cell r="K652">
            <v>10</v>
          </cell>
          <cell r="L652">
            <v>10</v>
          </cell>
          <cell r="M652">
            <v>10</v>
          </cell>
          <cell r="N652">
            <v>10</v>
          </cell>
        </row>
        <row r="653">
          <cell r="C653">
            <v>4423539.5</v>
          </cell>
          <cell r="D653">
            <v>4572134</v>
          </cell>
          <cell r="E653">
            <v>4768852</v>
          </cell>
          <cell r="F653">
            <v>4969773</v>
          </cell>
          <cell r="G653">
            <v>5147173.5</v>
          </cell>
          <cell r="H653">
            <v>5312330.5</v>
          </cell>
          <cell r="I653">
            <v>5476668</v>
          </cell>
          <cell r="J653">
            <v>5633000</v>
          </cell>
          <cell r="K653">
            <v>5785905.5</v>
          </cell>
          <cell r="L653">
            <v>5943093</v>
          </cell>
          <cell r="M653">
            <v>6102583</v>
          </cell>
          <cell r="N653">
            <v>6266702</v>
          </cell>
        </row>
        <row r="654"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1036645.875</v>
          </cell>
          <cell r="D656">
            <v>1072619.75</v>
          </cell>
          <cell r="E656">
            <v>1124870.5</v>
          </cell>
          <cell r="F656">
            <v>1178641.375</v>
          </cell>
          <cell r="G656">
            <v>1242335.25</v>
          </cell>
          <cell r="H656">
            <v>1314977</v>
          </cell>
          <cell r="I656">
            <v>1390940.375</v>
          </cell>
          <cell r="J656">
            <v>1468120.75</v>
          </cell>
          <cell r="K656">
            <v>1550700.75</v>
          </cell>
          <cell r="L656">
            <v>1638873.625</v>
          </cell>
          <cell r="M656">
            <v>1733138.75</v>
          </cell>
          <cell r="N656">
            <v>1833757.75</v>
          </cell>
        </row>
        <row r="657">
          <cell r="C657">
            <v>14519</v>
          </cell>
          <cell r="D657">
            <v>13997</v>
          </cell>
          <cell r="E657">
            <v>13475</v>
          </cell>
          <cell r="F657">
            <v>12953</v>
          </cell>
          <cell r="G657">
            <v>12431</v>
          </cell>
          <cell r="H657">
            <v>11909</v>
          </cell>
          <cell r="I657">
            <v>11387</v>
          </cell>
          <cell r="J657">
            <v>10865</v>
          </cell>
          <cell r="K657">
            <v>10343</v>
          </cell>
          <cell r="L657">
            <v>9821</v>
          </cell>
          <cell r="M657">
            <v>9299</v>
          </cell>
          <cell r="N657">
            <v>8777</v>
          </cell>
        </row>
        <row r="658">
          <cell r="C658">
            <v>117113.2969</v>
          </cell>
          <cell r="D658">
            <v>208101.9375</v>
          </cell>
          <cell r="E658">
            <v>207605.125</v>
          </cell>
          <cell r="F658">
            <v>207873.23439999999</v>
          </cell>
          <cell r="G658">
            <v>208813.75</v>
          </cell>
          <cell r="H658">
            <v>209833</v>
          </cell>
          <cell r="I658">
            <v>210956.45310000001</v>
          </cell>
          <cell r="J658">
            <v>212465.1875</v>
          </cell>
          <cell r="K658">
            <v>214195.2813</v>
          </cell>
          <cell r="L658">
            <v>216094.0313</v>
          </cell>
          <cell r="M658">
            <v>217920.25</v>
          </cell>
          <cell r="N658">
            <v>219387.3438</v>
          </cell>
        </row>
        <row r="659">
          <cell r="C659">
            <v>15707.113300000001</v>
          </cell>
          <cell r="D659">
            <v>8228.8125</v>
          </cell>
          <cell r="E659">
            <v>8443.1074000000008</v>
          </cell>
          <cell r="F659">
            <v>8640.9395000000004</v>
          </cell>
          <cell r="G659">
            <v>8864.5918000000001</v>
          </cell>
          <cell r="H659">
            <v>9097.4472999999998</v>
          </cell>
          <cell r="I659">
            <v>9319.0429999999997</v>
          </cell>
          <cell r="J659">
            <v>9533.4179999999997</v>
          </cell>
          <cell r="K659">
            <v>9859.1201000000001</v>
          </cell>
          <cell r="L659">
            <v>10080.8105</v>
          </cell>
          <cell r="M659">
            <v>10200.3789</v>
          </cell>
          <cell r="N659">
            <v>10440.2402</v>
          </cell>
        </row>
        <row r="660">
          <cell r="C660">
            <v>-815</v>
          </cell>
          <cell r="D660">
            <v>-390</v>
          </cell>
          <cell r="E660">
            <v>-390</v>
          </cell>
          <cell r="F660">
            <v>-390</v>
          </cell>
          <cell r="G660">
            <v>-390</v>
          </cell>
          <cell r="H660">
            <v>-390</v>
          </cell>
          <cell r="I660">
            <v>-390</v>
          </cell>
          <cell r="J660">
            <v>-390</v>
          </cell>
          <cell r="K660">
            <v>-390</v>
          </cell>
          <cell r="L660">
            <v>-390</v>
          </cell>
          <cell r="M660">
            <v>-390</v>
          </cell>
          <cell r="N660">
            <v>-390</v>
          </cell>
        </row>
        <row r="661">
          <cell r="C661">
            <v>2342208.5</v>
          </cell>
          <cell r="D661">
            <v>2531163.5</v>
          </cell>
          <cell r="E661">
            <v>2727807</v>
          </cell>
          <cell r="F661">
            <v>2938085</v>
          </cell>
          <cell r="G661">
            <v>3078406</v>
          </cell>
          <cell r="H661">
            <v>3202416.5</v>
          </cell>
          <cell r="I661">
            <v>3354364</v>
          </cell>
          <cell r="J661">
            <v>3519707.75</v>
          </cell>
          <cell r="K661">
            <v>3690943</v>
          </cell>
          <cell r="L661">
            <v>3866248.25</v>
          </cell>
          <cell r="M661">
            <v>4043748</v>
          </cell>
          <cell r="N661">
            <v>4225648</v>
          </cell>
        </row>
        <row r="662"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C664">
            <v>913101.3125</v>
          </cell>
          <cell r="D664">
            <v>279066.875</v>
          </cell>
          <cell r="E664">
            <v>294391</v>
          </cell>
          <cell r="F664">
            <v>309266.625</v>
          </cell>
          <cell r="G664">
            <v>328800.6875</v>
          </cell>
          <cell r="H664">
            <v>345254.9375</v>
          </cell>
          <cell r="I664">
            <v>355469.625</v>
          </cell>
          <cell r="J664">
            <v>357305.09379999997</v>
          </cell>
          <cell r="K664">
            <v>358685.9375</v>
          </cell>
          <cell r="L664">
            <v>360310.03129999997</v>
          </cell>
          <cell r="M664">
            <v>362238.5</v>
          </cell>
          <cell r="N664">
            <v>364694.25</v>
          </cell>
        </row>
        <row r="665">
          <cell r="C665">
            <v>9552</v>
          </cell>
          <cell r="D665">
            <v>-3930</v>
          </cell>
          <cell r="E665">
            <v>-5042</v>
          </cell>
          <cell r="F665">
            <v>-5598</v>
          </cell>
          <cell r="G665">
            <v>-5598</v>
          </cell>
          <cell r="H665">
            <v>-5598</v>
          </cell>
          <cell r="I665">
            <v>-5598</v>
          </cell>
          <cell r="J665">
            <v>-5598</v>
          </cell>
          <cell r="K665">
            <v>-5598</v>
          </cell>
          <cell r="L665">
            <v>-5598</v>
          </cell>
          <cell r="M665">
            <v>-5598</v>
          </cell>
          <cell r="N665">
            <v>-5598</v>
          </cell>
        </row>
        <row r="666">
          <cell r="C666">
            <v>-20518.828099999999</v>
          </cell>
          <cell r="D666">
            <v>49950.632799999999</v>
          </cell>
          <cell r="E666">
            <v>50348.8125</v>
          </cell>
          <cell r="F666">
            <v>49528.589800000002</v>
          </cell>
          <cell r="G666">
            <v>46032.406300000002</v>
          </cell>
          <cell r="H666">
            <v>42999.476600000002</v>
          </cell>
          <cell r="I666">
            <v>41980.992200000001</v>
          </cell>
          <cell r="J666">
            <v>43913.242200000001</v>
          </cell>
          <cell r="K666">
            <v>46076.632799999999</v>
          </cell>
          <cell r="L666">
            <v>48192.015599999999</v>
          </cell>
          <cell r="M666">
            <v>50184.718800000002</v>
          </cell>
          <cell r="N666">
            <v>51954.632799999999</v>
          </cell>
        </row>
        <row r="667">
          <cell r="C667">
            <v>4958.5</v>
          </cell>
          <cell r="D667">
            <v>1195.7002</v>
          </cell>
          <cell r="E667">
            <v>1226.8389</v>
          </cell>
          <cell r="F667">
            <v>1255.5851</v>
          </cell>
          <cell r="G667">
            <v>1288.0830000000001</v>
          </cell>
          <cell r="H667">
            <v>1321.9185</v>
          </cell>
          <cell r="I667">
            <v>1354.1178</v>
          </cell>
          <cell r="J667">
            <v>1385.2681</v>
          </cell>
          <cell r="K667">
            <v>1432.5945999999999</v>
          </cell>
          <cell r="L667">
            <v>1464.8077000000001</v>
          </cell>
          <cell r="M667">
            <v>1482.1815999999999</v>
          </cell>
          <cell r="N667">
            <v>1517.0352</v>
          </cell>
        </row>
        <row r="668">
          <cell r="C668">
            <v>104024</v>
          </cell>
          <cell r="D668">
            <v>-74042</v>
          </cell>
          <cell r="E668">
            <v>-74042</v>
          </cell>
          <cell r="F668">
            <v>-74042</v>
          </cell>
          <cell r="G668">
            <v>-74042</v>
          </cell>
          <cell r="H668">
            <v>-74042</v>
          </cell>
          <cell r="I668">
            <v>-74042</v>
          </cell>
          <cell r="J668">
            <v>-74042</v>
          </cell>
          <cell r="K668">
            <v>-74042</v>
          </cell>
          <cell r="L668">
            <v>-74042</v>
          </cell>
          <cell r="M668">
            <v>-74042</v>
          </cell>
          <cell r="N668">
            <v>-74042</v>
          </cell>
        </row>
        <row r="669">
          <cell r="C669">
            <v>1182738</v>
          </cell>
          <cell r="D669">
            <v>256633.4063</v>
          </cell>
          <cell r="E669">
            <v>265503.59379999997</v>
          </cell>
          <cell r="F669">
            <v>271012.125</v>
          </cell>
          <cell r="G669">
            <v>276520.375</v>
          </cell>
          <cell r="H669">
            <v>283389.375</v>
          </cell>
          <cell r="I669">
            <v>290268.375</v>
          </cell>
          <cell r="J669">
            <v>297235.125</v>
          </cell>
          <cell r="K669">
            <v>304438.5</v>
          </cell>
          <cell r="L669">
            <v>311803.15629999997</v>
          </cell>
          <cell r="M669">
            <v>319254.78129999997</v>
          </cell>
          <cell r="N669">
            <v>326880.8125</v>
          </cell>
        </row>
        <row r="670"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C672">
            <v>1182504</v>
          </cell>
          <cell r="D672">
            <v>1414715.125</v>
          </cell>
          <cell r="E672">
            <v>1629406.125</v>
          </cell>
          <cell r="F672">
            <v>851591.4375</v>
          </cell>
          <cell r="G672">
            <v>-0.20430000000000001</v>
          </cell>
          <cell r="H672">
            <v>-0.34470000000000001</v>
          </cell>
          <cell r="I672">
            <v>-0.48859999999999998</v>
          </cell>
          <cell r="J672">
            <v>-0.63580000000000003</v>
          </cell>
          <cell r="K672">
            <v>-0.78800000000000003</v>
          </cell>
          <cell r="L672">
            <v>-0.94359999999999999</v>
          </cell>
          <cell r="M672">
            <v>-1.1011</v>
          </cell>
          <cell r="N672">
            <v>-1.2623</v>
          </cell>
        </row>
        <row r="673">
          <cell r="C673">
            <v>27412</v>
          </cell>
          <cell r="D673">
            <v>23655</v>
          </cell>
          <cell r="E673">
            <v>20888.25</v>
          </cell>
          <cell r="F673">
            <v>10000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C674">
            <v>236875.6875</v>
          </cell>
          <cell r="D674">
            <v>92479.265599999999</v>
          </cell>
          <cell r="E674">
            <v>28444.044900000001</v>
          </cell>
          <cell r="F674">
            <v>3700.2754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C675">
            <v>3080.2419</v>
          </cell>
          <cell r="D675">
            <v>2931.3937999999998</v>
          </cell>
          <cell r="E675">
            <v>3007.7336</v>
          </cell>
          <cell r="F675">
            <v>1520.3398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-150558</v>
          </cell>
          <cell r="D676">
            <v>13596</v>
          </cell>
          <cell r="E676">
            <v>13596</v>
          </cell>
          <cell r="F676">
            <v>-3.5900000000000001E-2</v>
          </cell>
          <cell r="G676">
            <v>-3.5900000000000001E-2</v>
          </cell>
          <cell r="H676">
            <v>-3.5900000000000001E-2</v>
          </cell>
          <cell r="I676">
            <v>-3.5900000000000001E-2</v>
          </cell>
          <cell r="J676">
            <v>-3.5900000000000001E-2</v>
          </cell>
          <cell r="K676">
            <v>-3.5900000000000001E-2</v>
          </cell>
          <cell r="L676">
            <v>-3.5900000000000001E-2</v>
          </cell>
          <cell r="M676">
            <v>-3.5900000000000001E-2</v>
          </cell>
          <cell r="N676">
            <v>-3.5900000000000001E-2</v>
          </cell>
        </row>
        <row r="677">
          <cell r="C677">
            <v>2487596</v>
          </cell>
          <cell r="D677">
            <v>2415437.5</v>
          </cell>
          <cell r="E677">
            <v>2464160</v>
          </cell>
          <cell r="F677">
            <v>1248285.875</v>
          </cell>
          <cell r="G677">
            <v>0.42299999999999999</v>
          </cell>
          <cell r="H677">
            <v>1.401</v>
          </cell>
          <cell r="I677">
            <v>2.4028999999999998</v>
          </cell>
          <cell r="J677">
            <v>3.4278</v>
          </cell>
          <cell r="K677">
            <v>4.4878999999999998</v>
          </cell>
          <cell r="L677">
            <v>5.5717999999999996</v>
          </cell>
          <cell r="M677">
            <v>6.6685999999999996</v>
          </cell>
          <cell r="N677">
            <v>7.7911999999999999</v>
          </cell>
        </row>
        <row r="678"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C680">
            <v>876298.875</v>
          </cell>
          <cell r="D680">
            <v>898714.75</v>
          </cell>
          <cell r="E680">
            <v>929040.375</v>
          </cell>
          <cell r="F680">
            <v>959431.3125</v>
          </cell>
          <cell r="G680">
            <v>988881</v>
          </cell>
          <cell r="H680">
            <v>1020525.6875</v>
          </cell>
          <cell r="I680">
            <v>1056367.5</v>
          </cell>
          <cell r="J680">
            <v>1092063.125</v>
          </cell>
          <cell r="K680">
            <v>1126731.75</v>
          </cell>
          <cell r="L680">
            <v>1162285</v>
          </cell>
          <cell r="M680">
            <v>1199069.25</v>
          </cell>
          <cell r="N680">
            <v>1237077.625</v>
          </cell>
        </row>
        <row r="681">
          <cell r="C681">
            <v>11928</v>
          </cell>
          <cell r="D681">
            <v>11460</v>
          </cell>
          <cell r="E681">
            <v>10992</v>
          </cell>
          <cell r="F681">
            <v>10524</v>
          </cell>
          <cell r="G681">
            <v>10056</v>
          </cell>
          <cell r="H681">
            <v>9588</v>
          </cell>
          <cell r="I681">
            <v>9120</v>
          </cell>
          <cell r="J681">
            <v>8652</v>
          </cell>
          <cell r="K681">
            <v>8184</v>
          </cell>
          <cell r="L681">
            <v>7716</v>
          </cell>
          <cell r="M681">
            <v>7248</v>
          </cell>
          <cell r="N681">
            <v>6780</v>
          </cell>
        </row>
        <row r="682">
          <cell r="C682">
            <v>103893.5781</v>
          </cell>
          <cell r="D682">
            <v>99009.125</v>
          </cell>
          <cell r="E682">
            <v>99624.031300000002</v>
          </cell>
          <cell r="F682">
            <v>100666.27340000001</v>
          </cell>
          <cell r="G682">
            <v>101809.8906</v>
          </cell>
          <cell r="H682">
            <v>101989.6875</v>
          </cell>
          <cell r="I682">
            <v>101715.7031</v>
          </cell>
          <cell r="J682">
            <v>101499.8281</v>
          </cell>
          <cell r="K682">
            <v>100536.2031</v>
          </cell>
          <cell r="L682">
            <v>98785.679699999993</v>
          </cell>
          <cell r="M682">
            <v>96334.390599999999</v>
          </cell>
          <cell r="N682">
            <v>93286.234400000001</v>
          </cell>
        </row>
        <row r="683">
          <cell r="C683">
            <v>3613.3024999999998</v>
          </cell>
          <cell r="D683">
            <v>10169.540999999999</v>
          </cell>
          <cell r="E683">
            <v>10434.377899999999</v>
          </cell>
          <cell r="F683">
            <v>10678.867200000001</v>
          </cell>
          <cell r="G683">
            <v>10955.265600000001</v>
          </cell>
          <cell r="H683">
            <v>11243.0391</v>
          </cell>
          <cell r="I683">
            <v>11516.8984</v>
          </cell>
          <cell r="J683">
            <v>11781.834000000001</v>
          </cell>
          <cell r="K683">
            <v>12184.3516</v>
          </cell>
          <cell r="L683">
            <v>12458.3262</v>
          </cell>
          <cell r="M683">
            <v>12606.093800000001</v>
          </cell>
          <cell r="N683">
            <v>12902.5254</v>
          </cell>
        </row>
        <row r="684">
          <cell r="C684">
            <v>2104</v>
          </cell>
          <cell r="D684">
            <v>3945</v>
          </cell>
          <cell r="E684">
            <v>3945</v>
          </cell>
          <cell r="F684">
            <v>3945</v>
          </cell>
          <cell r="G684">
            <v>3945</v>
          </cell>
          <cell r="H684">
            <v>3945</v>
          </cell>
          <cell r="I684">
            <v>3945</v>
          </cell>
          <cell r="J684">
            <v>3945</v>
          </cell>
          <cell r="K684">
            <v>3945</v>
          </cell>
          <cell r="L684">
            <v>3945</v>
          </cell>
          <cell r="M684">
            <v>3945</v>
          </cell>
          <cell r="N684">
            <v>3945</v>
          </cell>
        </row>
        <row r="685">
          <cell r="C685">
            <v>1795976.75</v>
          </cell>
          <cell r="D685">
            <v>1811481.25</v>
          </cell>
          <cell r="E685">
            <v>1851492</v>
          </cell>
          <cell r="F685">
            <v>1896014.375</v>
          </cell>
          <cell r="G685">
            <v>1950856.25</v>
          </cell>
          <cell r="H685">
            <v>2003389</v>
          </cell>
          <cell r="I685">
            <v>2045537.75</v>
          </cell>
          <cell r="J685">
            <v>2082317.875</v>
          </cell>
          <cell r="K685">
            <v>2118728</v>
          </cell>
          <cell r="L685">
            <v>2156081.25</v>
          </cell>
          <cell r="M685">
            <v>2193940</v>
          </cell>
          <cell r="N685">
            <v>2232817.75</v>
          </cell>
        </row>
        <row r="686"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</row>
        <row r="687"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C688">
            <v>121862.30469999999</v>
          </cell>
          <cell r="D688">
            <v>143260.5</v>
          </cell>
          <cell r="E688">
            <v>164733</v>
          </cell>
          <cell r="F688">
            <v>186105.5</v>
          </cell>
          <cell r="G688">
            <v>207452.5</v>
          </cell>
          <cell r="H688">
            <v>228792</v>
          </cell>
          <cell r="I688">
            <v>250124</v>
          </cell>
          <cell r="J688">
            <v>271448</v>
          </cell>
          <cell r="K688">
            <v>292768</v>
          </cell>
          <cell r="L688">
            <v>314088</v>
          </cell>
          <cell r="M688">
            <v>335408</v>
          </cell>
          <cell r="N688">
            <v>356727</v>
          </cell>
        </row>
        <row r="689"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C690">
            <v>48086.824200000003</v>
          </cell>
          <cell r="D690">
            <v>76242.171900000001</v>
          </cell>
          <cell r="E690">
            <v>83813.546900000001</v>
          </cell>
          <cell r="F690">
            <v>91301.273400000005</v>
          </cell>
          <cell r="G690">
            <v>98539.093800000002</v>
          </cell>
          <cell r="H690">
            <v>105734.2188</v>
          </cell>
          <cell r="I690">
            <v>112927.77340000001</v>
          </cell>
          <cell r="J690">
            <v>120121.14840000001</v>
          </cell>
          <cell r="K690">
            <v>127314.52340000001</v>
          </cell>
          <cell r="L690">
            <v>130844.10159999999</v>
          </cell>
          <cell r="M690">
            <v>127195.875</v>
          </cell>
          <cell r="N690">
            <v>120033.4844</v>
          </cell>
        </row>
        <row r="691">
          <cell r="C691">
            <v>2142.3379</v>
          </cell>
          <cell r="D691">
            <v>2151.8539999999998</v>
          </cell>
          <cell r="E691">
            <v>2207.8930999999998</v>
          </cell>
          <cell r="F691">
            <v>2259.6266999999998</v>
          </cell>
          <cell r="G691">
            <v>2318.1120999999998</v>
          </cell>
          <cell r="H691">
            <v>2379.0043999999998</v>
          </cell>
          <cell r="I691">
            <v>2436.9521</v>
          </cell>
          <cell r="J691">
            <v>2493.0122000000001</v>
          </cell>
          <cell r="K691">
            <v>2578.1837999999998</v>
          </cell>
          <cell r="L691">
            <v>2636.1565000000001</v>
          </cell>
          <cell r="M691">
            <v>2667.4236000000001</v>
          </cell>
          <cell r="N691">
            <v>2730.1478999999999</v>
          </cell>
        </row>
        <row r="692">
          <cell r="C692">
            <v>-2103</v>
          </cell>
          <cell r="D692">
            <v>-3706</v>
          </cell>
          <cell r="E692">
            <v>-3706</v>
          </cell>
          <cell r="F692">
            <v>-3706</v>
          </cell>
          <cell r="G692">
            <v>-3706</v>
          </cell>
          <cell r="H692">
            <v>-3706</v>
          </cell>
          <cell r="I692">
            <v>-3706</v>
          </cell>
          <cell r="J692">
            <v>-3706</v>
          </cell>
          <cell r="K692">
            <v>-3706</v>
          </cell>
          <cell r="L692">
            <v>-3706</v>
          </cell>
          <cell r="M692">
            <v>-3706</v>
          </cell>
          <cell r="N692">
            <v>-3706</v>
          </cell>
        </row>
        <row r="693">
          <cell r="C693">
            <v>767995.75</v>
          </cell>
          <cell r="D693">
            <v>768017.5</v>
          </cell>
          <cell r="E693">
            <v>767926</v>
          </cell>
          <cell r="F693">
            <v>767742</v>
          </cell>
          <cell r="G693">
            <v>767540</v>
          </cell>
          <cell r="H693">
            <v>767330.5</v>
          </cell>
          <cell r="I693">
            <v>767113.5</v>
          </cell>
          <cell r="J693">
            <v>766888.5</v>
          </cell>
          <cell r="K693">
            <v>766659.5</v>
          </cell>
          <cell r="L693">
            <v>766430.5</v>
          </cell>
          <cell r="M693">
            <v>766201.5</v>
          </cell>
          <cell r="N693">
            <v>765972.5</v>
          </cell>
        </row>
        <row r="694"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7">
          <cell r="C697" t="str">
            <v>YearLag</v>
          </cell>
          <cell r="D697" t="str">
            <v>Year01</v>
          </cell>
          <cell r="E697" t="str">
            <v>Year02</v>
          </cell>
          <cell r="F697" t="str">
            <v>Year03</v>
          </cell>
          <cell r="G697" t="str">
            <v>Year04</v>
          </cell>
          <cell r="H697" t="str">
            <v>Year05</v>
          </cell>
          <cell r="I697" t="str">
            <v>Year06</v>
          </cell>
          <cell r="J697" t="str">
            <v>Year07</v>
          </cell>
          <cell r="K697" t="str">
            <v>Year08</v>
          </cell>
          <cell r="L697" t="str">
            <v>Year09</v>
          </cell>
          <cell r="M697" t="str">
            <v>Year10</v>
          </cell>
          <cell r="N697" t="str">
            <v>Year11</v>
          </cell>
          <cell r="O697" t="str">
            <v>Year12</v>
          </cell>
          <cell r="P697" t="str">
            <v>Year13</v>
          </cell>
          <cell r="Q697" t="str">
            <v>Year14</v>
          </cell>
          <cell r="R697" t="str">
            <v>Year15</v>
          </cell>
          <cell r="S697" t="str">
            <v>Year16</v>
          </cell>
          <cell r="T697" t="str">
            <v>Year17</v>
          </cell>
          <cell r="U697" t="str">
            <v>Year18</v>
          </cell>
          <cell r="V697" t="str">
            <v>Year19</v>
          </cell>
          <cell r="W697" t="str">
            <v>Year20</v>
          </cell>
          <cell r="X697" t="str">
            <v>Year21</v>
          </cell>
          <cell r="Y697" t="str">
            <v>Year22</v>
          </cell>
        </row>
        <row r="698">
          <cell r="C698" t="str">
            <v>Y1999</v>
          </cell>
          <cell r="D698" t="str">
            <v>Y2000</v>
          </cell>
          <cell r="E698" t="str">
            <v>Y2001</v>
          </cell>
          <cell r="F698" t="str">
            <v>Y2002</v>
          </cell>
          <cell r="G698" t="str">
            <v>Y2003</v>
          </cell>
          <cell r="H698" t="str">
            <v>Y2004</v>
          </cell>
          <cell r="I698" t="str">
            <v>Y2005</v>
          </cell>
          <cell r="J698" t="str">
            <v>Y2006</v>
          </cell>
          <cell r="K698" t="str">
            <v>Y2007</v>
          </cell>
          <cell r="L698" t="str">
            <v>Y2008</v>
          </cell>
          <cell r="M698" t="str">
            <v>Y2009</v>
          </cell>
          <cell r="N698" t="str">
            <v>Y2010</v>
          </cell>
        </row>
        <row r="699"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D700">
            <v>145172.10939999999</v>
          </cell>
          <cell r="E700">
            <v>137347.79689999999</v>
          </cell>
          <cell r="F700">
            <v>132364.39060000001</v>
          </cell>
          <cell r="G700">
            <v>114358.52340000001</v>
          </cell>
          <cell r="H700">
            <v>111639.9531</v>
          </cell>
          <cell r="I700">
            <v>100386.88280000001</v>
          </cell>
          <cell r="J700">
            <v>104662.4531</v>
          </cell>
          <cell r="K700">
            <v>134174.39060000001</v>
          </cell>
          <cell r="L700">
            <v>166109.35939999999</v>
          </cell>
          <cell r="M700">
            <v>198358.29689999999</v>
          </cell>
          <cell r="N700">
            <v>230151.32810000001</v>
          </cell>
        </row>
        <row r="701">
          <cell r="D701">
            <v>2819.4416999999999</v>
          </cell>
          <cell r="E701">
            <v>2867.7283000000002</v>
          </cell>
          <cell r="F701">
            <v>3248.1925999999999</v>
          </cell>
          <cell r="G701">
            <v>3248.1925999999999</v>
          </cell>
          <cell r="H701">
            <v>3248.1925999999999</v>
          </cell>
          <cell r="I701">
            <v>3248.1925999999999</v>
          </cell>
          <cell r="J701">
            <v>3248.1925999999999</v>
          </cell>
          <cell r="K701">
            <v>3248.1925999999999</v>
          </cell>
          <cell r="L701">
            <v>3248.1925999999999</v>
          </cell>
          <cell r="M701">
            <v>3248.1925999999999</v>
          </cell>
          <cell r="N701">
            <v>3248.1925999999999</v>
          </cell>
        </row>
        <row r="702">
          <cell r="D702">
            <v>-1792.6143999999999</v>
          </cell>
          <cell r="E702">
            <v>-4778.3041999999996</v>
          </cell>
          <cell r="F702">
            <v>-6843.4423999999999</v>
          </cell>
          <cell r="G702">
            <v>-6117.5796</v>
          </cell>
          <cell r="H702">
            <v>-4534.8027000000002</v>
          </cell>
          <cell r="I702">
            <v>-3590.54</v>
          </cell>
          <cell r="J702">
            <v>-3965.0864000000001</v>
          </cell>
          <cell r="K702">
            <v>-5884.9829</v>
          </cell>
          <cell r="L702">
            <v>-8203.8847999999998</v>
          </cell>
          <cell r="M702">
            <v>-9901.8935999999994</v>
          </cell>
          <cell r="N702">
            <v>-10997.6816</v>
          </cell>
        </row>
        <row r="703"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</row>
        <row r="704">
          <cell r="D704">
            <v>-2700.2975999999999</v>
          </cell>
          <cell r="E704">
            <v>-2746.5439000000001</v>
          </cell>
          <cell r="F704">
            <v>-3110.9304000000002</v>
          </cell>
          <cell r="G704">
            <v>-3110.9304000000002</v>
          </cell>
          <cell r="H704">
            <v>-3110.9304000000002</v>
          </cell>
          <cell r="I704">
            <v>-3110.9304000000002</v>
          </cell>
          <cell r="J704">
            <v>-3110.9304000000002</v>
          </cell>
          <cell r="K704">
            <v>-3110.9304000000002</v>
          </cell>
          <cell r="L704">
            <v>-3110.9304000000002</v>
          </cell>
          <cell r="M704">
            <v>-3110.9304000000002</v>
          </cell>
          <cell r="N704">
            <v>-3110.9304000000002</v>
          </cell>
        </row>
        <row r="705">
          <cell r="D705">
            <v>452362.40629999997</v>
          </cell>
          <cell r="E705">
            <v>485971.125</v>
          </cell>
          <cell r="F705">
            <v>574112.1875</v>
          </cell>
          <cell r="G705">
            <v>592917.6875</v>
          </cell>
          <cell r="H705">
            <v>612297</v>
          </cell>
          <cell r="I705">
            <v>609800.875</v>
          </cell>
          <cell r="J705">
            <v>617257.0625</v>
          </cell>
          <cell r="K705">
            <v>647878.5</v>
          </cell>
          <cell r="L705">
            <v>679714.125</v>
          </cell>
          <cell r="M705">
            <v>712203.8125</v>
          </cell>
          <cell r="N705">
            <v>746006.9375</v>
          </cell>
        </row>
        <row r="706"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D708">
            <v>79269.906300000002</v>
          </cell>
          <cell r="E708">
            <v>74996.164099999995</v>
          </cell>
          <cell r="F708">
            <v>72125.078099999999</v>
          </cell>
          <cell r="G708">
            <v>62313.722699999998</v>
          </cell>
          <cell r="H708">
            <v>60832.375</v>
          </cell>
          <cell r="I708">
            <v>54700.601600000002</v>
          </cell>
          <cell r="J708">
            <v>57030.351600000002</v>
          </cell>
          <cell r="K708">
            <v>73111.343800000002</v>
          </cell>
          <cell r="L708">
            <v>90512.648400000005</v>
          </cell>
          <cell r="M708">
            <v>108085.02340000001</v>
          </cell>
          <cell r="N708">
            <v>125408.97659999999</v>
          </cell>
        </row>
        <row r="709">
          <cell r="D709">
            <v>1539.5305000000001</v>
          </cell>
          <cell r="E709">
            <v>1565.8687</v>
          </cell>
          <cell r="F709">
            <v>1769.9335000000001</v>
          </cell>
          <cell r="G709">
            <v>1769.9335000000001</v>
          </cell>
          <cell r="H709">
            <v>1769.9335000000001</v>
          </cell>
          <cell r="I709">
            <v>1769.9335000000001</v>
          </cell>
          <cell r="J709">
            <v>1769.9335000000001</v>
          </cell>
          <cell r="K709">
            <v>1769.9335000000001</v>
          </cell>
          <cell r="L709">
            <v>1769.9335000000001</v>
          </cell>
          <cell r="M709">
            <v>1769.9335000000001</v>
          </cell>
          <cell r="N709">
            <v>1769.9335000000001</v>
          </cell>
        </row>
        <row r="710">
          <cell r="D710">
            <v>-978.84079999999994</v>
          </cell>
          <cell r="E710">
            <v>-2609.1023</v>
          </cell>
          <cell r="F710">
            <v>-3728.9773</v>
          </cell>
          <cell r="G710">
            <v>-3333.4562999999998</v>
          </cell>
          <cell r="H710">
            <v>-2471.0046000000002</v>
          </cell>
          <cell r="I710">
            <v>-1956.4777999999999</v>
          </cell>
          <cell r="J710">
            <v>-2160.5673999999999</v>
          </cell>
          <cell r="K710">
            <v>-3206.7148000000002</v>
          </cell>
          <cell r="L710">
            <v>-4470.2798000000003</v>
          </cell>
          <cell r="M710">
            <v>-5395.5209999999997</v>
          </cell>
          <cell r="N710">
            <v>-5992.6143000000002</v>
          </cell>
        </row>
        <row r="711"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D712">
            <v>-1474.473</v>
          </cell>
          <cell r="E712">
            <v>-1499.6981000000001</v>
          </cell>
          <cell r="F712">
            <v>-1695.1395</v>
          </cell>
          <cell r="G712">
            <v>-1695.1395</v>
          </cell>
          <cell r="H712">
            <v>-1695.1395</v>
          </cell>
          <cell r="I712">
            <v>-1695.1395</v>
          </cell>
          <cell r="J712">
            <v>-1695.1395</v>
          </cell>
          <cell r="K712">
            <v>-1695.1395</v>
          </cell>
          <cell r="L712">
            <v>-1695.1395</v>
          </cell>
          <cell r="M712">
            <v>-1695.1395</v>
          </cell>
          <cell r="N712">
            <v>-1695.1395</v>
          </cell>
        </row>
        <row r="713">
          <cell r="D713">
            <v>247008.375</v>
          </cell>
          <cell r="E713">
            <v>265355.3125</v>
          </cell>
          <cell r="F713">
            <v>312832.53129999997</v>
          </cell>
          <cell r="G713">
            <v>323079.59379999997</v>
          </cell>
          <cell r="H713">
            <v>333639.375</v>
          </cell>
          <cell r="I713">
            <v>332279.25</v>
          </cell>
          <cell r="J713">
            <v>336342.09379999997</v>
          </cell>
          <cell r="K713">
            <v>353027.65629999997</v>
          </cell>
          <cell r="L713">
            <v>370374.78129999997</v>
          </cell>
          <cell r="M713">
            <v>388078.375</v>
          </cell>
          <cell r="N713">
            <v>406497.625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D716">
            <v>25346.998</v>
          </cell>
          <cell r="E716">
            <v>23967.537100000001</v>
          </cell>
          <cell r="F716">
            <v>22961.168000000001</v>
          </cell>
          <cell r="G716">
            <v>19837.703099999999</v>
          </cell>
          <cell r="H716">
            <v>19366.113300000001</v>
          </cell>
          <cell r="I716">
            <v>17414.050800000001</v>
          </cell>
          <cell r="J716">
            <v>18155.730500000001</v>
          </cell>
          <cell r="K716">
            <v>23275.146499999999</v>
          </cell>
          <cell r="L716">
            <v>28814.8887</v>
          </cell>
          <cell r="M716">
            <v>34409.093800000002</v>
          </cell>
          <cell r="N716">
            <v>39924.207000000002</v>
          </cell>
        </row>
        <row r="717">
          <cell r="D717">
            <v>492.27350000000001</v>
          </cell>
          <cell r="E717">
            <v>500.42579999999998</v>
          </cell>
          <cell r="F717">
            <v>563.46199999999999</v>
          </cell>
          <cell r="G717">
            <v>563.46199999999999</v>
          </cell>
          <cell r="H717">
            <v>563.46199999999999</v>
          </cell>
          <cell r="I717">
            <v>563.46199999999999</v>
          </cell>
          <cell r="J717">
            <v>563.46199999999999</v>
          </cell>
          <cell r="K717">
            <v>563.46199999999999</v>
          </cell>
          <cell r="L717">
            <v>563.46199999999999</v>
          </cell>
          <cell r="M717">
            <v>563.46199999999999</v>
          </cell>
          <cell r="N717">
            <v>563.46199999999999</v>
          </cell>
        </row>
        <row r="718">
          <cell r="D718">
            <v>-312.9898</v>
          </cell>
          <cell r="E718">
            <v>-833.8261</v>
          </cell>
          <cell r="F718">
            <v>-1187.1277</v>
          </cell>
          <cell r="G718">
            <v>-1061.2128</v>
          </cell>
          <cell r="H718">
            <v>-786.64949999999999</v>
          </cell>
          <cell r="I718">
            <v>-622.84879999999998</v>
          </cell>
          <cell r="J718">
            <v>-687.8211</v>
          </cell>
          <cell r="K718">
            <v>-1020.8643</v>
          </cell>
          <cell r="L718">
            <v>-1423.1228000000001</v>
          </cell>
          <cell r="M718">
            <v>-1717.6753000000001</v>
          </cell>
          <cell r="N718">
            <v>-1907.7610999999999</v>
          </cell>
        </row>
        <row r="719"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D720">
            <v>-471.471</v>
          </cell>
          <cell r="E720">
            <v>-479.27879999999999</v>
          </cell>
          <cell r="F720">
            <v>-539.65120000000002</v>
          </cell>
          <cell r="G720">
            <v>-539.65120000000002</v>
          </cell>
          <cell r="H720">
            <v>-539.65120000000002</v>
          </cell>
          <cell r="I720">
            <v>-539.65120000000002</v>
          </cell>
          <cell r="J720">
            <v>-539.65120000000002</v>
          </cell>
          <cell r="K720">
            <v>-539.65120000000002</v>
          </cell>
          <cell r="L720">
            <v>-539.65120000000002</v>
          </cell>
          <cell r="M720">
            <v>-539.65120000000002</v>
          </cell>
          <cell r="N720">
            <v>-539.65120000000002</v>
          </cell>
        </row>
        <row r="721">
          <cell r="D721">
            <v>78982.320300000007</v>
          </cell>
          <cell r="E721">
            <v>84803.179699999993</v>
          </cell>
          <cell r="F721">
            <v>99590.882800000007</v>
          </cell>
          <cell r="G721">
            <v>102853.0625</v>
          </cell>
          <cell r="H721">
            <v>106214.7813</v>
          </cell>
          <cell r="I721">
            <v>105781.78909999999</v>
          </cell>
          <cell r="J721">
            <v>107075.2031</v>
          </cell>
          <cell r="K721">
            <v>112387.08590000001</v>
          </cell>
          <cell r="L721">
            <v>117909.58590000001</v>
          </cell>
          <cell r="M721">
            <v>123545.55469999999</v>
          </cell>
          <cell r="N721">
            <v>129409.3594</v>
          </cell>
        </row>
        <row r="722"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D724">
            <v>34969.167999999998</v>
          </cell>
          <cell r="E724">
            <v>27962.125</v>
          </cell>
          <cell r="F724">
            <v>7833.8100999999997</v>
          </cell>
          <cell r="G724">
            <v>6768.1571999999996</v>
          </cell>
          <cell r="H724">
            <v>6607.2617</v>
          </cell>
          <cell r="I724">
            <v>5941.2641999999996</v>
          </cell>
          <cell r="J724">
            <v>6194.3081000000002</v>
          </cell>
          <cell r="K724">
            <v>7940.9326000000001</v>
          </cell>
          <cell r="L724">
            <v>9830.9619000000002</v>
          </cell>
          <cell r="M724">
            <v>11739.5723</v>
          </cell>
          <cell r="N724">
            <v>13621.200199999999</v>
          </cell>
        </row>
        <row r="725">
          <cell r="D725">
            <v>679.14930000000004</v>
          </cell>
          <cell r="E725">
            <v>583.83010000000002</v>
          </cell>
          <cell r="F725">
            <v>192.24</v>
          </cell>
          <cell r="G725">
            <v>192.24</v>
          </cell>
          <cell r="H725">
            <v>192.24</v>
          </cell>
          <cell r="I725">
            <v>192.24</v>
          </cell>
          <cell r="J725">
            <v>192.24</v>
          </cell>
          <cell r="K725">
            <v>192.24</v>
          </cell>
          <cell r="L725">
            <v>192.24</v>
          </cell>
          <cell r="M725">
            <v>192.24</v>
          </cell>
          <cell r="N725">
            <v>192.24</v>
          </cell>
        </row>
        <row r="726">
          <cell r="D726">
            <v>-431.8064</v>
          </cell>
          <cell r="E726">
            <v>-972.7971</v>
          </cell>
          <cell r="F726">
            <v>-405.02</v>
          </cell>
          <cell r="G726">
            <v>-362.06079999999997</v>
          </cell>
          <cell r="H726">
            <v>-268.38630000000001</v>
          </cell>
          <cell r="I726">
            <v>-212.50129999999999</v>
          </cell>
          <cell r="J726">
            <v>-234.66839999999999</v>
          </cell>
          <cell r="K726">
            <v>-348.29489999999998</v>
          </cell>
          <cell r="L726">
            <v>-485.536</v>
          </cell>
          <cell r="M726">
            <v>-586.03039999999999</v>
          </cell>
          <cell r="N726">
            <v>-650.88319999999999</v>
          </cell>
        </row>
        <row r="727"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D728">
            <v>-650.44979999999998</v>
          </cell>
          <cell r="E728">
            <v>-559.15859999999998</v>
          </cell>
          <cell r="F728">
            <v>-184.1163</v>
          </cell>
          <cell r="G728">
            <v>-184.1163</v>
          </cell>
          <cell r="H728">
            <v>-184.1163</v>
          </cell>
          <cell r="I728">
            <v>-184.1163</v>
          </cell>
          <cell r="J728">
            <v>-184.1163</v>
          </cell>
          <cell r="K728">
            <v>-184.1163</v>
          </cell>
          <cell r="L728">
            <v>-184.1163</v>
          </cell>
          <cell r="M728">
            <v>-184.1163</v>
          </cell>
          <cell r="N728">
            <v>-184.1163</v>
          </cell>
        </row>
        <row r="729">
          <cell r="D729">
            <v>108965.4063</v>
          </cell>
          <cell r="E729">
            <v>98937.039099999995</v>
          </cell>
          <cell r="F729">
            <v>33978.0625</v>
          </cell>
          <cell r="G729">
            <v>35091.042999999998</v>
          </cell>
          <cell r="H729">
            <v>36237.984400000001</v>
          </cell>
          <cell r="I729">
            <v>36090.253900000003</v>
          </cell>
          <cell r="J729">
            <v>36531.539100000002</v>
          </cell>
          <cell r="K729">
            <v>38343.828099999999</v>
          </cell>
          <cell r="L729">
            <v>40227.972699999998</v>
          </cell>
          <cell r="M729">
            <v>42150.832000000002</v>
          </cell>
          <cell r="N729">
            <v>44151.425799999997</v>
          </cell>
        </row>
        <row r="730"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D732">
            <v>15983.1387</v>
          </cell>
          <cell r="E732">
            <v>15107.356400000001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D733">
            <v>310.41449999999998</v>
          </cell>
          <cell r="E733">
            <v>315.43130000000002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</row>
        <row r="734">
          <cell r="D734">
            <v>-197.363</v>
          </cell>
          <cell r="E734">
            <v>-525.58209999999997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</row>
        <row r="736">
          <cell r="D736">
            <v>-297.29700000000003</v>
          </cell>
          <cell r="E736">
            <v>-302.10180000000003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</row>
        <row r="737">
          <cell r="D737">
            <v>49804.132799999999</v>
          </cell>
          <cell r="E737">
            <v>53453.632799999999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</row>
        <row r="738"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</row>
        <row r="739"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</row>
        <row r="740">
          <cell r="D740">
            <v>22150.3691</v>
          </cell>
          <cell r="E740">
            <v>20964.083999999999</v>
          </cell>
          <cell r="F740">
            <v>20259.853500000001</v>
          </cell>
          <cell r="G740">
            <v>17503.855500000001</v>
          </cell>
          <cell r="H740">
            <v>17087.748</v>
          </cell>
          <cell r="I740">
            <v>15365.338900000001</v>
          </cell>
          <cell r="J740">
            <v>16019.762699999999</v>
          </cell>
          <cell r="K740">
            <v>20536.894499999999</v>
          </cell>
          <cell r="L740">
            <v>25424.902300000002</v>
          </cell>
          <cell r="M740">
            <v>30360.964800000002</v>
          </cell>
          <cell r="N740">
            <v>35227.242200000001</v>
          </cell>
        </row>
        <row r="741">
          <cell r="D741">
            <v>430.19060000000002</v>
          </cell>
          <cell r="E741">
            <v>437.7158</v>
          </cell>
          <cell r="F741">
            <v>497.17230000000001</v>
          </cell>
          <cell r="G741">
            <v>497.17230000000001</v>
          </cell>
          <cell r="H741">
            <v>497.17230000000001</v>
          </cell>
          <cell r="I741">
            <v>497.17230000000001</v>
          </cell>
          <cell r="J741">
            <v>497.17230000000001</v>
          </cell>
          <cell r="K741">
            <v>497.17230000000001</v>
          </cell>
          <cell r="L741">
            <v>497.17230000000001</v>
          </cell>
          <cell r="M741">
            <v>497.17230000000001</v>
          </cell>
          <cell r="N741">
            <v>497.17230000000001</v>
          </cell>
        </row>
        <row r="742">
          <cell r="D742">
            <v>-273.5172</v>
          </cell>
          <cell r="E742">
            <v>-729.3365</v>
          </cell>
          <cell r="F742">
            <v>-1047.4656</v>
          </cell>
          <cell r="G742">
            <v>-936.36419999999998</v>
          </cell>
          <cell r="H742">
            <v>-694.10249999999996</v>
          </cell>
          <cell r="I742">
            <v>-549.57240000000002</v>
          </cell>
          <cell r="J742">
            <v>-606.90099999999995</v>
          </cell>
          <cell r="K742">
            <v>-900.7627</v>
          </cell>
          <cell r="L742">
            <v>-1255.6967</v>
          </cell>
          <cell r="M742">
            <v>-1515.5958000000001</v>
          </cell>
          <cell r="N742">
            <v>-1683.3186000000001</v>
          </cell>
        </row>
        <row r="743"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</row>
        <row r="744">
          <cell r="D744">
            <v>-412.01159999999999</v>
          </cell>
          <cell r="E744">
            <v>-419.21879999999999</v>
          </cell>
          <cell r="F744">
            <v>-476.1628</v>
          </cell>
          <cell r="G744">
            <v>-476.1628</v>
          </cell>
          <cell r="H744">
            <v>-476.1628</v>
          </cell>
          <cell r="I744">
            <v>-476.1628</v>
          </cell>
          <cell r="J744">
            <v>-476.1628</v>
          </cell>
          <cell r="K744">
            <v>-476.1628</v>
          </cell>
          <cell r="L744">
            <v>-476.1628</v>
          </cell>
          <cell r="M744">
            <v>-476.1628</v>
          </cell>
          <cell r="N744">
            <v>-476.1628</v>
          </cell>
        </row>
        <row r="745">
          <cell r="D745">
            <v>69021.484400000001</v>
          </cell>
          <cell r="E745">
            <v>74176.210900000005</v>
          </cell>
          <cell r="F745">
            <v>87874.304699999993</v>
          </cell>
          <cell r="G745">
            <v>90752.703099999999</v>
          </cell>
          <cell r="H745">
            <v>93718.929699999993</v>
          </cell>
          <cell r="I745">
            <v>93336.875</v>
          </cell>
          <cell r="J745">
            <v>94478.125</v>
          </cell>
          <cell r="K745">
            <v>99165.078099999999</v>
          </cell>
          <cell r="L745">
            <v>104037.86719999999</v>
          </cell>
          <cell r="M745">
            <v>109010.7813</v>
          </cell>
          <cell r="N745">
            <v>114184.7344</v>
          </cell>
        </row>
        <row r="746"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</row>
        <row r="748"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</row>
        <row r="749"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</row>
        <row r="754"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</row>
        <row r="757">
          <cell r="C757" t="str">
            <v>YearLag</v>
          </cell>
          <cell r="D757" t="str">
            <v>Year01</v>
          </cell>
          <cell r="E757" t="str">
            <v>Year02</v>
          </cell>
          <cell r="F757" t="str">
            <v>Year03</v>
          </cell>
          <cell r="G757" t="str">
            <v>Year04</v>
          </cell>
          <cell r="H757" t="str">
            <v>Year05</v>
          </cell>
          <cell r="I757" t="str">
            <v>Year06</v>
          </cell>
          <cell r="J757" t="str">
            <v>Year07</v>
          </cell>
          <cell r="K757" t="str">
            <v>Year08</v>
          </cell>
          <cell r="L757" t="str">
            <v>Year09</v>
          </cell>
          <cell r="M757" t="str">
            <v>Year10</v>
          </cell>
          <cell r="N757" t="str">
            <v>Year11</v>
          </cell>
          <cell r="O757" t="str">
            <v>Year12</v>
          </cell>
          <cell r="P757" t="str">
            <v>Year13</v>
          </cell>
          <cell r="Q757" t="str">
            <v>Year14</v>
          </cell>
          <cell r="R757" t="str">
            <v>Year15</v>
          </cell>
          <cell r="S757" t="str">
            <v>Year16</v>
          </cell>
          <cell r="T757" t="str">
            <v>Year17</v>
          </cell>
          <cell r="U757" t="str">
            <v>Year18</v>
          </cell>
          <cell r="V757" t="str">
            <v>Year19</v>
          </cell>
          <cell r="W757" t="str">
            <v>Year20</v>
          </cell>
          <cell r="X757" t="str">
            <v>Year21</v>
          </cell>
          <cell r="Y757" t="str">
            <v>Year22</v>
          </cell>
        </row>
        <row r="758">
          <cell r="C758" t="str">
            <v>Y1999</v>
          </cell>
          <cell r="D758" t="str">
            <v>Y2000</v>
          </cell>
          <cell r="E758" t="str">
            <v>Y2001</v>
          </cell>
          <cell r="F758" t="str">
            <v>Y2002</v>
          </cell>
          <cell r="G758" t="str">
            <v>Y2003</v>
          </cell>
          <cell r="H758" t="str">
            <v>Y2004</v>
          </cell>
          <cell r="I758" t="str">
            <v>Y2005</v>
          </cell>
          <cell r="J758" t="str">
            <v>Y2006</v>
          </cell>
          <cell r="K758" t="str">
            <v>Y2007</v>
          </cell>
          <cell r="L758" t="str">
            <v>Y2008</v>
          </cell>
          <cell r="M758" t="str">
            <v>Y2009</v>
          </cell>
          <cell r="N758" t="str">
            <v>Y2010</v>
          </cell>
        </row>
        <row r="759">
          <cell r="C759">
            <v>6.8000000000000005E-2</v>
          </cell>
          <cell r="D759">
            <v>8.0199999999999994E-2</v>
          </cell>
          <cell r="E759">
            <v>8.0799999999999997E-2</v>
          </cell>
          <cell r="F759">
            <v>8.0799999999999997E-2</v>
          </cell>
          <cell r="G759">
            <v>7.85E-2</v>
          </cell>
          <cell r="H759">
            <v>7.8700000000000006E-2</v>
          </cell>
          <cell r="I759">
            <v>7.85E-2</v>
          </cell>
          <cell r="J759">
            <v>0.08</v>
          </cell>
          <cell r="K759">
            <v>8.1199999999999994E-2</v>
          </cell>
          <cell r="L759">
            <v>8.2000000000000003E-2</v>
          </cell>
          <cell r="M759">
            <v>8.3699999999999997E-2</v>
          </cell>
          <cell r="N759">
            <v>8.5199999999999998E-2</v>
          </cell>
        </row>
        <row r="762">
          <cell r="C762" t="str">
            <v>YearLag</v>
          </cell>
          <cell r="D762" t="str">
            <v>Year01</v>
          </cell>
          <cell r="E762" t="str">
            <v>Year02</v>
          </cell>
          <cell r="F762" t="str">
            <v>Year03</v>
          </cell>
          <cell r="G762" t="str">
            <v>Year04</v>
          </cell>
          <cell r="H762" t="str">
            <v>Year05</v>
          </cell>
          <cell r="I762" t="str">
            <v>Year06</v>
          </cell>
          <cell r="J762" t="str">
            <v>Year07</v>
          </cell>
          <cell r="K762" t="str">
            <v>Year08</v>
          </cell>
          <cell r="L762" t="str">
            <v>Year09</v>
          </cell>
          <cell r="M762" t="str">
            <v>Year10</v>
          </cell>
          <cell r="N762" t="str">
            <v>Year11</v>
          </cell>
          <cell r="O762" t="str">
            <v>Year12</v>
          </cell>
          <cell r="P762" t="str">
            <v>Year13</v>
          </cell>
          <cell r="Q762" t="str">
            <v>Year14</v>
          </cell>
          <cell r="R762" t="str">
            <v>Year15</v>
          </cell>
          <cell r="S762" t="str">
            <v>Year16</v>
          </cell>
          <cell r="T762" t="str">
            <v>Year17</v>
          </cell>
          <cell r="U762" t="str">
            <v>Year18</v>
          </cell>
          <cell r="V762" t="str">
            <v>Year19</v>
          </cell>
          <cell r="W762" t="str">
            <v>Year20</v>
          </cell>
          <cell r="X762" t="str">
            <v>Year21</v>
          </cell>
          <cell r="Y762" t="str">
            <v>Year22</v>
          </cell>
        </row>
        <row r="763">
          <cell r="C763">
            <v>66526</v>
          </cell>
          <cell r="D763">
            <v>68599</v>
          </cell>
          <cell r="E763">
            <v>66526</v>
          </cell>
          <cell r="F763">
            <v>68003.5</v>
          </cell>
          <cell r="G763">
            <v>70836.515599999999</v>
          </cell>
          <cell r="H763">
            <v>72845.335900000005</v>
          </cell>
          <cell r="I763">
            <v>74350.398400000005</v>
          </cell>
          <cell r="J763">
            <v>75637.695300000007</v>
          </cell>
          <cell r="K763">
            <v>77084.875</v>
          </cell>
          <cell r="L763">
            <v>78490.703099999999</v>
          </cell>
          <cell r="M763">
            <v>78419.031300000002</v>
          </cell>
          <cell r="N763">
            <v>78009.6875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</row>
        <row r="764">
          <cell r="C764">
            <v>7748671.1875</v>
          </cell>
          <cell r="D764">
            <v>7853931.1640999997</v>
          </cell>
          <cell r="E764">
            <v>8444619.4404000007</v>
          </cell>
          <cell r="F764">
            <v>8036558.8061999995</v>
          </cell>
          <cell r="G764">
            <v>7599343.1168999998</v>
          </cell>
          <cell r="H764">
            <v>8049833.9208999993</v>
          </cell>
          <cell r="I764">
            <v>8499700.2092000004</v>
          </cell>
          <cell r="J764">
            <v>8958982.6996999998</v>
          </cell>
          <cell r="K764">
            <v>9451210.3692000005</v>
          </cell>
          <cell r="L764">
            <v>9962743.9226999991</v>
          </cell>
          <cell r="M764">
            <v>10494230.111900002</v>
          </cell>
          <cell r="N764">
            <v>11048611.473000001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</row>
        <row r="765">
          <cell r="C765">
            <v>132191</v>
          </cell>
          <cell r="D765">
            <v>115633.27899999999</v>
          </cell>
          <cell r="E765">
            <v>108100.6655</v>
          </cell>
          <cell r="F765">
            <v>92772.8946</v>
          </cell>
          <cell r="G765">
            <v>79152.8946</v>
          </cell>
          <cell r="H765">
            <v>75532.8946</v>
          </cell>
          <cell r="I765">
            <v>71912.8946</v>
          </cell>
          <cell r="J765">
            <v>68292.8946</v>
          </cell>
          <cell r="K765">
            <v>64672.8946</v>
          </cell>
          <cell r="L765">
            <v>61052.8946</v>
          </cell>
          <cell r="M765">
            <v>57432.8946</v>
          </cell>
          <cell r="N765">
            <v>53812.8946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</row>
        <row r="766">
          <cell r="C766">
            <v>901486.78129999992</v>
          </cell>
          <cell r="D766">
            <v>947987.43730000011</v>
          </cell>
          <cell r="E766">
            <v>928751.34790000005</v>
          </cell>
          <cell r="F766">
            <v>945019.32200000004</v>
          </cell>
          <cell r="G766">
            <v>980962.17810000002</v>
          </cell>
          <cell r="H766">
            <v>1020895.6381</v>
          </cell>
          <cell r="I766">
            <v>1061219.4302000001</v>
          </cell>
          <cell r="J766">
            <v>1105087.9787999999</v>
          </cell>
          <cell r="K766">
            <v>1147901.6469999999</v>
          </cell>
          <cell r="L766">
            <v>1188463.1282999997</v>
          </cell>
          <cell r="M766">
            <v>1225588.7444999998</v>
          </cell>
          <cell r="N766">
            <v>1256616.2756999999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</row>
        <row r="767">
          <cell r="C767">
            <v>66184.74579999999</v>
          </cell>
          <cell r="D767">
            <v>73766.984600000011</v>
          </cell>
          <cell r="E767">
            <v>75688.031500000012</v>
          </cell>
          <cell r="F767">
            <v>75903.622199999998</v>
          </cell>
          <cell r="G767">
            <v>76308.526399999988</v>
          </cell>
          <cell r="H767">
            <v>78313.006399999998</v>
          </cell>
          <cell r="I767">
            <v>80220.551399999997</v>
          </cell>
          <cell r="J767">
            <v>82065.951700000005</v>
          </cell>
          <cell r="K767">
            <v>84869.667799999996</v>
          </cell>
          <cell r="L767">
            <v>86778.040100000013</v>
          </cell>
          <cell r="M767">
            <v>87807.302699999986</v>
          </cell>
          <cell r="N767">
            <v>89872.087899999999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</row>
        <row r="768">
          <cell r="C768">
            <v>-52705</v>
          </cell>
          <cell r="D768">
            <v>-72739.515400000018</v>
          </cell>
          <cell r="E768">
            <v>-72707.083100000003</v>
          </cell>
          <cell r="F768">
            <v>-86050.733799999987</v>
          </cell>
          <cell r="G768">
            <v>-86050.733799999987</v>
          </cell>
          <cell r="H768">
            <v>-86050.733799999987</v>
          </cell>
          <cell r="I768">
            <v>-86050.733799999987</v>
          </cell>
          <cell r="J768">
            <v>-86050.733799999987</v>
          </cell>
          <cell r="K768">
            <v>-86050.733799999987</v>
          </cell>
          <cell r="L768">
            <v>-86050.733799999987</v>
          </cell>
          <cell r="M768">
            <v>-86050.733799999987</v>
          </cell>
          <cell r="N768">
            <v>-86050.733799999987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</row>
        <row r="769">
          <cell r="C769">
            <v>17823944.5</v>
          </cell>
          <cell r="D769">
            <v>18226808.672000006</v>
          </cell>
          <cell r="E769">
            <v>19141964.5704</v>
          </cell>
          <cell r="F769">
            <v>18750708.132800002</v>
          </cell>
          <cell r="G769">
            <v>18251564.591000002</v>
          </cell>
          <cell r="H769">
            <v>18963929.041700002</v>
          </cell>
          <cell r="I769">
            <v>19659409.695899997</v>
          </cell>
          <cell r="J769">
            <v>20354386.107499998</v>
          </cell>
          <cell r="K769">
            <v>21089635.401900001</v>
          </cell>
          <cell r="L769">
            <v>21843684.661700003</v>
          </cell>
          <cell r="M769">
            <v>22607871.649099998</v>
          </cell>
          <cell r="N769">
            <v>23392388.326400001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</row>
        <row r="770"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</row>
        <row r="771">
          <cell r="C771">
            <v>13176</v>
          </cell>
          <cell r="D771">
            <v>13587</v>
          </cell>
          <cell r="E771">
            <v>13176</v>
          </cell>
          <cell r="F771">
            <v>13468.6309</v>
          </cell>
          <cell r="G771">
            <v>14029.732400000001</v>
          </cell>
          <cell r="H771">
            <v>14427.5947</v>
          </cell>
          <cell r="I771">
            <v>14725.684600000001</v>
          </cell>
          <cell r="J771">
            <v>14980.6445</v>
          </cell>
          <cell r="K771">
            <v>15267.268599999999</v>
          </cell>
          <cell r="L771">
            <v>15545.704100000001</v>
          </cell>
          <cell r="M771">
            <v>15531.5098</v>
          </cell>
          <cell r="N771">
            <v>15450.4355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</row>
        <row r="772">
          <cell r="C772">
            <v>3232898.875</v>
          </cell>
          <cell r="D772">
            <v>3504105.5253999997</v>
          </cell>
          <cell r="E772">
            <v>3721336.6231</v>
          </cell>
          <cell r="F772">
            <v>3948063.7441000002</v>
          </cell>
          <cell r="G772">
            <v>4168939.8281999999</v>
          </cell>
          <cell r="H772">
            <v>4406213.0604999997</v>
          </cell>
          <cell r="I772">
            <v>4645385.6904999996</v>
          </cell>
          <cell r="J772">
            <v>4887752.2392999995</v>
          </cell>
          <cell r="K772">
            <v>5141063.9883000003</v>
          </cell>
          <cell r="L772">
            <v>5402903.5507000005</v>
          </cell>
          <cell r="M772">
            <v>5673772.7382000005</v>
          </cell>
          <cell r="N772">
            <v>5953746.3437999999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</row>
        <row r="773">
          <cell r="C773">
            <v>46929</v>
          </cell>
          <cell r="D773">
            <v>47075.721100000002</v>
          </cell>
          <cell r="E773">
            <v>45286.584499999997</v>
          </cell>
          <cell r="F773">
            <v>43727.105799999998</v>
          </cell>
          <cell r="G773">
            <v>41904.105799999998</v>
          </cell>
          <cell r="H773">
            <v>40081.105799999998</v>
          </cell>
          <cell r="I773">
            <v>38258.105799999998</v>
          </cell>
          <cell r="J773">
            <v>36435.105799999998</v>
          </cell>
          <cell r="K773">
            <v>34612.105799999998</v>
          </cell>
          <cell r="L773">
            <v>32789.105799999998</v>
          </cell>
          <cell r="M773">
            <v>30966.105799999998</v>
          </cell>
          <cell r="N773">
            <v>29143.105799999998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</row>
        <row r="774">
          <cell r="C774">
            <v>195875.2187</v>
          </cell>
          <cell r="D774">
            <v>220567.03259999998</v>
          </cell>
          <cell r="E774">
            <v>214833.655</v>
          </cell>
          <cell r="F774">
            <v>206487.37740000003</v>
          </cell>
          <cell r="G774">
            <v>198238.2732</v>
          </cell>
          <cell r="H774">
            <v>187943.70540000001</v>
          </cell>
          <cell r="I774">
            <v>175925.28570000001</v>
          </cell>
          <cell r="J774">
            <v>163362.43</v>
          </cell>
          <cell r="K774">
            <v>147932.90920000002</v>
          </cell>
          <cell r="L774">
            <v>128826.23839999999</v>
          </cell>
          <cell r="M774">
            <v>106034.09020000001</v>
          </cell>
          <cell r="N774">
            <v>79250.237000000008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</row>
        <row r="775">
          <cell r="C775">
            <v>9063.0387999999984</v>
          </cell>
          <cell r="D775">
            <v>18464.330099999999</v>
          </cell>
          <cell r="E775">
            <v>18945.1816</v>
          </cell>
          <cell r="F775">
            <v>19389.089899999999</v>
          </cell>
          <cell r="G775">
            <v>19890.9316</v>
          </cell>
          <cell r="H775">
            <v>20413.427799999998</v>
          </cell>
          <cell r="I775">
            <v>20910.660100000001</v>
          </cell>
          <cell r="J775">
            <v>21391.690399999999</v>
          </cell>
          <cell r="K775">
            <v>22122.521500000003</v>
          </cell>
          <cell r="L775">
            <v>22619.964899999999</v>
          </cell>
          <cell r="M775">
            <v>22888.257900000001</v>
          </cell>
          <cell r="N775">
            <v>23426.474600000001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</row>
        <row r="776">
          <cell r="C776">
            <v>2104</v>
          </cell>
          <cell r="D776">
            <v>2068.5154000000002</v>
          </cell>
          <cell r="E776">
            <v>2036.0830999999998</v>
          </cell>
          <cell r="F776">
            <v>1783.6976999999997</v>
          </cell>
          <cell r="G776">
            <v>1783.6976999999997</v>
          </cell>
          <cell r="H776">
            <v>1783.6976999999997</v>
          </cell>
          <cell r="I776">
            <v>1783.6976999999997</v>
          </cell>
          <cell r="J776">
            <v>1783.6976999999997</v>
          </cell>
          <cell r="K776">
            <v>1783.6976999999997</v>
          </cell>
          <cell r="L776">
            <v>1783.6976999999997</v>
          </cell>
          <cell r="M776">
            <v>1783.6976999999997</v>
          </cell>
          <cell r="N776">
            <v>1783.6976999999997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</row>
        <row r="777">
          <cell r="C777">
            <v>6219516.25</v>
          </cell>
          <cell r="D777">
            <v>6699645.1094000004</v>
          </cell>
          <cell r="E777">
            <v>6959875.5234000003</v>
          </cell>
          <cell r="F777">
            <v>7266494.2110000001</v>
          </cell>
          <cell r="G777">
            <v>7511862.0468999995</v>
          </cell>
          <cell r="H777">
            <v>7743077.8047000002</v>
          </cell>
          <cell r="I777">
            <v>7947821.875</v>
          </cell>
          <cell r="J777">
            <v>8146138.0937999999</v>
          </cell>
          <cell r="K777">
            <v>8356826.2343999995</v>
          </cell>
          <cell r="L777">
            <v>8573586.8985000011</v>
          </cell>
          <cell r="M777">
            <v>8793612.1563000008</v>
          </cell>
          <cell r="N777">
            <v>9020202.1094000004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</row>
        <row r="778"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</row>
        <row r="781"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</row>
        <row r="782"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 t="e">
            <v>#DIV/0!</v>
          </cell>
          <cell r="P782" t="e">
            <v>#DIV/0!</v>
          </cell>
          <cell r="Q782" t="e">
            <v>#DIV/0!</v>
          </cell>
          <cell r="R782" t="e">
            <v>#DIV/0!</v>
          </cell>
          <cell r="S782" t="e">
            <v>#DIV/0!</v>
          </cell>
          <cell r="T782" t="e">
            <v>#DIV/0!</v>
          </cell>
          <cell r="U782" t="e">
            <v>#DIV/0!</v>
          </cell>
          <cell r="V782" t="e">
            <v>#DIV/0!</v>
          </cell>
          <cell r="W782" t="e">
            <v>#DIV/0!</v>
          </cell>
          <cell r="X782" t="e">
            <v>#DIV/0!</v>
          </cell>
          <cell r="Y782" t="e">
            <v>#DIV/0!</v>
          </cell>
        </row>
      </sheetData>
      <sheetData sheetId="2">
        <row r="3">
          <cell r="F3" t="str">
            <v>'09/13/00 08:25:44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>
            <v>1999</v>
          </cell>
        </row>
        <row r="9">
          <cell r="C9" t="str">
            <v>Base Year</v>
          </cell>
        </row>
        <row r="10">
          <cell r="C10" t="str">
            <v>Y1999</v>
          </cell>
        </row>
        <row r="11">
          <cell r="C11">
            <v>1</v>
          </cell>
        </row>
        <row r="12">
          <cell r="C12">
            <v>1</v>
          </cell>
        </row>
        <row r="15">
          <cell r="C15" t="str">
            <v>SYearLag</v>
          </cell>
          <cell r="D15" t="str">
            <v>SYear01</v>
          </cell>
          <cell r="E15" t="str">
            <v>SYear02</v>
          </cell>
          <cell r="F15" t="str">
            <v>SYear03</v>
          </cell>
          <cell r="G15" t="str">
            <v>SYear04</v>
          </cell>
          <cell r="H15" t="str">
            <v>SYear05</v>
          </cell>
          <cell r="I15" t="str">
            <v>SYear06</v>
          </cell>
          <cell r="J15" t="str">
            <v>SYear07</v>
          </cell>
          <cell r="K15" t="str">
            <v>SYear08</v>
          </cell>
          <cell r="L15" t="str">
            <v>SYear09</v>
          </cell>
          <cell r="M15" t="str">
            <v>SYear10</v>
          </cell>
          <cell r="N15" t="str">
            <v>SYear11</v>
          </cell>
          <cell r="O15" t="str">
            <v>SYear12</v>
          </cell>
          <cell r="P15" t="str">
            <v>SYear13</v>
          </cell>
          <cell r="Q15" t="str">
            <v>SYear14</v>
          </cell>
          <cell r="R15" t="str">
            <v>SYear15</v>
          </cell>
          <cell r="S15" t="str">
            <v>SYear16</v>
          </cell>
          <cell r="T15" t="str">
            <v>SYear17</v>
          </cell>
          <cell r="U15" t="str">
            <v>SYear18</v>
          </cell>
          <cell r="V15" t="str">
            <v>SYear19</v>
          </cell>
          <cell r="W15" t="str">
            <v>SYear20</v>
          </cell>
          <cell r="X15" t="str">
            <v>SYear21</v>
          </cell>
          <cell r="Y15" t="str">
            <v>SYear22</v>
          </cell>
        </row>
        <row r="16">
          <cell r="C16" t="str">
            <v>Y1999</v>
          </cell>
          <cell r="D16" t="str">
            <v>Y2000</v>
          </cell>
          <cell r="E16" t="str">
            <v>Y2001</v>
          </cell>
          <cell r="F16" t="str">
            <v>Y2002</v>
          </cell>
          <cell r="G16" t="str">
            <v>Y2003</v>
          </cell>
          <cell r="H16" t="str">
            <v>Y2004</v>
          </cell>
          <cell r="I16" t="str">
            <v>Y2005</v>
          </cell>
          <cell r="J16" t="str">
            <v>Y2006</v>
          </cell>
          <cell r="K16" t="str">
            <v>Y2007</v>
          </cell>
          <cell r="L16" t="str">
            <v>Y2008</v>
          </cell>
          <cell r="M16" t="str">
            <v>Y2009</v>
          </cell>
          <cell r="N16" t="str">
            <v>Y2010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119.5508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1">
          <cell r="C21" t="str">
            <v>YearLag</v>
          </cell>
          <cell r="D21" t="str">
            <v>Year01</v>
          </cell>
          <cell r="E21" t="str">
            <v>Year02</v>
          </cell>
          <cell r="F21" t="str">
            <v>Year03</v>
          </cell>
          <cell r="G21" t="str">
            <v>Year04</v>
          </cell>
          <cell r="H21" t="str">
            <v>Year05</v>
          </cell>
          <cell r="I21" t="str">
            <v>Year06</v>
          </cell>
          <cell r="J21" t="str">
            <v>Year07</v>
          </cell>
          <cell r="K21" t="str">
            <v>Year08</v>
          </cell>
          <cell r="L21" t="str">
            <v>Year09</v>
          </cell>
          <cell r="M21" t="str">
            <v>Year10</v>
          </cell>
          <cell r="N21" t="str">
            <v>Year11</v>
          </cell>
          <cell r="O21" t="str">
            <v>Year12</v>
          </cell>
          <cell r="P21" t="str">
            <v>Year13</v>
          </cell>
          <cell r="Q21" t="str">
            <v>Year14</v>
          </cell>
          <cell r="R21" t="str">
            <v>Year15</v>
          </cell>
          <cell r="S21" t="str">
            <v>Year16</v>
          </cell>
          <cell r="T21" t="str">
            <v>Year17</v>
          </cell>
          <cell r="U21" t="str">
            <v>Year18</v>
          </cell>
          <cell r="V21" t="str">
            <v>Year19</v>
          </cell>
          <cell r="W21" t="str">
            <v>Year20</v>
          </cell>
          <cell r="X21" t="str">
            <v>Year21</v>
          </cell>
          <cell r="Y21" t="str">
            <v>Year22</v>
          </cell>
        </row>
        <row r="22">
          <cell r="C22" t="str">
            <v>Y1999</v>
          </cell>
          <cell r="D22" t="str">
            <v>Y2000</v>
          </cell>
          <cell r="E22" t="str">
            <v>Y2001</v>
          </cell>
          <cell r="F22" t="str">
            <v>Y2002</v>
          </cell>
          <cell r="G22" t="str">
            <v>Y2003</v>
          </cell>
          <cell r="H22" t="str">
            <v>Y2004</v>
          </cell>
          <cell r="I22" t="str">
            <v>Y2005</v>
          </cell>
          <cell r="J22" t="str">
            <v>Y2006</v>
          </cell>
          <cell r="K22" t="str">
            <v>Y2007</v>
          </cell>
          <cell r="L22" t="str">
            <v>Y2008</v>
          </cell>
          <cell r="M22" t="str">
            <v>Y2009</v>
          </cell>
          <cell r="N22" t="str">
            <v>Y2010</v>
          </cell>
        </row>
        <row r="23">
          <cell r="C23">
            <v>227773</v>
          </cell>
          <cell r="D23">
            <v>222473</v>
          </cell>
          <cell r="E23">
            <v>224665</v>
          </cell>
          <cell r="F23">
            <v>225763</v>
          </cell>
          <cell r="G23">
            <v>226059</v>
          </cell>
          <cell r="H23">
            <v>226342</v>
          </cell>
          <cell r="I23">
            <v>226804</v>
          </cell>
          <cell r="J23">
            <v>227138</v>
          </cell>
          <cell r="K23">
            <v>227521</v>
          </cell>
          <cell r="L23">
            <v>228123</v>
          </cell>
          <cell r="M23">
            <v>228765</v>
          </cell>
          <cell r="N23">
            <v>229791</v>
          </cell>
        </row>
        <row r="24">
          <cell r="C24">
            <v>64049</v>
          </cell>
          <cell r="D24">
            <v>63905</v>
          </cell>
          <cell r="E24">
            <v>63848</v>
          </cell>
          <cell r="F24">
            <v>63109</v>
          </cell>
          <cell r="G24">
            <v>61819</v>
          </cell>
          <cell r="H24">
            <v>60155</v>
          </cell>
          <cell r="I24">
            <v>58558</v>
          </cell>
          <cell r="J24">
            <v>56916</v>
          </cell>
          <cell r="K24">
            <v>55218</v>
          </cell>
          <cell r="L24">
            <v>53541</v>
          </cell>
          <cell r="M24">
            <v>51825</v>
          </cell>
          <cell r="N24">
            <v>50147</v>
          </cell>
        </row>
        <row r="25">
          <cell r="C25">
            <v>3835</v>
          </cell>
          <cell r="D25">
            <v>2388</v>
          </cell>
          <cell r="E25">
            <v>2254</v>
          </cell>
          <cell r="F25">
            <v>2133</v>
          </cell>
          <cell r="G25">
            <v>2003</v>
          </cell>
          <cell r="H25">
            <v>1877</v>
          </cell>
          <cell r="I25">
            <v>1767</v>
          </cell>
          <cell r="J25">
            <v>1669</v>
          </cell>
          <cell r="K25">
            <v>1582</v>
          </cell>
          <cell r="L25">
            <v>1505</v>
          </cell>
          <cell r="M25">
            <v>1436</v>
          </cell>
          <cell r="N25">
            <v>1374</v>
          </cell>
        </row>
        <row r="26">
          <cell r="C26">
            <v>5283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395</v>
          </cell>
          <cell r="D27">
            <v>545</v>
          </cell>
          <cell r="E27">
            <v>742</v>
          </cell>
          <cell r="F27">
            <v>1014</v>
          </cell>
          <cell r="G27">
            <v>1394</v>
          </cell>
          <cell r="H27">
            <v>1925</v>
          </cell>
          <cell r="I27">
            <v>2672</v>
          </cell>
          <cell r="J27">
            <v>3725</v>
          </cell>
          <cell r="K27">
            <v>5216</v>
          </cell>
          <cell r="L27">
            <v>7333</v>
          </cell>
          <cell r="M27">
            <v>10343</v>
          </cell>
          <cell r="N27">
            <v>14630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126</v>
          </cell>
          <cell r="D29">
            <v>120</v>
          </cell>
          <cell r="E29">
            <v>120</v>
          </cell>
          <cell r="F29">
            <v>120</v>
          </cell>
          <cell r="G29">
            <v>120</v>
          </cell>
          <cell r="H29">
            <v>120</v>
          </cell>
          <cell r="I29">
            <v>120</v>
          </cell>
          <cell r="J29">
            <v>120</v>
          </cell>
          <cell r="K29">
            <v>120</v>
          </cell>
          <cell r="L29">
            <v>120</v>
          </cell>
          <cell r="M29">
            <v>120</v>
          </cell>
          <cell r="N29">
            <v>120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2119</v>
          </cell>
          <cell r="D33">
            <v>1689</v>
          </cell>
          <cell r="E33">
            <v>1723</v>
          </cell>
          <cell r="F33">
            <v>1752</v>
          </cell>
          <cell r="G33">
            <v>1765</v>
          </cell>
          <cell r="H33">
            <v>1778</v>
          </cell>
          <cell r="I33">
            <v>1793</v>
          </cell>
          <cell r="J33">
            <v>1805</v>
          </cell>
          <cell r="K33">
            <v>1820</v>
          </cell>
          <cell r="L33">
            <v>1838</v>
          </cell>
          <cell r="M33">
            <v>1866</v>
          </cell>
          <cell r="N33">
            <v>1903</v>
          </cell>
        </row>
        <row r="34">
          <cell r="C34">
            <v>10833</v>
          </cell>
          <cell r="D34">
            <v>6679</v>
          </cell>
          <cell r="E34">
            <v>6808</v>
          </cell>
          <cell r="F34">
            <v>6920</v>
          </cell>
          <cell r="G34">
            <v>6971</v>
          </cell>
          <cell r="H34">
            <v>7027</v>
          </cell>
          <cell r="I34">
            <v>7086</v>
          </cell>
          <cell r="J34">
            <v>7137</v>
          </cell>
          <cell r="K34">
            <v>7195</v>
          </cell>
          <cell r="L34">
            <v>7266</v>
          </cell>
          <cell r="M34">
            <v>7374</v>
          </cell>
          <cell r="N34">
            <v>7513</v>
          </cell>
        </row>
        <row r="35">
          <cell r="C35">
            <v>1821</v>
          </cell>
          <cell r="D35">
            <v>2116</v>
          </cell>
          <cell r="E35">
            <v>2819</v>
          </cell>
          <cell r="F35">
            <v>4219</v>
          </cell>
          <cell r="G35">
            <v>6692</v>
          </cell>
          <cell r="H35">
            <v>9514</v>
          </cell>
          <cell r="I35">
            <v>12271</v>
          </cell>
          <cell r="J35">
            <v>14941</v>
          </cell>
          <cell r="K35">
            <v>17527</v>
          </cell>
          <cell r="L35">
            <v>20034</v>
          </cell>
          <cell r="M35">
            <v>22444</v>
          </cell>
          <cell r="N35">
            <v>24787</v>
          </cell>
        </row>
        <row r="36">
          <cell r="C36">
            <v>14054</v>
          </cell>
          <cell r="D36">
            <v>14679</v>
          </cell>
          <cell r="E36">
            <v>15892</v>
          </cell>
          <cell r="F36">
            <v>17098</v>
          </cell>
          <cell r="G36">
            <v>18995</v>
          </cell>
          <cell r="H36">
            <v>21336</v>
          </cell>
          <cell r="I36">
            <v>23595</v>
          </cell>
          <cell r="J36">
            <v>25717</v>
          </cell>
          <cell r="K36">
            <v>27674</v>
          </cell>
          <cell r="L36">
            <v>29484</v>
          </cell>
          <cell r="M36">
            <v>31096</v>
          </cell>
          <cell r="N36">
            <v>32537</v>
          </cell>
        </row>
        <row r="37">
          <cell r="C37">
            <v>845</v>
          </cell>
          <cell r="D37">
            <v>556</v>
          </cell>
          <cell r="E37">
            <v>568</v>
          </cell>
          <cell r="F37">
            <v>586</v>
          </cell>
          <cell r="G37">
            <v>628</v>
          </cell>
          <cell r="H37">
            <v>678</v>
          </cell>
          <cell r="I37">
            <v>724</v>
          </cell>
          <cell r="J37">
            <v>767</v>
          </cell>
          <cell r="K37">
            <v>806</v>
          </cell>
          <cell r="L37">
            <v>841</v>
          </cell>
          <cell r="M37">
            <v>874</v>
          </cell>
          <cell r="N37">
            <v>904</v>
          </cell>
        </row>
        <row r="38">
          <cell r="C38">
            <v>202116</v>
          </cell>
          <cell r="D38">
            <v>189830</v>
          </cell>
          <cell r="E38">
            <v>194983</v>
          </cell>
          <cell r="F38">
            <v>198808</v>
          </cell>
          <cell r="G38">
            <v>202971</v>
          </cell>
          <cell r="H38">
            <v>206442</v>
          </cell>
          <cell r="I38">
            <v>209758</v>
          </cell>
          <cell r="J38">
            <v>212110</v>
          </cell>
          <cell r="K38">
            <v>214289</v>
          </cell>
          <cell r="L38">
            <v>216418</v>
          </cell>
          <cell r="M38">
            <v>218142</v>
          </cell>
          <cell r="N38">
            <v>220384</v>
          </cell>
        </row>
        <row r="39">
          <cell r="C39">
            <v>301</v>
          </cell>
          <cell r="D39">
            <v>530</v>
          </cell>
          <cell r="E39">
            <v>762</v>
          </cell>
          <cell r="F39">
            <v>1093</v>
          </cell>
          <cell r="G39">
            <v>1569</v>
          </cell>
          <cell r="H39">
            <v>2251</v>
          </cell>
          <cell r="I39">
            <v>3231</v>
          </cell>
          <cell r="J39">
            <v>4638</v>
          </cell>
          <cell r="K39">
            <v>6660</v>
          </cell>
          <cell r="L39">
            <v>9565</v>
          </cell>
          <cell r="M39">
            <v>13738</v>
          </cell>
          <cell r="N39">
            <v>19731</v>
          </cell>
        </row>
        <row r="40">
          <cell r="C40">
            <v>158045.7813</v>
          </cell>
          <cell r="D40">
            <v>212720</v>
          </cell>
          <cell r="E40">
            <v>217540</v>
          </cell>
          <cell r="F40">
            <v>222514</v>
          </cell>
          <cell r="G40">
            <v>220091</v>
          </cell>
          <cell r="H40">
            <v>217970</v>
          </cell>
          <cell r="I40">
            <v>215848</v>
          </cell>
          <cell r="J40">
            <v>213396</v>
          </cell>
          <cell r="K40">
            <v>211275</v>
          </cell>
          <cell r="L40">
            <v>209155</v>
          </cell>
          <cell r="M40">
            <v>209691</v>
          </cell>
          <cell r="N40">
            <v>210228</v>
          </cell>
        </row>
        <row r="41">
          <cell r="C41">
            <v>20262.212899999999</v>
          </cell>
          <cell r="D41">
            <v>15334.531300000001</v>
          </cell>
          <cell r="E41">
            <v>13684.0615</v>
          </cell>
          <cell r="F41">
            <v>15459.9414</v>
          </cell>
          <cell r="G41">
            <v>16933.632799999999</v>
          </cell>
          <cell r="H41">
            <v>16620.617200000001</v>
          </cell>
          <cell r="I41">
            <v>3255.5034000000001</v>
          </cell>
          <cell r="J41">
            <v>3261.9321</v>
          </cell>
          <cell r="K41">
            <v>2981.7573000000002</v>
          </cell>
          <cell r="L41">
            <v>3254.5176000000001</v>
          </cell>
          <cell r="M41">
            <v>3167.259</v>
          </cell>
          <cell r="N41">
            <v>3043.585</v>
          </cell>
        </row>
        <row r="42">
          <cell r="C42">
            <v>36</v>
          </cell>
          <cell r="D42">
            <v>36</v>
          </cell>
          <cell r="E42">
            <v>36</v>
          </cell>
          <cell r="F42">
            <v>36</v>
          </cell>
          <cell r="G42">
            <v>36</v>
          </cell>
          <cell r="H42">
            <v>36</v>
          </cell>
          <cell r="I42">
            <v>36</v>
          </cell>
          <cell r="J42">
            <v>36</v>
          </cell>
          <cell r="K42">
            <v>36</v>
          </cell>
          <cell r="L42">
            <v>36</v>
          </cell>
          <cell r="M42">
            <v>36</v>
          </cell>
          <cell r="N42">
            <v>36</v>
          </cell>
        </row>
        <row r="43">
          <cell r="C43">
            <v>4400</v>
          </cell>
          <cell r="D43">
            <v>4197</v>
          </cell>
          <cell r="E43">
            <v>4322</v>
          </cell>
          <cell r="F43">
            <v>4399</v>
          </cell>
          <cell r="G43">
            <v>4440</v>
          </cell>
          <cell r="H43">
            <v>4476</v>
          </cell>
          <cell r="I43">
            <v>4494</v>
          </cell>
          <cell r="J43">
            <v>4512</v>
          </cell>
          <cell r="K43">
            <v>4530</v>
          </cell>
          <cell r="L43">
            <v>4548</v>
          </cell>
          <cell r="M43">
            <v>4567</v>
          </cell>
          <cell r="N43">
            <v>4586</v>
          </cell>
        </row>
        <row r="44">
          <cell r="C44">
            <v>3512</v>
          </cell>
          <cell r="D44">
            <v>3512</v>
          </cell>
          <cell r="E44">
            <v>3512</v>
          </cell>
          <cell r="F44">
            <v>3512</v>
          </cell>
          <cell r="G44">
            <v>3512</v>
          </cell>
          <cell r="H44">
            <v>3512</v>
          </cell>
          <cell r="I44">
            <v>3512</v>
          </cell>
          <cell r="J44">
            <v>3512</v>
          </cell>
          <cell r="K44">
            <v>3512</v>
          </cell>
          <cell r="L44">
            <v>3512</v>
          </cell>
          <cell r="M44">
            <v>3512</v>
          </cell>
          <cell r="N44">
            <v>3512</v>
          </cell>
        </row>
        <row r="45">
          <cell r="C45">
            <v>5730</v>
          </cell>
          <cell r="D45">
            <v>4568</v>
          </cell>
          <cell r="E45">
            <v>4659</v>
          </cell>
          <cell r="F45">
            <v>4738</v>
          </cell>
          <cell r="G45">
            <v>4772</v>
          </cell>
          <cell r="H45">
            <v>4808</v>
          </cell>
          <cell r="I45">
            <v>4847</v>
          </cell>
          <cell r="J45">
            <v>4880</v>
          </cell>
          <cell r="K45">
            <v>4920</v>
          </cell>
          <cell r="L45">
            <v>4968</v>
          </cell>
          <cell r="M45">
            <v>5044</v>
          </cell>
          <cell r="N45">
            <v>5144</v>
          </cell>
        </row>
        <row r="46">
          <cell r="C46">
            <v>7222</v>
          </cell>
          <cell r="D46">
            <v>4452</v>
          </cell>
          <cell r="E46">
            <v>4539</v>
          </cell>
          <cell r="F46">
            <v>4614</v>
          </cell>
          <cell r="G46">
            <v>4648</v>
          </cell>
          <cell r="H46">
            <v>4685</v>
          </cell>
          <cell r="I46">
            <v>4724</v>
          </cell>
          <cell r="J46">
            <v>4758</v>
          </cell>
          <cell r="K46">
            <v>4797</v>
          </cell>
          <cell r="L46">
            <v>4844</v>
          </cell>
          <cell r="M46">
            <v>4916</v>
          </cell>
          <cell r="N46">
            <v>5008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21535</v>
          </cell>
          <cell r="D52">
            <v>21535</v>
          </cell>
          <cell r="E52">
            <v>21535</v>
          </cell>
          <cell r="F52">
            <v>21535</v>
          </cell>
          <cell r="G52">
            <v>21535</v>
          </cell>
          <cell r="H52">
            <v>21535</v>
          </cell>
          <cell r="I52">
            <v>21535</v>
          </cell>
          <cell r="J52">
            <v>21535</v>
          </cell>
          <cell r="K52">
            <v>21535</v>
          </cell>
          <cell r="L52">
            <v>21535</v>
          </cell>
          <cell r="M52">
            <v>21535</v>
          </cell>
          <cell r="N52">
            <v>21535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1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1">
          <cell r="C61" t="str">
            <v>YearLag</v>
          </cell>
          <cell r="D61" t="str">
            <v>Year01</v>
          </cell>
          <cell r="E61" t="str">
            <v>Year02</v>
          </cell>
          <cell r="F61" t="str">
            <v>Year03</v>
          </cell>
          <cell r="G61" t="str">
            <v>Year04</v>
          </cell>
          <cell r="H61" t="str">
            <v>Year05</v>
          </cell>
          <cell r="I61" t="str">
            <v>Year06</v>
          </cell>
          <cell r="J61" t="str">
            <v>Year07</v>
          </cell>
          <cell r="K61" t="str">
            <v>Year08</v>
          </cell>
          <cell r="L61" t="str">
            <v>Year09</v>
          </cell>
          <cell r="M61" t="str">
            <v>Year10</v>
          </cell>
          <cell r="N61" t="str">
            <v>Year11</v>
          </cell>
          <cell r="O61" t="str">
            <v>Year12</v>
          </cell>
          <cell r="P61" t="str">
            <v>Year13</v>
          </cell>
          <cell r="Q61" t="str">
            <v>Year14</v>
          </cell>
          <cell r="R61" t="str">
            <v>Year15</v>
          </cell>
          <cell r="S61" t="str">
            <v>Year16</v>
          </cell>
          <cell r="T61" t="str">
            <v>Year17</v>
          </cell>
          <cell r="U61" t="str">
            <v>Year18</v>
          </cell>
          <cell r="V61" t="str">
            <v>Year19</v>
          </cell>
          <cell r="W61" t="str">
            <v>Year20</v>
          </cell>
          <cell r="X61" t="str">
            <v>Year21</v>
          </cell>
          <cell r="Y61" t="str">
            <v>Year22</v>
          </cell>
        </row>
        <row r="62">
          <cell r="C62" t="str">
            <v>Y1999</v>
          </cell>
          <cell r="D62" t="str">
            <v>Y2000</v>
          </cell>
          <cell r="E62" t="str">
            <v>Y2001</v>
          </cell>
          <cell r="F62" t="str">
            <v>Y2002</v>
          </cell>
          <cell r="G62" t="str">
            <v>Y2003</v>
          </cell>
          <cell r="H62" t="str">
            <v>Y2004</v>
          </cell>
          <cell r="I62" t="str">
            <v>Y2005</v>
          </cell>
          <cell r="J62" t="str">
            <v>Y2006</v>
          </cell>
          <cell r="K62" t="str">
            <v>Y2007</v>
          </cell>
          <cell r="L62" t="str">
            <v>Y2008</v>
          </cell>
          <cell r="M62" t="str">
            <v>Y2009</v>
          </cell>
          <cell r="N62" t="str">
            <v>Y2010</v>
          </cell>
        </row>
        <row r="63">
          <cell r="C63">
            <v>1172905.2006000001</v>
          </cell>
          <cell r="D63">
            <v>1360012.0134999999</v>
          </cell>
          <cell r="E63">
            <v>1491174.632</v>
          </cell>
          <cell r="F63">
            <v>1396695.0344</v>
          </cell>
          <cell r="G63">
            <v>1351077.6780999999</v>
          </cell>
          <cell r="H63">
            <v>1361421.0891</v>
          </cell>
          <cell r="I63">
            <v>1374376.6927</v>
          </cell>
          <cell r="J63">
            <v>1425104.3030999999</v>
          </cell>
          <cell r="K63">
            <v>1439284.713</v>
          </cell>
          <cell r="L63">
            <v>1458220.0220999999</v>
          </cell>
          <cell r="M63">
            <v>1477385.1923</v>
          </cell>
          <cell r="N63">
            <v>1500254.2238</v>
          </cell>
        </row>
        <row r="64">
          <cell r="C64">
            <v>338215.73379999999</v>
          </cell>
          <cell r="D64">
            <v>398170.38579999999</v>
          </cell>
          <cell r="E64">
            <v>432582.88650000002</v>
          </cell>
          <cell r="F64">
            <v>399073.60820000002</v>
          </cell>
          <cell r="G64">
            <v>377971.57030000002</v>
          </cell>
          <cell r="H64">
            <v>370079.86749999999</v>
          </cell>
          <cell r="I64">
            <v>362880.04629999999</v>
          </cell>
          <cell r="J64">
            <v>365307.9203</v>
          </cell>
          <cell r="K64">
            <v>357272.07309999998</v>
          </cell>
          <cell r="L64">
            <v>350000.80719999998</v>
          </cell>
          <cell r="M64">
            <v>342216.99119999999</v>
          </cell>
          <cell r="N64">
            <v>334704.20209999999</v>
          </cell>
        </row>
        <row r="65">
          <cell r="C65">
            <v>14436.779</v>
          </cell>
          <cell r="D65">
            <v>11634.540300000001</v>
          </cell>
          <cell r="E65">
            <v>11678.267900000001</v>
          </cell>
          <cell r="F65">
            <v>10109.3869</v>
          </cell>
          <cell r="G65">
            <v>9062.2793999999994</v>
          </cell>
          <cell r="H65">
            <v>8569.6219000000001</v>
          </cell>
          <cell r="I65">
            <v>8147.4575999999997</v>
          </cell>
          <cell r="J65">
            <v>7929.8482000000004</v>
          </cell>
          <cell r="K65">
            <v>7597.0999000000002</v>
          </cell>
          <cell r="L65">
            <v>7318.5433999999996</v>
          </cell>
          <cell r="M65">
            <v>7071.1881000000003</v>
          </cell>
          <cell r="N65">
            <v>6856.3881000000001</v>
          </cell>
        </row>
        <row r="66">
          <cell r="C66">
            <v>13402.1145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938.65120000000002</v>
          </cell>
          <cell r="D67">
            <v>1977.3508999999999</v>
          </cell>
          <cell r="E67">
            <v>2761.4220999999998</v>
          </cell>
          <cell r="F67">
            <v>3335.2037</v>
          </cell>
          <cell r="G67">
            <v>4277.7861000000003</v>
          </cell>
          <cell r="H67">
            <v>5992.4834000000001</v>
          </cell>
          <cell r="I67">
            <v>8440.0900999999994</v>
          </cell>
          <cell r="J67">
            <v>12012.5306</v>
          </cell>
          <cell r="K67">
            <v>17082.320400000001</v>
          </cell>
          <cell r="L67">
            <v>24417.973099999999</v>
          </cell>
          <cell r="M67">
            <v>35030.0795</v>
          </cell>
          <cell r="N67">
            <v>50442.442499999997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366.73849999999999</v>
          </cell>
          <cell r="D69">
            <v>492.83330000000001</v>
          </cell>
          <cell r="E69">
            <v>514.00340000000006</v>
          </cell>
          <cell r="F69">
            <v>461.68700000000001</v>
          </cell>
          <cell r="G69">
            <v>435.4778</v>
          </cell>
          <cell r="H69">
            <v>440.6499</v>
          </cell>
          <cell r="I69">
            <v>446.11840000000001</v>
          </cell>
          <cell r="J69">
            <v>457.48200000000003</v>
          </cell>
          <cell r="K69">
            <v>463.53680000000003</v>
          </cell>
          <cell r="L69">
            <v>470.3877</v>
          </cell>
          <cell r="M69">
            <v>477.42849999999999</v>
          </cell>
          <cell r="N69">
            <v>484.97609999999997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5646.3189000000002</v>
          </cell>
          <cell r="D73">
            <v>5879.3253000000004</v>
          </cell>
          <cell r="E73">
            <v>9190.3089999999993</v>
          </cell>
          <cell r="F73">
            <v>13668.008</v>
          </cell>
          <cell r="G73">
            <v>21758.541099999999</v>
          </cell>
          <cell r="H73">
            <v>30869.8145</v>
          </cell>
          <cell r="I73">
            <v>39803.469400000002</v>
          </cell>
          <cell r="J73">
            <v>50941.608500000002</v>
          </cell>
          <cell r="K73">
            <v>59790.363899999997</v>
          </cell>
          <cell r="L73">
            <v>68598.398700000005</v>
          </cell>
          <cell r="M73">
            <v>77073.151199999993</v>
          </cell>
          <cell r="N73">
            <v>85386.462</v>
          </cell>
        </row>
        <row r="74">
          <cell r="C74">
            <v>45419.708299999998</v>
          </cell>
          <cell r="D74">
            <v>42510.599600000001</v>
          </cell>
          <cell r="E74">
            <v>54001.088000000003</v>
          </cell>
          <cell r="F74">
            <v>57733.771699999998</v>
          </cell>
          <cell r="G74">
            <v>64372.749600000003</v>
          </cell>
          <cell r="H74">
            <v>72156.057199999996</v>
          </cell>
          <cell r="I74">
            <v>79771.883199999997</v>
          </cell>
          <cell r="J74">
            <v>91390.741299999994</v>
          </cell>
          <cell r="K74">
            <v>98397.593200000003</v>
          </cell>
          <cell r="L74">
            <v>105225.6547</v>
          </cell>
          <cell r="M74">
            <v>111300.29429999999</v>
          </cell>
          <cell r="N74">
            <v>116823.8463</v>
          </cell>
        </row>
        <row r="75">
          <cell r="C75">
            <v>1449.7674</v>
          </cell>
          <cell r="D75">
            <v>854.81629999999996</v>
          </cell>
          <cell r="E75">
            <v>1024.6359</v>
          </cell>
          <cell r="F75">
            <v>1050.4599000000001</v>
          </cell>
          <cell r="G75">
            <v>1129.847</v>
          </cell>
          <cell r="H75">
            <v>1217.2695000000001</v>
          </cell>
          <cell r="I75">
            <v>1299.4683</v>
          </cell>
          <cell r="J75">
            <v>1447.0199</v>
          </cell>
          <cell r="K75">
            <v>1521.405</v>
          </cell>
          <cell r="L75">
            <v>1593.4135000000001</v>
          </cell>
          <cell r="M75">
            <v>1660.7355</v>
          </cell>
          <cell r="N75">
            <v>1723.1365000000001</v>
          </cell>
        </row>
        <row r="76">
          <cell r="C76">
            <v>104603.2668</v>
          </cell>
          <cell r="D76">
            <v>88037.108699999997</v>
          </cell>
          <cell r="E76">
            <v>106101.3466</v>
          </cell>
          <cell r="F76">
            <v>107502.5281</v>
          </cell>
          <cell r="G76">
            <v>110153.1587</v>
          </cell>
          <cell r="H76">
            <v>111804.186</v>
          </cell>
          <cell r="I76">
            <v>113566.0726</v>
          </cell>
          <cell r="J76">
            <v>120709.9978</v>
          </cell>
          <cell r="K76">
            <v>122014.8309</v>
          </cell>
          <cell r="L76">
            <v>123688.35709999999</v>
          </cell>
          <cell r="M76">
            <v>125034.90889999999</v>
          </cell>
          <cell r="N76">
            <v>126716.8172</v>
          </cell>
        </row>
        <row r="77">
          <cell r="C77">
            <v>92.758300000000006</v>
          </cell>
          <cell r="D77">
            <v>146.3587</v>
          </cell>
          <cell r="E77">
            <v>246.8998</v>
          </cell>
          <cell r="F77">
            <v>351.92219999999998</v>
          </cell>
          <cell r="G77">
            <v>507.02280000000002</v>
          </cell>
          <cell r="H77">
            <v>725.90049999999997</v>
          </cell>
          <cell r="I77">
            <v>1041.6185</v>
          </cell>
          <cell r="J77">
            <v>1571.6451</v>
          </cell>
          <cell r="K77">
            <v>2258.0243</v>
          </cell>
          <cell r="L77">
            <v>3255.0828999999999</v>
          </cell>
          <cell r="M77">
            <v>4688.7505000000001</v>
          </cell>
          <cell r="N77">
            <v>6755.3042999999998</v>
          </cell>
        </row>
        <row r="78">
          <cell r="C78">
            <v>58692.965300000003</v>
          </cell>
          <cell r="D78">
            <v>70789.3364</v>
          </cell>
          <cell r="E78">
            <v>84941.877399999998</v>
          </cell>
          <cell r="F78">
            <v>86337.755499999999</v>
          </cell>
          <cell r="G78">
            <v>85708.487200000003</v>
          </cell>
          <cell r="H78">
            <v>84706.219299999997</v>
          </cell>
          <cell r="I78">
            <v>83856.492400000003</v>
          </cell>
          <cell r="J78">
            <v>87141.8891</v>
          </cell>
          <cell r="K78">
            <v>86321.594599999997</v>
          </cell>
          <cell r="L78">
            <v>85775.309699999998</v>
          </cell>
          <cell r="M78">
            <v>86244.296700000006</v>
          </cell>
          <cell r="N78">
            <v>86736.792000000001</v>
          </cell>
        </row>
        <row r="79">
          <cell r="C79">
            <v>9725.8619999999992</v>
          </cell>
          <cell r="D79">
            <v>2997.9009000000001</v>
          </cell>
          <cell r="E79">
            <v>3138.9542000000001</v>
          </cell>
          <cell r="F79">
            <v>3524.0210000000002</v>
          </cell>
          <cell r="G79">
            <v>3873.9938000000002</v>
          </cell>
          <cell r="H79">
            <v>3794.4859999999999</v>
          </cell>
          <cell r="I79">
            <v>743.00900000000001</v>
          </cell>
          <cell r="J79">
            <v>782.53330000000005</v>
          </cell>
          <cell r="K79">
            <v>715.69970000000001</v>
          </cell>
          <cell r="L79">
            <v>784.09349999999995</v>
          </cell>
          <cell r="M79">
            <v>765.28179999999998</v>
          </cell>
          <cell r="N79">
            <v>737.70960000000002</v>
          </cell>
        </row>
        <row r="80">
          <cell r="C80">
            <v>17.570900000000002</v>
          </cell>
          <cell r="D80">
            <v>18.0989</v>
          </cell>
          <cell r="E80">
            <v>18.4998</v>
          </cell>
          <cell r="F80">
            <v>18.956499999999998</v>
          </cell>
          <cell r="G80">
            <v>19.4693</v>
          </cell>
          <cell r="H80">
            <v>19.965800000000002</v>
          </cell>
          <cell r="I80">
            <v>20.4298</v>
          </cell>
          <cell r="J80">
            <v>20.895099999999999</v>
          </cell>
          <cell r="K80">
            <v>21.841699999999999</v>
          </cell>
          <cell r="L80">
            <v>21.856100000000001</v>
          </cell>
          <cell r="M80">
            <v>22.36</v>
          </cell>
          <cell r="N80">
            <v>22.895800000000001</v>
          </cell>
        </row>
        <row r="81">
          <cell r="C81">
            <v>1744.5635</v>
          </cell>
          <cell r="D81">
            <v>1491.1778999999999</v>
          </cell>
          <cell r="E81">
            <v>1801.7662</v>
          </cell>
          <cell r="F81">
            <v>1822.3353999999999</v>
          </cell>
          <cell r="G81">
            <v>1846.0160000000001</v>
          </cell>
          <cell r="H81">
            <v>1857.1184000000001</v>
          </cell>
          <cell r="I81">
            <v>1864.029</v>
          </cell>
          <cell r="J81">
            <v>1967.1647</v>
          </cell>
          <cell r="K81">
            <v>1976.0616</v>
          </cell>
          <cell r="L81">
            <v>1991.34</v>
          </cell>
          <cell r="M81">
            <v>2005.4530999999999</v>
          </cell>
          <cell r="N81">
            <v>2020.1226999999999</v>
          </cell>
        </row>
        <row r="82">
          <cell r="C82">
            <v>817.02269999999999</v>
          </cell>
          <cell r="D82">
            <v>732.13390000000004</v>
          </cell>
          <cell r="E82">
            <v>878.19219999999996</v>
          </cell>
          <cell r="F82">
            <v>872.67039999999997</v>
          </cell>
          <cell r="G82">
            <v>875.84720000000004</v>
          </cell>
          <cell r="H82">
            <v>874.02809999999999</v>
          </cell>
          <cell r="I82">
            <v>873.76670000000001</v>
          </cell>
          <cell r="J82">
            <v>918.43299999999999</v>
          </cell>
          <cell r="K82">
            <v>918.92089999999996</v>
          </cell>
          <cell r="L82">
            <v>922.36080000000004</v>
          </cell>
          <cell r="M82">
            <v>925.03330000000005</v>
          </cell>
          <cell r="N82">
            <v>927.93939999999998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0.16700000000000001</v>
          </cell>
          <cell r="D88">
            <v>0.14960000000000001</v>
          </cell>
          <cell r="E88">
            <v>0.17560000000000001</v>
          </cell>
          <cell r="F88">
            <v>0.17449999999999999</v>
          </cell>
          <cell r="G88">
            <v>0.17510000000000001</v>
          </cell>
          <cell r="H88">
            <v>0.17480000000000001</v>
          </cell>
          <cell r="I88">
            <v>0.17469999999999999</v>
          </cell>
          <cell r="J88">
            <v>0.18360000000000001</v>
          </cell>
          <cell r="K88">
            <v>0.1837</v>
          </cell>
          <cell r="L88">
            <v>0.18440000000000001</v>
          </cell>
          <cell r="M88">
            <v>0.18490000000000001</v>
          </cell>
          <cell r="N88">
            <v>0.1855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50355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5">
          <cell r="C95" t="str">
            <v>YearLag</v>
          </cell>
          <cell r="D95" t="str">
            <v>Year01</v>
          </cell>
          <cell r="E95" t="str">
            <v>Year02</v>
          </cell>
          <cell r="F95" t="str">
            <v>Year03</v>
          </cell>
          <cell r="G95" t="str">
            <v>Year04</v>
          </cell>
          <cell r="H95" t="str">
            <v>Year05</v>
          </cell>
          <cell r="I95" t="str">
            <v>Year06</v>
          </cell>
          <cell r="J95" t="str">
            <v>Year07</v>
          </cell>
          <cell r="K95" t="str">
            <v>Year08</v>
          </cell>
          <cell r="L95" t="str">
            <v>Year09</v>
          </cell>
          <cell r="M95" t="str">
            <v>Year10</v>
          </cell>
          <cell r="N95" t="str">
            <v>Year11</v>
          </cell>
          <cell r="O95" t="str">
            <v>Year12</v>
          </cell>
          <cell r="P95" t="str">
            <v>Year13</v>
          </cell>
          <cell r="Q95" t="str">
            <v>Year14</v>
          </cell>
          <cell r="R95" t="str">
            <v>Year15</v>
          </cell>
          <cell r="S95" t="str">
            <v>Year16</v>
          </cell>
          <cell r="T95" t="str">
            <v>Year17</v>
          </cell>
          <cell r="U95" t="str">
            <v>Year18</v>
          </cell>
          <cell r="V95" t="str">
            <v>Year19</v>
          </cell>
          <cell r="W95" t="str">
            <v>Year20</v>
          </cell>
          <cell r="X95" t="str">
            <v>Year21</v>
          </cell>
          <cell r="Y95" t="str">
            <v>Year22</v>
          </cell>
        </row>
        <row r="96">
          <cell r="C96" t="str">
            <v>Y1999</v>
          </cell>
          <cell r="D96" t="str">
            <v>Y2000</v>
          </cell>
          <cell r="E96" t="str">
            <v>Y2001</v>
          </cell>
          <cell r="F96" t="str">
            <v>Y2002</v>
          </cell>
          <cell r="G96" t="str">
            <v>Y2003</v>
          </cell>
          <cell r="H96" t="str">
            <v>Y2004</v>
          </cell>
          <cell r="I96" t="str">
            <v>Y2005</v>
          </cell>
          <cell r="J96" t="str">
            <v>Y2006</v>
          </cell>
          <cell r="K96" t="str">
            <v>Y2007</v>
          </cell>
          <cell r="L96" t="str">
            <v>Y2008</v>
          </cell>
          <cell r="M96" t="str">
            <v>Y2009</v>
          </cell>
          <cell r="N96" t="str">
            <v>Y2010</v>
          </cell>
        </row>
        <row r="97">
          <cell r="D97">
            <v>1009087.1977</v>
          </cell>
          <cell r="E97">
            <v>909110.57759999996</v>
          </cell>
          <cell r="F97">
            <v>931712.31920000003</v>
          </cell>
          <cell r="G97">
            <v>938149.69700000004</v>
          </cell>
          <cell r="H97">
            <v>941437.8199</v>
          </cell>
          <cell r="I97">
            <v>953743.47710000002</v>
          </cell>
          <cell r="J97">
            <v>1090320.3862000001</v>
          </cell>
          <cell r="K97">
            <v>1110076.7331000001</v>
          </cell>
          <cell r="L97">
            <v>1130224.0388</v>
          </cell>
          <cell r="M97">
            <v>1150784.7342999999</v>
          </cell>
          <cell r="N97">
            <v>1171772.7439999999</v>
          </cell>
        </row>
        <row r="98">
          <cell r="D98">
            <v>445523.72700000001</v>
          </cell>
          <cell r="E98">
            <v>407989.77610000002</v>
          </cell>
          <cell r="F98">
            <v>415143.69339999999</v>
          </cell>
          <cell r="G98">
            <v>420879.8395</v>
          </cell>
          <cell r="H98">
            <v>421570.01380000002</v>
          </cell>
          <cell r="I98">
            <v>424771.94020000001</v>
          </cell>
          <cell r="J98">
            <v>472905.43089999998</v>
          </cell>
          <cell r="K98">
            <v>481460.83169999998</v>
          </cell>
          <cell r="L98">
            <v>490276.99089999998</v>
          </cell>
          <cell r="M98">
            <v>499250.25380000001</v>
          </cell>
          <cell r="N98">
            <v>508424.43709999998</v>
          </cell>
        </row>
        <row r="99">
          <cell r="D99">
            <v>145004.83009999999</v>
          </cell>
          <cell r="E99">
            <v>128050.3654</v>
          </cell>
          <cell r="F99">
            <v>160044.5477</v>
          </cell>
          <cell r="G99">
            <v>164200.78229999999</v>
          </cell>
          <cell r="H99">
            <v>166362.5557</v>
          </cell>
          <cell r="I99">
            <v>169620.9644</v>
          </cell>
          <cell r="J99">
            <v>172958.61979999999</v>
          </cell>
          <cell r="K99">
            <v>176349.4387</v>
          </cell>
          <cell r="L99">
            <v>179805.4626</v>
          </cell>
          <cell r="M99">
            <v>183325.10649999999</v>
          </cell>
          <cell r="N99">
            <v>186916.75469999999</v>
          </cell>
        </row>
        <row r="100">
          <cell r="D100">
            <v>123338.3204</v>
          </cell>
          <cell r="E100">
            <v>116645.05809999999</v>
          </cell>
          <cell r="F100">
            <v>88731.151500000007</v>
          </cell>
          <cell r="G100">
            <v>87059.279200000004</v>
          </cell>
          <cell r="H100">
            <v>88484.839500000002</v>
          </cell>
          <cell r="I100">
            <v>89865.4038</v>
          </cell>
          <cell r="J100">
            <v>90120.656700000007</v>
          </cell>
          <cell r="K100">
            <v>92225.224300000002</v>
          </cell>
          <cell r="L100">
            <v>91797.319099999993</v>
          </cell>
          <cell r="M100">
            <v>94423.138099999996</v>
          </cell>
          <cell r="N100">
            <v>96529.020300000004</v>
          </cell>
        </row>
        <row r="101">
          <cell r="D101">
            <v>110789.9768</v>
          </cell>
          <cell r="E101">
            <v>122291.41680000001</v>
          </cell>
          <cell r="F101">
            <v>6411.2708000000002</v>
          </cell>
          <cell r="G101">
            <v>5202.6262999999999</v>
          </cell>
          <cell r="H101">
            <v>4322.2138999999997</v>
          </cell>
          <cell r="I101">
            <v>5117.9938000000002</v>
          </cell>
          <cell r="J101">
            <v>5223.6481000000003</v>
          </cell>
          <cell r="K101">
            <v>5340.9340000000002</v>
          </cell>
          <cell r="L101">
            <v>5460.1592000000001</v>
          </cell>
          <cell r="M101">
            <v>5503.7772999999997</v>
          </cell>
          <cell r="N101">
            <v>5542.5495000000001</v>
          </cell>
        </row>
        <row r="102">
          <cell r="D102">
            <v>132503.49050000001</v>
          </cell>
          <cell r="E102">
            <v>140662.764</v>
          </cell>
          <cell r="F102">
            <v>146075.992</v>
          </cell>
          <cell r="G102">
            <v>137625.0791</v>
          </cell>
          <cell r="H102">
            <v>135607.76259999999</v>
          </cell>
          <cell r="I102">
            <v>137653.9198</v>
          </cell>
          <cell r="J102">
            <v>139612.7383</v>
          </cell>
          <cell r="K102">
            <v>142168.89629999999</v>
          </cell>
          <cell r="L102">
            <v>144854.6678</v>
          </cell>
          <cell r="M102">
            <v>147657.28400000001</v>
          </cell>
          <cell r="N102">
            <v>150650.9492</v>
          </cell>
        </row>
        <row r="103">
          <cell r="D103">
            <v>10120.5627</v>
          </cell>
          <cell r="E103">
            <v>10262.966399999999</v>
          </cell>
          <cell r="F103">
            <v>10547.4964</v>
          </cell>
          <cell r="G103">
            <v>10410.0334</v>
          </cell>
          <cell r="H103">
            <v>10532.202300000001</v>
          </cell>
          <cell r="I103">
            <v>10656.2263</v>
          </cell>
          <cell r="J103">
            <v>10782.128500000001</v>
          </cell>
          <cell r="K103">
            <v>10909.934300000001</v>
          </cell>
          <cell r="L103">
            <v>11039.6636</v>
          </cell>
          <cell r="M103">
            <v>11171.3488</v>
          </cell>
          <cell r="N103">
            <v>11305.0206</v>
          </cell>
        </row>
        <row r="106">
          <cell r="C106" t="str">
            <v>SYearLag</v>
          </cell>
          <cell r="D106" t="str">
            <v>SYear01</v>
          </cell>
          <cell r="E106" t="str">
            <v>SYear02</v>
          </cell>
          <cell r="F106" t="str">
            <v>SYear03</v>
          </cell>
          <cell r="G106" t="str">
            <v>SYear04</v>
          </cell>
          <cell r="H106" t="str">
            <v>SYear05</v>
          </cell>
          <cell r="I106" t="str">
            <v>SYear06</v>
          </cell>
          <cell r="J106" t="str">
            <v>SYear07</v>
          </cell>
          <cell r="K106" t="str">
            <v>SYear08</v>
          </cell>
          <cell r="L106" t="str">
            <v>SYear09</v>
          </cell>
          <cell r="M106" t="str">
            <v>SYear10</v>
          </cell>
          <cell r="N106" t="str">
            <v>SYear11</v>
          </cell>
          <cell r="O106" t="str">
            <v>SYear12</v>
          </cell>
          <cell r="P106" t="str">
            <v>SYear13</v>
          </cell>
          <cell r="Q106" t="str">
            <v>SYear14</v>
          </cell>
          <cell r="R106" t="str">
            <v>SYear15</v>
          </cell>
          <cell r="S106" t="str">
            <v>SYear16</v>
          </cell>
          <cell r="T106" t="str">
            <v>SYear17</v>
          </cell>
          <cell r="U106" t="str">
            <v>SYear18</v>
          </cell>
          <cell r="V106" t="str">
            <v>SYear19</v>
          </cell>
          <cell r="W106" t="str">
            <v>SYear20</v>
          </cell>
          <cell r="X106" t="str">
            <v>SYear21</v>
          </cell>
          <cell r="Y106" t="str">
            <v>SYear22</v>
          </cell>
        </row>
        <row r="107">
          <cell r="C107">
            <v>5.1093349308865825</v>
          </cell>
          <cell r="D107">
            <v>6.1233493433668125</v>
          </cell>
          <cell r="E107">
            <v>6.6478683940897518</v>
          </cell>
          <cell r="F107">
            <v>6.1945680658864442</v>
          </cell>
          <cell r="G107">
            <v>5.9809701322946509</v>
          </cell>
          <cell r="H107">
            <v>6.0137377781756705</v>
          </cell>
          <cell r="I107">
            <v>6.050925614563968</v>
          </cell>
          <cell r="J107">
            <v>6.2534951520886279</v>
          </cell>
          <cell r="K107">
            <v>6.2891618127647524</v>
          </cell>
          <cell r="L107">
            <v>6.3327199368939722</v>
          </cell>
          <cell r="M107">
            <v>6.366669787923648</v>
          </cell>
          <cell r="N107">
            <v>6.3930603474947825</v>
          </cell>
          <cell r="O107" t="e">
            <v>#DIV/0!</v>
          </cell>
          <cell r="P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  <cell r="T107" t="e">
            <v>#DIV/0!</v>
          </cell>
          <cell r="U107" t="e">
            <v>#DIV/0!</v>
          </cell>
          <cell r="V107" t="e">
            <v>#DIV/0!</v>
          </cell>
          <cell r="W107" t="e">
            <v>#DIV/0!</v>
          </cell>
          <cell r="X107" t="e">
            <v>#DIV/0!</v>
          </cell>
          <cell r="Y107" t="e">
            <v>#DIV/0!</v>
          </cell>
        </row>
        <row r="108">
          <cell r="C108">
            <v>0.6524854832639988</v>
          </cell>
          <cell r="D108">
            <v>0.45900238112878311</v>
          </cell>
          <cell r="E108">
            <v>0.54944194803632107</v>
          </cell>
          <cell r="F108">
            <v>0.55774564829312623</v>
          </cell>
          <cell r="G108">
            <v>0.58352185666195366</v>
          </cell>
          <cell r="H108">
            <v>0.61071206290722035</v>
          </cell>
          <cell r="I108">
            <v>0.64793628901609823</v>
          </cell>
          <cell r="J108">
            <v>0.70752133997989619</v>
          </cell>
          <cell r="K108">
            <v>0.73202361892725176</v>
          </cell>
          <cell r="L108">
            <v>0.75592065337042924</v>
          </cell>
          <cell r="M108">
            <v>0.77480843401616384</v>
          </cell>
          <cell r="N108">
            <v>0.79043817909238845</v>
          </cell>
          <cell r="O108" t="e">
            <v>#DIV/0!</v>
          </cell>
          <cell r="P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  <cell r="T108" t="e">
            <v>#DIV/0!</v>
          </cell>
          <cell r="U108" t="e">
            <v>#DIV/0!</v>
          </cell>
          <cell r="V108" t="e">
            <v>#DIV/0!</v>
          </cell>
          <cell r="W108" t="e">
            <v>#DIV/0!</v>
          </cell>
          <cell r="X108" t="e">
            <v>#DIV/0!</v>
          </cell>
          <cell r="Y108" t="e">
            <v>#DIV/0!</v>
          </cell>
        </row>
        <row r="109">
          <cell r="C109">
            <v>2.4970554279752903</v>
          </cell>
          <cell r="D109">
            <v>2.6319495009055687</v>
          </cell>
          <cell r="E109">
            <v>2.8673353216403852</v>
          </cell>
          <cell r="F109">
            <v>2.6651655294909506</v>
          </cell>
          <cell r="G109">
            <v>2.5774292606371016</v>
          </cell>
          <cell r="H109">
            <v>2.5849971960353382</v>
          </cell>
          <cell r="I109">
            <v>2.6353491487543952</v>
          </cell>
          <cell r="J109">
            <v>2.7301269039509322</v>
          </cell>
          <cell r="K109">
            <v>2.7428901405769235</v>
          </cell>
          <cell r="L109">
            <v>2.7592970574778901</v>
          </cell>
          <cell r="M109">
            <v>2.7662553386556858</v>
          </cell>
          <cell r="N109">
            <v>2.7713688176907278</v>
          </cell>
          <cell r="O109" t="e">
            <v>#DIV/0!</v>
          </cell>
          <cell r="P109" t="e">
            <v>#DIV/0!</v>
          </cell>
          <cell r="Q109" t="e">
            <v>#DIV/0!</v>
          </cell>
          <cell r="R109" t="e">
            <v>#DIV/0!</v>
          </cell>
          <cell r="S109" t="e">
            <v>#DIV/0!</v>
          </cell>
          <cell r="T109" t="e">
            <v>#DIV/0!</v>
          </cell>
          <cell r="U109" t="e">
            <v>#DIV/0!</v>
          </cell>
          <cell r="V109" t="e">
            <v>#DIV/0!</v>
          </cell>
          <cell r="W109" t="e">
            <v>#DIV/0!</v>
          </cell>
          <cell r="X109" t="e">
            <v>#DIV/0!</v>
          </cell>
          <cell r="Y109" t="e">
            <v>#DIV/0!</v>
          </cell>
        </row>
        <row r="112">
          <cell r="C112">
            <v>8.1968657187594718E-2</v>
          </cell>
          <cell r="D112">
            <v>9.490667366860249E-2</v>
          </cell>
          <cell r="E112">
            <v>9.4970874176540071E-2</v>
          </cell>
          <cell r="F112">
            <v>9.024609179216686E-2</v>
          </cell>
          <cell r="G112">
            <v>8.2551985850378262E-2</v>
          </cell>
          <cell r="H112">
            <v>8.0852602219859876E-2</v>
          </cell>
          <cell r="I112">
            <v>8.2044378301707674E-2</v>
          </cell>
          <cell r="J112">
            <v>8.0872835002566645E-2</v>
          </cell>
          <cell r="K112">
            <v>8.1703262368879717E-2</v>
          </cell>
          <cell r="L112">
            <v>7.9656213457951763E-2</v>
          </cell>
          <cell r="M112">
            <v>8.0528452411526008E-2</v>
          </cell>
          <cell r="N112">
            <v>8.1726037861175688E-2</v>
          </cell>
          <cell r="O112" t="e">
            <v>#DIV/0!</v>
          </cell>
          <cell r="P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  <cell r="T112" t="e">
            <v>#DIV/0!</v>
          </cell>
          <cell r="U112" t="e">
            <v>#DIV/0!</v>
          </cell>
          <cell r="V112" t="e">
            <v>#DIV/0!</v>
          </cell>
          <cell r="W112" t="e">
            <v>#DIV/0!</v>
          </cell>
          <cell r="X112" t="e">
            <v>#DIV/0!</v>
          </cell>
          <cell r="Y112" t="e">
            <v>#DIV/0!</v>
          </cell>
        </row>
      </sheetData>
      <sheetData sheetId="3">
        <row r="6">
          <cell r="B6" t="str">
            <v>CAPLINE</v>
          </cell>
          <cell r="F6" t="str">
            <v>CYear03</v>
          </cell>
        </row>
        <row r="7">
          <cell r="C7" t="str">
            <v>Y1999</v>
          </cell>
          <cell r="D7" t="str">
            <v>Y2000</v>
          </cell>
          <cell r="E7" t="str">
            <v>Y2001</v>
          </cell>
          <cell r="F7" t="str">
            <v>Y2002</v>
          </cell>
          <cell r="G7" t="str">
            <v>Y2003</v>
          </cell>
          <cell r="H7" t="str">
            <v>Y2004</v>
          </cell>
          <cell r="I7" t="str">
            <v>Y2005</v>
          </cell>
          <cell r="J7" t="str">
            <v>Y2006</v>
          </cell>
          <cell r="K7" t="str">
            <v>Y2007</v>
          </cell>
          <cell r="L7" t="str">
            <v>Y2008</v>
          </cell>
          <cell r="M7" t="str">
            <v>Y2009</v>
          </cell>
          <cell r="N7" t="str">
            <v>Y2010</v>
          </cell>
        </row>
        <row r="8">
          <cell r="C8">
            <v>28565</v>
          </cell>
          <cell r="D8">
            <v>27260</v>
          </cell>
          <cell r="E8">
            <v>30577</v>
          </cell>
          <cell r="F8">
            <v>23508</v>
          </cell>
          <cell r="G8">
            <v>23437</v>
          </cell>
          <cell r="H8">
            <v>23360</v>
          </cell>
          <cell r="I8">
            <v>23281</v>
          </cell>
          <cell r="J8">
            <v>24588</v>
          </cell>
          <cell r="K8">
            <v>25977</v>
          </cell>
          <cell r="L8">
            <v>27445</v>
          </cell>
          <cell r="M8">
            <v>28999</v>
          </cell>
          <cell r="N8">
            <v>30642</v>
          </cell>
        </row>
        <row r="9">
          <cell r="C9">
            <v>90877</v>
          </cell>
          <cell r="D9">
            <v>139034</v>
          </cell>
          <cell r="E9">
            <v>189741</v>
          </cell>
          <cell r="F9">
            <v>160145</v>
          </cell>
          <cell r="G9">
            <v>155841</v>
          </cell>
          <cell r="H9">
            <v>129047</v>
          </cell>
          <cell r="I9">
            <v>122550</v>
          </cell>
          <cell r="J9">
            <v>125345</v>
          </cell>
          <cell r="K9">
            <v>131052</v>
          </cell>
          <cell r="L9">
            <v>131216</v>
          </cell>
          <cell r="M9">
            <v>134297</v>
          </cell>
          <cell r="N9">
            <v>137567</v>
          </cell>
        </row>
        <row r="10">
          <cell r="C10">
            <v>80682</v>
          </cell>
          <cell r="D10">
            <v>69378</v>
          </cell>
          <cell r="E10">
            <v>45386</v>
          </cell>
          <cell r="F10">
            <v>57826</v>
          </cell>
          <cell r="G10">
            <v>57695</v>
          </cell>
          <cell r="H10">
            <v>57550</v>
          </cell>
          <cell r="I10">
            <v>57399</v>
          </cell>
          <cell r="J10">
            <v>60489</v>
          </cell>
          <cell r="K10">
            <v>63766</v>
          </cell>
          <cell r="L10">
            <v>67226</v>
          </cell>
          <cell r="M10">
            <v>70887</v>
          </cell>
          <cell r="N10">
            <v>74754</v>
          </cell>
        </row>
        <row r="11">
          <cell r="C11">
            <v>719281</v>
          </cell>
          <cell r="D11">
            <v>686228</v>
          </cell>
          <cell r="E11">
            <v>706672</v>
          </cell>
          <cell r="F11">
            <v>703422</v>
          </cell>
          <cell r="G11">
            <v>643302</v>
          </cell>
          <cell r="H11">
            <v>647074</v>
          </cell>
          <cell r="I11">
            <v>607302</v>
          </cell>
          <cell r="J11">
            <v>621165</v>
          </cell>
          <cell r="K11">
            <v>649387</v>
          </cell>
          <cell r="L11">
            <v>649996</v>
          </cell>
          <cell r="M11">
            <v>665115</v>
          </cell>
          <cell r="N11">
            <v>681175</v>
          </cell>
        </row>
        <row r="12">
          <cell r="C12">
            <v>16705</v>
          </cell>
          <cell r="D12">
            <v>27896</v>
          </cell>
          <cell r="E12">
            <v>16545</v>
          </cell>
          <cell r="F12">
            <v>16506</v>
          </cell>
          <cell r="G12">
            <v>16468</v>
          </cell>
          <cell r="H12">
            <v>16426</v>
          </cell>
          <cell r="I12">
            <v>16383</v>
          </cell>
          <cell r="J12">
            <v>17262</v>
          </cell>
          <cell r="K12">
            <v>18195</v>
          </cell>
          <cell r="L12">
            <v>19180</v>
          </cell>
          <cell r="M12">
            <v>20222</v>
          </cell>
          <cell r="N12">
            <v>21322</v>
          </cell>
        </row>
        <row r="13">
          <cell r="C13">
            <v>202776</v>
          </cell>
          <cell r="D13">
            <v>216246</v>
          </cell>
          <cell r="E13">
            <v>226422</v>
          </cell>
          <cell r="F13">
            <v>213728</v>
          </cell>
          <cell r="G13">
            <v>190712</v>
          </cell>
          <cell r="H13">
            <v>190473</v>
          </cell>
          <cell r="I13">
            <v>190474</v>
          </cell>
          <cell r="J13">
            <v>194822</v>
          </cell>
          <cell r="K13">
            <v>203672</v>
          </cell>
          <cell r="L13">
            <v>203858</v>
          </cell>
          <cell r="M13">
            <v>208597</v>
          </cell>
          <cell r="N13">
            <v>213630</v>
          </cell>
        </row>
        <row r="14">
          <cell r="C14">
            <v>48156</v>
          </cell>
          <cell r="D14">
            <v>39866</v>
          </cell>
          <cell r="E14">
            <v>18203</v>
          </cell>
          <cell r="F14">
            <v>12556</v>
          </cell>
          <cell r="G14">
            <v>12514</v>
          </cell>
          <cell r="H14">
            <v>12469</v>
          </cell>
          <cell r="I14">
            <v>12423</v>
          </cell>
          <cell r="J14">
            <v>13120</v>
          </cell>
          <cell r="K14">
            <v>13859</v>
          </cell>
          <cell r="L14">
            <v>14641</v>
          </cell>
          <cell r="M14">
            <v>15469</v>
          </cell>
          <cell r="N14">
            <v>16344</v>
          </cell>
        </row>
        <row r="15">
          <cell r="C15">
            <v>161976</v>
          </cell>
          <cell r="D15">
            <v>165220</v>
          </cell>
          <cell r="E15">
            <v>269326</v>
          </cell>
          <cell r="F15">
            <v>205977</v>
          </cell>
          <cell r="G15">
            <v>141407</v>
          </cell>
          <cell r="H15">
            <v>168016</v>
          </cell>
          <cell r="I15">
            <v>199238</v>
          </cell>
          <cell r="J15">
            <v>203787</v>
          </cell>
          <cell r="K15">
            <v>213042</v>
          </cell>
          <cell r="L15">
            <v>213224</v>
          </cell>
          <cell r="M15">
            <v>218172</v>
          </cell>
          <cell r="N15">
            <v>223428</v>
          </cell>
        </row>
        <row r="16">
          <cell r="C16">
            <v>1608</v>
          </cell>
          <cell r="D16">
            <v>200</v>
          </cell>
          <cell r="E16">
            <v>202</v>
          </cell>
          <cell r="F16">
            <v>203</v>
          </cell>
          <cell r="G16">
            <v>205</v>
          </cell>
          <cell r="H16">
            <v>206</v>
          </cell>
          <cell r="I16">
            <v>208</v>
          </cell>
          <cell r="J16">
            <v>210</v>
          </cell>
          <cell r="K16">
            <v>213</v>
          </cell>
          <cell r="L16">
            <v>216</v>
          </cell>
          <cell r="M16">
            <v>219</v>
          </cell>
          <cell r="N16">
            <v>222</v>
          </cell>
        </row>
        <row r="17">
          <cell r="C17">
            <v>10563</v>
          </cell>
          <cell r="D17">
            <v>10497</v>
          </cell>
          <cell r="E17">
            <v>7498</v>
          </cell>
          <cell r="F17">
            <v>4499</v>
          </cell>
          <cell r="G17">
            <v>7497</v>
          </cell>
          <cell r="H17">
            <v>7497</v>
          </cell>
          <cell r="I17">
            <v>7497</v>
          </cell>
          <cell r="J17">
            <v>7668</v>
          </cell>
          <cell r="K17">
            <v>8016</v>
          </cell>
          <cell r="L17">
            <v>8022</v>
          </cell>
          <cell r="M17">
            <v>8207</v>
          </cell>
          <cell r="N17">
            <v>8403</v>
          </cell>
        </row>
        <row r="18">
          <cell r="C18">
            <v>30771</v>
          </cell>
          <cell r="D18">
            <v>30259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32162</v>
          </cell>
          <cell r="D19">
            <v>37950</v>
          </cell>
          <cell r="E19">
            <v>43645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</row>
        <row r="20">
          <cell r="C20">
            <v>8442</v>
          </cell>
          <cell r="D20">
            <v>8429</v>
          </cell>
          <cell r="E20">
            <v>8411</v>
          </cell>
          <cell r="F20">
            <v>8390</v>
          </cell>
          <cell r="G20">
            <v>8367</v>
          </cell>
          <cell r="H20">
            <v>8341</v>
          </cell>
          <cell r="I20">
            <v>8314</v>
          </cell>
          <cell r="J20">
            <v>8780</v>
          </cell>
          <cell r="K20">
            <v>9275</v>
          </cell>
          <cell r="L20">
            <v>9799</v>
          </cell>
          <cell r="M20">
            <v>10353</v>
          </cell>
          <cell r="N20">
            <v>10938</v>
          </cell>
        </row>
        <row r="21">
          <cell r="C21">
            <v>40205</v>
          </cell>
          <cell r="D21">
            <v>60517</v>
          </cell>
          <cell r="E21">
            <v>57954</v>
          </cell>
          <cell r="F21">
            <v>71944</v>
          </cell>
          <cell r="G21">
            <v>82930</v>
          </cell>
          <cell r="H21">
            <v>65936</v>
          </cell>
          <cell r="I21">
            <v>55042</v>
          </cell>
          <cell r="J21">
            <v>56298</v>
          </cell>
          <cell r="K21">
            <v>58859</v>
          </cell>
          <cell r="L21">
            <v>58926</v>
          </cell>
          <cell r="M21">
            <v>60304</v>
          </cell>
          <cell r="N21">
            <v>61768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275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1539</v>
          </cell>
          <cell r="D24">
            <v>6535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14000</v>
          </cell>
          <cell r="D25">
            <v>13736</v>
          </cell>
          <cell r="E25">
            <v>15000</v>
          </cell>
          <cell r="F25">
            <v>6646</v>
          </cell>
          <cell r="G25">
            <v>6200</v>
          </cell>
          <cell r="H25">
            <v>9700</v>
          </cell>
          <cell r="I25">
            <v>9800</v>
          </cell>
          <cell r="J25">
            <v>10023</v>
          </cell>
          <cell r="K25">
            <v>10477</v>
          </cell>
          <cell r="L25">
            <v>10484</v>
          </cell>
          <cell r="M25">
            <v>10726</v>
          </cell>
          <cell r="N25">
            <v>10983</v>
          </cell>
        </row>
        <row r="26">
          <cell r="C26">
            <v>214929</v>
          </cell>
          <cell r="D26">
            <v>203288</v>
          </cell>
          <cell r="E26">
            <v>119324</v>
          </cell>
          <cell r="F26">
            <v>118989</v>
          </cell>
          <cell r="G26">
            <v>118686</v>
          </cell>
          <cell r="H26">
            <v>118354</v>
          </cell>
          <cell r="I26">
            <v>118007</v>
          </cell>
          <cell r="J26">
            <v>124450</v>
          </cell>
          <cell r="K26">
            <v>131286</v>
          </cell>
          <cell r="L26">
            <v>138507</v>
          </cell>
          <cell r="M26">
            <v>146148</v>
          </cell>
          <cell r="N26">
            <v>154222</v>
          </cell>
        </row>
        <row r="27">
          <cell r="C27">
            <v>1258116</v>
          </cell>
          <cell r="D27">
            <v>1315692</v>
          </cell>
          <cell r="E27">
            <v>1501258</v>
          </cell>
          <cell r="F27">
            <v>1359715</v>
          </cell>
          <cell r="G27">
            <v>1221690</v>
          </cell>
          <cell r="H27">
            <v>1208045</v>
          </cell>
          <cell r="I27">
            <v>1182104</v>
          </cell>
          <cell r="J27">
            <v>1209087</v>
          </cell>
          <cell r="K27">
            <v>1264029</v>
          </cell>
          <cell r="L27">
            <v>1265243</v>
          </cell>
          <cell r="M27">
            <v>1294693</v>
          </cell>
          <cell r="N27">
            <v>1325972</v>
          </cell>
        </row>
        <row r="30">
          <cell r="C30" t="str">
            <v>CYearLag</v>
          </cell>
          <cell r="D30" t="str">
            <v>CYear01</v>
          </cell>
          <cell r="E30" t="str">
            <v>CYear02</v>
          </cell>
          <cell r="F30" t="str">
            <v>CYear03</v>
          </cell>
          <cell r="G30" t="str">
            <v>CYear04</v>
          </cell>
          <cell r="H30" t="str">
            <v>CYear05</v>
          </cell>
          <cell r="I30" t="str">
            <v>CYear06</v>
          </cell>
          <cell r="J30" t="str">
            <v>CYear07</v>
          </cell>
          <cell r="K30" t="str">
            <v>CYear08</v>
          </cell>
          <cell r="L30" t="str">
            <v>CYear09</v>
          </cell>
          <cell r="M30" t="str">
            <v>CYear10</v>
          </cell>
          <cell r="N30" t="str">
            <v>CYear11</v>
          </cell>
          <cell r="O30" t="str">
            <v>CYear12</v>
          </cell>
          <cell r="P30" t="str">
            <v>CYear13</v>
          </cell>
          <cell r="Q30" t="str">
            <v>CYear14</v>
          </cell>
          <cell r="R30" t="str">
            <v>CYear15</v>
          </cell>
          <cell r="S30" t="str">
            <v>CYear16</v>
          </cell>
          <cell r="T30" t="str">
            <v>CYear17</v>
          </cell>
          <cell r="U30" t="str">
            <v>CYear18</v>
          </cell>
          <cell r="V30" t="str">
            <v>CYear19</v>
          </cell>
          <cell r="W30" t="str">
            <v>CYear20</v>
          </cell>
          <cell r="X30" t="str">
            <v>CYear21</v>
          </cell>
          <cell r="Y30" t="str">
            <v>CYear22</v>
          </cell>
        </row>
        <row r="31">
          <cell r="C31" t="str">
            <v>Y1999</v>
          </cell>
          <cell r="D31" t="str">
            <v>Y2000</v>
          </cell>
          <cell r="E31" t="str">
            <v>Y2001</v>
          </cell>
          <cell r="F31" t="str">
            <v>Y2002</v>
          </cell>
          <cell r="G31" t="str">
            <v>Y2003</v>
          </cell>
          <cell r="H31" t="str">
            <v>Y2004</v>
          </cell>
          <cell r="I31" t="str">
            <v>Y2005</v>
          </cell>
          <cell r="J31" t="str">
            <v>Y2006</v>
          </cell>
          <cell r="K31" t="str">
            <v>Y2007</v>
          </cell>
          <cell r="L31" t="str">
            <v>Y2008</v>
          </cell>
          <cell r="M31" t="str">
            <v>Y2009</v>
          </cell>
          <cell r="N31" t="str">
            <v>Y2010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313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595</v>
          </cell>
          <cell r="D35">
            <v>712</v>
          </cell>
          <cell r="E35">
            <v>22</v>
          </cell>
          <cell r="F35">
            <v>22</v>
          </cell>
          <cell r="G35">
            <v>22</v>
          </cell>
          <cell r="H35">
            <v>22</v>
          </cell>
          <cell r="I35">
            <v>22</v>
          </cell>
          <cell r="J35">
            <v>22</v>
          </cell>
          <cell r="K35">
            <v>22</v>
          </cell>
          <cell r="L35">
            <v>22</v>
          </cell>
          <cell r="M35">
            <v>22</v>
          </cell>
          <cell r="N35">
            <v>22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3800</v>
          </cell>
          <cell r="D38">
            <v>3283</v>
          </cell>
          <cell r="E38">
            <v>4299</v>
          </cell>
          <cell r="F38">
            <v>4299</v>
          </cell>
          <cell r="G38">
            <v>4299</v>
          </cell>
          <cell r="H38">
            <v>4299</v>
          </cell>
          <cell r="I38">
            <v>4299</v>
          </cell>
          <cell r="J38">
            <v>4299</v>
          </cell>
          <cell r="K38">
            <v>4299</v>
          </cell>
          <cell r="L38">
            <v>4299</v>
          </cell>
          <cell r="M38">
            <v>4299</v>
          </cell>
          <cell r="N38">
            <v>4299</v>
          </cell>
        </row>
        <row r="39">
          <cell r="C39">
            <v>31</v>
          </cell>
          <cell r="D39">
            <v>68</v>
          </cell>
          <cell r="E39">
            <v>291</v>
          </cell>
          <cell r="F39">
            <v>291</v>
          </cell>
          <cell r="G39">
            <v>291</v>
          </cell>
          <cell r="H39">
            <v>291</v>
          </cell>
          <cell r="I39">
            <v>291</v>
          </cell>
          <cell r="J39">
            <v>291</v>
          </cell>
          <cell r="K39">
            <v>291</v>
          </cell>
          <cell r="L39">
            <v>291</v>
          </cell>
          <cell r="M39">
            <v>291</v>
          </cell>
          <cell r="N39">
            <v>291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4">
          <cell r="C44" t="str">
            <v>CYearLag</v>
          </cell>
          <cell r="D44" t="str">
            <v>CYear01</v>
          </cell>
          <cell r="E44" t="str">
            <v>CYear02</v>
          </cell>
          <cell r="F44" t="str">
            <v>CYear03</v>
          </cell>
          <cell r="G44" t="str">
            <v>CYear04</v>
          </cell>
          <cell r="H44" t="str">
            <v>CYear05</v>
          </cell>
          <cell r="I44" t="str">
            <v>CYear06</v>
          </cell>
          <cell r="J44" t="str">
            <v>CYear07</v>
          </cell>
          <cell r="K44" t="str">
            <v>CYear08</v>
          </cell>
          <cell r="L44" t="str">
            <v>CYear09</v>
          </cell>
          <cell r="M44" t="str">
            <v>CYear10</v>
          </cell>
          <cell r="N44" t="str">
            <v>CYear11</v>
          </cell>
          <cell r="O44" t="str">
            <v>CYear12</v>
          </cell>
          <cell r="P44" t="str">
            <v>CYear13</v>
          </cell>
          <cell r="Q44" t="str">
            <v>CYear14</v>
          </cell>
          <cell r="R44" t="str">
            <v>CYear15</v>
          </cell>
          <cell r="S44" t="str">
            <v>CYear16</v>
          </cell>
          <cell r="T44" t="str">
            <v>CYear17</v>
          </cell>
          <cell r="U44" t="str">
            <v>CYear18</v>
          </cell>
          <cell r="V44" t="str">
            <v>CYear19</v>
          </cell>
          <cell r="W44" t="str">
            <v>CYear20</v>
          </cell>
          <cell r="X44" t="str">
            <v>CYear21</v>
          </cell>
          <cell r="Y44" t="str">
            <v>CYear22</v>
          </cell>
        </row>
        <row r="45">
          <cell r="C45" t="str">
            <v>Y1999</v>
          </cell>
          <cell r="D45" t="str">
            <v>Y2000</v>
          </cell>
          <cell r="E45" t="str">
            <v>Y2001</v>
          </cell>
          <cell r="F45" t="str">
            <v>Y2002</v>
          </cell>
          <cell r="G45" t="str">
            <v>Y2003</v>
          </cell>
          <cell r="H45" t="str">
            <v>Y2004</v>
          </cell>
          <cell r="I45" t="str">
            <v>Y2005</v>
          </cell>
          <cell r="J45" t="str">
            <v>Y2006</v>
          </cell>
          <cell r="K45" t="str">
            <v>Y2007</v>
          </cell>
          <cell r="L45" t="str">
            <v>Y2008</v>
          </cell>
          <cell r="M45" t="str">
            <v>Y2009</v>
          </cell>
          <cell r="N45" t="str">
            <v>Y2010</v>
          </cell>
        </row>
        <row r="46">
          <cell r="C46">
            <v>38322</v>
          </cell>
          <cell r="D46">
            <v>58779</v>
          </cell>
          <cell r="E46">
            <v>52473</v>
          </cell>
          <cell r="F46">
            <v>52472</v>
          </cell>
          <cell r="G46">
            <v>52469</v>
          </cell>
          <cell r="H46">
            <v>52467</v>
          </cell>
          <cell r="I46">
            <v>52468</v>
          </cell>
          <cell r="J46">
            <v>53666</v>
          </cell>
          <cell r="K46">
            <v>56101</v>
          </cell>
          <cell r="L46">
            <v>56140</v>
          </cell>
          <cell r="M46">
            <v>57437</v>
          </cell>
          <cell r="N46">
            <v>58814</v>
          </cell>
        </row>
        <row r="47">
          <cell r="C47">
            <v>6018</v>
          </cell>
          <cell r="D47">
            <v>28967</v>
          </cell>
          <cell r="E47">
            <v>43944</v>
          </cell>
          <cell r="F47">
            <v>52934</v>
          </cell>
          <cell r="G47">
            <v>71429</v>
          </cell>
          <cell r="H47">
            <v>43442</v>
          </cell>
          <cell r="I47">
            <v>39943</v>
          </cell>
          <cell r="J47">
            <v>40854</v>
          </cell>
          <cell r="K47">
            <v>42715</v>
          </cell>
          <cell r="L47">
            <v>42774</v>
          </cell>
          <cell r="M47">
            <v>43782</v>
          </cell>
          <cell r="N47">
            <v>44852</v>
          </cell>
        </row>
        <row r="48">
          <cell r="C48">
            <v>16016</v>
          </cell>
          <cell r="D48">
            <v>7995</v>
          </cell>
          <cell r="E48">
            <v>10991</v>
          </cell>
          <cell r="F48">
            <v>10991</v>
          </cell>
          <cell r="G48">
            <v>10989</v>
          </cell>
          <cell r="H48">
            <v>10989</v>
          </cell>
          <cell r="I48">
            <v>10989</v>
          </cell>
          <cell r="J48">
            <v>11239</v>
          </cell>
          <cell r="K48">
            <v>11751</v>
          </cell>
          <cell r="L48">
            <v>11763</v>
          </cell>
          <cell r="M48">
            <v>12038</v>
          </cell>
          <cell r="N48">
            <v>12330</v>
          </cell>
        </row>
        <row r="49">
          <cell r="C49">
            <v>2325</v>
          </cell>
          <cell r="D49">
            <v>2199</v>
          </cell>
          <cell r="E49">
            <v>1498</v>
          </cell>
          <cell r="F49">
            <v>1498</v>
          </cell>
          <cell r="G49">
            <v>1498</v>
          </cell>
          <cell r="H49">
            <v>1498</v>
          </cell>
          <cell r="I49">
            <v>1498</v>
          </cell>
          <cell r="J49">
            <v>1532</v>
          </cell>
          <cell r="K49">
            <v>1602</v>
          </cell>
          <cell r="L49">
            <v>1604</v>
          </cell>
          <cell r="M49">
            <v>1642</v>
          </cell>
          <cell r="N49">
            <v>1682</v>
          </cell>
        </row>
        <row r="50">
          <cell r="C50">
            <v>25071</v>
          </cell>
          <cell r="D50">
            <v>41091</v>
          </cell>
          <cell r="E50">
            <v>43250</v>
          </cell>
          <cell r="F50">
            <v>37549</v>
          </cell>
          <cell r="G50">
            <v>19453</v>
          </cell>
          <cell r="H50">
            <v>20648</v>
          </cell>
          <cell r="I50">
            <v>17649</v>
          </cell>
          <cell r="J50">
            <v>18050</v>
          </cell>
          <cell r="K50">
            <v>18879</v>
          </cell>
          <cell r="L50">
            <v>18931</v>
          </cell>
          <cell r="M50">
            <v>19394</v>
          </cell>
          <cell r="N50">
            <v>19885</v>
          </cell>
        </row>
        <row r="51">
          <cell r="C51">
            <v>2954</v>
          </cell>
          <cell r="D51">
            <v>0</v>
          </cell>
          <cell r="E51">
            <v>37581</v>
          </cell>
          <cell r="F51">
            <v>4698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171</v>
          </cell>
          <cell r="D52">
            <v>4</v>
          </cell>
          <cell r="E52">
            <v>3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J52">
            <v>3</v>
          </cell>
          <cell r="K52">
            <v>3</v>
          </cell>
          <cell r="L52">
            <v>4</v>
          </cell>
          <cell r="M52">
            <v>4</v>
          </cell>
          <cell r="N52">
            <v>4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1558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619</v>
          </cell>
          <cell r="D56">
            <v>2501</v>
          </cell>
          <cell r="E56">
            <v>2649</v>
          </cell>
          <cell r="F56">
            <v>2182</v>
          </cell>
          <cell r="G56">
            <v>1907</v>
          </cell>
          <cell r="H56">
            <v>1907</v>
          </cell>
          <cell r="I56">
            <v>1907</v>
          </cell>
          <cell r="J56">
            <v>1951</v>
          </cell>
          <cell r="K56">
            <v>2039</v>
          </cell>
          <cell r="L56">
            <v>2040</v>
          </cell>
          <cell r="M56">
            <v>2087</v>
          </cell>
          <cell r="N56">
            <v>2137</v>
          </cell>
        </row>
        <row r="57">
          <cell r="C57">
            <v>4379</v>
          </cell>
          <cell r="D57">
            <v>3514</v>
          </cell>
          <cell r="E57">
            <v>5498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379</v>
          </cell>
          <cell r="D58">
            <v>819</v>
          </cell>
          <cell r="E58">
            <v>2919</v>
          </cell>
          <cell r="F58">
            <v>764</v>
          </cell>
          <cell r="G58">
            <v>764</v>
          </cell>
          <cell r="H58">
            <v>764</v>
          </cell>
          <cell r="I58">
            <v>764</v>
          </cell>
          <cell r="J58">
            <v>781</v>
          </cell>
          <cell r="K58">
            <v>816</v>
          </cell>
          <cell r="L58">
            <v>817</v>
          </cell>
          <cell r="M58">
            <v>836</v>
          </cell>
          <cell r="N58">
            <v>856</v>
          </cell>
        </row>
        <row r="59">
          <cell r="C59">
            <v>687</v>
          </cell>
          <cell r="D59">
            <v>834</v>
          </cell>
          <cell r="E59">
            <v>834</v>
          </cell>
          <cell r="F59">
            <v>834</v>
          </cell>
          <cell r="G59">
            <v>834</v>
          </cell>
          <cell r="H59">
            <v>834</v>
          </cell>
          <cell r="I59">
            <v>834</v>
          </cell>
          <cell r="J59">
            <v>853</v>
          </cell>
          <cell r="K59">
            <v>891</v>
          </cell>
          <cell r="L59">
            <v>892</v>
          </cell>
          <cell r="M59">
            <v>912</v>
          </cell>
          <cell r="N59">
            <v>934</v>
          </cell>
        </row>
        <row r="60">
          <cell r="C60">
            <v>39657</v>
          </cell>
          <cell r="D60">
            <v>3026</v>
          </cell>
          <cell r="E60">
            <v>4596</v>
          </cell>
          <cell r="F60">
            <v>740</v>
          </cell>
          <cell r="G60">
            <v>740</v>
          </cell>
          <cell r="H60">
            <v>740</v>
          </cell>
          <cell r="I60">
            <v>740</v>
          </cell>
          <cell r="J60">
            <v>757</v>
          </cell>
          <cell r="K60">
            <v>792</v>
          </cell>
          <cell r="L60">
            <v>792</v>
          </cell>
          <cell r="M60">
            <v>811</v>
          </cell>
          <cell r="N60">
            <v>831</v>
          </cell>
        </row>
        <row r="61">
          <cell r="D61">
            <v>27014</v>
          </cell>
          <cell r="E61">
            <v>32434</v>
          </cell>
          <cell r="F61">
            <v>26935</v>
          </cell>
          <cell r="G61">
            <v>7</v>
          </cell>
          <cell r="H61">
            <v>7</v>
          </cell>
          <cell r="I61">
            <v>7</v>
          </cell>
          <cell r="J61">
            <v>7</v>
          </cell>
          <cell r="K61">
            <v>7</v>
          </cell>
          <cell r="L61">
            <v>7</v>
          </cell>
          <cell r="M61">
            <v>7</v>
          </cell>
          <cell r="N61">
            <v>7</v>
          </cell>
        </row>
        <row r="62">
          <cell r="C62">
            <v>671899</v>
          </cell>
          <cell r="D62">
            <v>648504</v>
          </cell>
          <cell r="E62">
            <v>657728</v>
          </cell>
          <cell r="F62">
            <v>671951</v>
          </cell>
          <cell r="G62">
            <v>639035</v>
          </cell>
          <cell r="H62">
            <v>642807</v>
          </cell>
          <cell r="I62">
            <v>603034</v>
          </cell>
          <cell r="J62">
            <v>616800</v>
          </cell>
          <cell r="K62">
            <v>644825</v>
          </cell>
          <cell r="L62">
            <v>645430</v>
          </cell>
          <cell r="M62">
            <v>660445</v>
          </cell>
          <cell r="N62">
            <v>676392</v>
          </cell>
        </row>
        <row r="63">
          <cell r="C63">
            <v>103</v>
          </cell>
          <cell r="D63">
            <v>17</v>
          </cell>
          <cell r="E63">
            <v>16</v>
          </cell>
          <cell r="F63">
            <v>16</v>
          </cell>
          <cell r="G63">
            <v>16</v>
          </cell>
          <cell r="H63">
            <v>16</v>
          </cell>
          <cell r="I63">
            <v>16</v>
          </cell>
          <cell r="J63">
            <v>16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1500</v>
          </cell>
          <cell r="E66">
            <v>1299</v>
          </cell>
          <cell r="F66">
            <v>1799</v>
          </cell>
          <cell r="G66">
            <v>1499</v>
          </cell>
          <cell r="H66">
            <v>1499</v>
          </cell>
          <cell r="I66">
            <v>1499</v>
          </cell>
          <cell r="J66">
            <v>1533</v>
          </cell>
          <cell r="K66">
            <v>1603</v>
          </cell>
          <cell r="L66">
            <v>1604</v>
          </cell>
          <cell r="M66">
            <v>1641</v>
          </cell>
          <cell r="N66">
            <v>1680</v>
          </cell>
        </row>
        <row r="67">
          <cell r="C67">
            <v>339</v>
          </cell>
          <cell r="D67">
            <v>1828</v>
          </cell>
          <cell r="E67">
            <v>1949</v>
          </cell>
          <cell r="F67">
            <v>1567</v>
          </cell>
          <cell r="G67">
            <v>1342</v>
          </cell>
          <cell r="H67">
            <v>1342</v>
          </cell>
          <cell r="I67">
            <v>1342</v>
          </cell>
          <cell r="J67">
            <v>1373</v>
          </cell>
          <cell r="K67">
            <v>1435</v>
          </cell>
          <cell r="L67">
            <v>1436</v>
          </cell>
          <cell r="M67">
            <v>1469</v>
          </cell>
          <cell r="N67">
            <v>1505</v>
          </cell>
        </row>
        <row r="68">
          <cell r="C68">
            <v>2396</v>
          </cell>
          <cell r="D68">
            <v>1506</v>
          </cell>
          <cell r="E68">
            <v>4498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1054</v>
          </cell>
          <cell r="D69">
            <v>434</v>
          </cell>
          <cell r="E69">
            <v>2152</v>
          </cell>
          <cell r="F69">
            <v>389</v>
          </cell>
          <cell r="G69">
            <v>389</v>
          </cell>
          <cell r="H69">
            <v>389</v>
          </cell>
          <cell r="I69">
            <v>389</v>
          </cell>
          <cell r="J69">
            <v>398</v>
          </cell>
          <cell r="K69">
            <v>416</v>
          </cell>
          <cell r="L69">
            <v>416</v>
          </cell>
          <cell r="M69">
            <v>426</v>
          </cell>
          <cell r="N69">
            <v>436</v>
          </cell>
        </row>
        <row r="70">
          <cell r="C70">
            <v>376</v>
          </cell>
          <cell r="D70">
            <v>682</v>
          </cell>
          <cell r="E70">
            <v>682</v>
          </cell>
          <cell r="F70">
            <v>682</v>
          </cell>
          <cell r="G70">
            <v>682</v>
          </cell>
          <cell r="H70">
            <v>682</v>
          </cell>
          <cell r="I70">
            <v>682</v>
          </cell>
          <cell r="J70">
            <v>697</v>
          </cell>
          <cell r="K70">
            <v>729</v>
          </cell>
          <cell r="L70">
            <v>729</v>
          </cell>
          <cell r="M70">
            <v>746</v>
          </cell>
          <cell r="N70">
            <v>764</v>
          </cell>
        </row>
        <row r="71">
          <cell r="C71">
            <v>21697</v>
          </cell>
          <cell r="D71">
            <v>1363</v>
          </cell>
          <cell r="E71">
            <v>2032</v>
          </cell>
          <cell r="F71">
            <v>354</v>
          </cell>
          <cell r="G71">
            <v>354</v>
          </cell>
          <cell r="H71">
            <v>354</v>
          </cell>
          <cell r="I71">
            <v>354</v>
          </cell>
          <cell r="J71">
            <v>362</v>
          </cell>
          <cell r="K71">
            <v>378</v>
          </cell>
          <cell r="L71">
            <v>379</v>
          </cell>
          <cell r="M71">
            <v>388</v>
          </cell>
          <cell r="N71">
            <v>397</v>
          </cell>
        </row>
        <row r="72">
          <cell r="D72">
            <v>22102</v>
          </cell>
          <cell r="E72">
            <v>26537</v>
          </cell>
          <cell r="F72">
            <v>22038</v>
          </cell>
          <cell r="G72">
            <v>6</v>
          </cell>
          <cell r="H72">
            <v>6</v>
          </cell>
          <cell r="I72">
            <v>6</v>
          </cell>
          <cell r="J72">
            <v>6</v>
          </cell>
          <cell r="K72">
            <v>6</v>
          </cell>
          <cell r="L72">
            <v>6</v>
          </cell>
          <cell r="M72">
            <v>6</v>
          </cell>
          <cell r="N72">
            <v>6</v>
          </cell>
        </row>
        <row r="74">
          <cell r="C74">
            <v>176913</v>
          </cell>
          <cell r="D74">
            <v>186830</v>
          </cell>
          <cell r="E74">
            <v>187272</v>
          </cell>
          <cell r="F74">
            <v>186898</v>
          </cell>
          <cell r="G74">
            <v>186439</v>
          </cell>
          <cell r="H74">
            <v>186201</v>
          </cell>
          <cell r="I74">
            <v>186201</v>
          </cell>
          <cell r="J74">
            <v>190452</v>
          </cell>
          <cell r="K74">
            <v>199104</v>
          </cell>
          <cell r="L74">
            <v>199287</v>
          </cell>
          <cell r="M74">
            <v>203920</v>
          </cell>
          <cell r="N74">
            <v>208840</v>
          </cell>
        </row>
        <row r="75"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8">
          <cell r="C78">
            <v>225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2252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1849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389</v>
          </cell>
          <cell r="D81">
            <v>1771</v>
          </cell>
          <cell r="E81">
            <v>716</v>
          </cell>
          <cell r="F81">
            <v>1045</v>
          </cell>
          <cell r="G81">
            <v>1045</v>
          </cell>
          <cell r="H81">
            <v>1045</v>
          </cell>
          <cell r="I81">
            <v>1045</v>
          </cell>
          <cell r="J81">
            <v>1069</v>
          </cell>
          <cell r="K81">
            <v>1118</v>
          </cell>
          <cell r="L81">
            <v>1119</v>
          </cell>
          <cell r="M81">
            <v>1144</v>
          </cell>
          <cell r="N81">
            <v>1172</v>
          </cell>
        </row>
        <row r="82">
          <cell r="C82">
            <v>8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</row>
        <row r="83">
          <cell r="C83">
            <v>1906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155347</v>
          </cell>
          <cell r="D84">
            <v>163447</v>
          </cell>
          <cell r="E84">
            <v>268609</v>
          </cell>
          <cell r="F84">
            <v>204930</v>
          </cell>
          <cell r="G84">
            <v>140360</v>
          </cell>
          <cell r="H84">
            <v>166969</v>
          </cell>
          <cell r="I84">
            <v>198192</v>
          </cell>
          <cell r="J84">
            <v>202717</v>
          </cell>
          <cell r="K84">
            <v>211923</v>
          </cell>
          <cell r="L84">
            <v>212104</v>
          </cell>
          <cell r="M84">
            <v>217026</v>
          </cell>
          <cell r="N84">
            <v>222255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7">
          <cell r="C87">
            <v>25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56</v>
          </cell>
          <cell r="D88">
            <v>500</v>
          </cell>
          <cell r="E88">
            <v>500</v>
          </cell>
          <cell r="F88">
            <v>500</v>
          </cell>
          <cell r="G88">
            <v>500</v>
          </cell>
          <cell r="H88">
            <v>500</v>
          </cell>
          <cell r="I88">
            <v>500</v>
          </cell>
          <cell r="J88">
            <v>511</v>
          </cell>
          <cell r="K88">
            <v>534</v>
          </cell>
          <cell r="L88">
            <v>535</v>
          </cell>
          <cell r="M88">
            <v>547</v>
          </cell>
          <cell r="N88">
            <v>560</v>
          </cell>
        </row>
        <row r="89">
          <cell r="C89">
            <v>37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</row>
        <row r="91">
          <cell r="C91">
            <v>2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C92">
            <v>10438</v>
          </cell>
          <cell r="D92">
            <v>9995</v>
          </cell>
          <cell r="E92">
            <v>6996</v>
          </cell>
          <cell r="F92">
            <v>3998</v>
          </cell>
          <cell r="G92">
            <v>6996</v>
          </cell>
          <cell r="H92">
            <v>6996</v>
          </cell>
          <cell r="I92">
            <v>6996</v>
          </cell>
          <cell r="J92">
            <v>7156</v>
          </cell>
          <cell r="K92">
            <v>7480</v>
          </cell>
          <cell r="L92">
            <v>7485</v>
          </cell>
          <cell r="M92">
            <v>7658</v>
          </cell>
          <cell r="N92">
            <v>7841</v>
          </cell>
        </row>
        <row r="93">
          <cell r="C93">
            <v>5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167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237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C98">
            <v>470</v>
          </cell>
          <cell r="D98">
            <v>2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C101">
            <v>289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30999</v>
          </cell>
          <cell r="D102">
            <v>37939</v>
          </cell>
          <cell r="E102">
            <v>43638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</row>
        <row r="103">
          <cell r="C103">
            <v>0</v>
          </cell>
          <cell r="D103">
            <v>9</v>
          </cell>
          <cell r="E103">
            <v>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C105">
            <v>32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C106">
            <v>24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166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329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1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1</v>
          </cell>
        </row>
        <row r="110">
          <cell r="C110">
            <v>1398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2">
          <cell r="C112">
            <v>37791</v>
          </cell>
          <cell r="D112">
            <v>60517</v>
          </cell>
          <cell r="E112">
            <v>57953</v>
          </cell>
          <cell r="F112">
            <v>71943</v>
          </cell>
          <cell r="G112">
            <v>82929</v>
          </cell>
          <cell r="H112">
            <v>65935</v>
          </cell>
          <cell r="I112">
            <v>55041</v>
          </cell>
          <cell r="J112">
            <v>56297</v>
          </cell>
          <cell r="K112">
            <v>58858</v>
          </cell>
          <cell r="L112">
            <v>58925</v>
          </cell>
          <cell r="M112">
            <v>60303</v>
          </cell>
          <cell r="N112">
            <v>61767</v>
          </cell>
        </row>
        <row r="114">
          <cell r="C114">
            <v>464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20">
          <cell r="C120">
            <v>275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14000</v>
          </cell>
          <cell r="D121">
            <v>13736</v>
          </cell>
          <cell r="E121">
            <v>15000</v>
          </cell>
          <cell r="F121">
            <v>6646</v>
          </cell>
          <cell r="G121">
            <v>6200</v>
          </cell>
          <cell r="H121">
            <v>9700</v>
          </cell>
          <cell r="I121">
            <v>9800</v>
          </cell>
          <cell r="J121">
            <v>10023</v>
          </cell>
          <cell r="K121">
            <v>10477</v>
          </cell>
          <cell r="L121">
            <v>10484</v>
          </cell>
          <cell r="M121">
            <v>10726</v>
          </cell>
          <cell r="N121">
            <v>10983</v>
          </cell>
        </row>
      </sheetData>
      <sheetData sheetId="4">
        <row r="3">
          <cell r="F3" t="str">
            <v>'09/13/00 08:25:42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  <cell r="F5">
            <v>37255</v>
          </cell>
        </row>
        <row r="6">
          <cell r="B6">
            <v>2010</v>
          </cell>
          <cell r="F6">
            <v>37255</v>
          </cell>
        </row>
        <row r="9">
          <cell r="C9" t="str">
            <v>FYearLag</v>
          </cell>
          <cell r="D9" t="str">
            <v>FYear01</v>
          </cell>
          <cell r="E9" t="str">
            <v>FYear02</v>
          </cell>
          <cell r="F9" t="str">
            <v>FYear03</v>
          </cell>
          <cell r="G9" t="str">
            <v>FYear04</v>
          </cell>
          <cell r="H9" t="str">
            <v>FYear05</v>
          </cell>
          <cell r="I9" t="str">
            <v>FYear06</v>
          </cell>
          <cell r="J9" t="str">
            <v>FYear07</v>
          </cell>
          <cell r="K9" t="str">
            <v>FYear08</v>
          </cell>
          <cell r="L9" t="str">
            <v>FYear09</v>
          </cell>
          <cell r="M9" t="str">
            <v>FYear10</v>
          </cell>
          <cell r="N9" t="str">
            <v>FYear11</v>
          </cell>
          <cell r="O9" t="str">
            <v>FYear12</v>
          </cell>
          <cell r="P9" t="str">
            <v>FYear13</v>
          </cell>
          <cell r="Q9" t="str">
            <v>FYear14</v>
          </cell>
          <cell r="R9" t="str">
            <v>FYear15</v>
          </cell>
          <cell r="S9" t="str">
            <v>FYear16</v>
          </cell>
          <cell r="T9" t="str">
            <v>FYear17</v>
          </cell>
          <cell r="U9" t="str">
            <v>FYear18</v>
          </cell>
          <cell r="V9" t="str">
            <v>FYear19</v>
          </cell>
          <cell r="W9" t="str">
            <v>FYear20</v>
          </cell>
          <cell r="X9" t="str">
            <v>FYear21</v>
          </cell>
          <cell r="Y9" t="str">
            <v>FYear22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1135349.875</v>
          </cell>
          <cell r="D11">
            <v>1245905.375</v>
          </cell>
          <cell r="E11">
            <v>1148144.375</v>
          </cell>
          <cell r="F11">
            <v>1143973.625</v>
          </cell>
          <cell r="G11">
            <v>1142737</v>
          </cell>
          <cell r="H11">
            <v>1119446.25</v>
          </cell>
          <cell r="I11">
            <v>1145959.875</v>
          </cell>
          <cell r="J11">
            <v>1172724.75</v>
          </cell>
          <cell r="K11">
            <v>1200924.5</v>
          </cell>
          <cell r="L11">
            <v>1224932.125</v>
          </cell>
          <cell r="M11">
            <v>1208862.75</v>
          </cell>
          <cell r="N11">
            <v>1228665.25</v>
          </cell>
        </row>
        <row r="12">
          <cell r="C12">
            <v>-10048.526400000001</v>
          </cell>
          <cell r="D12">
            <v>20186.609400000001</v>
          </cell>
          <cell r="E12">
            <v>75559.914099999995</v>
          </cell>
          <cell r="F12">
            <v>76526.492199999993</v>
          </cell>
          <cell r="G12">
            <v>63799.753900000003</v>
          </cell>
          <cell r="H12">
            <v>65140.375</v>
          </cell>
          <cell r="I12">
            <v>70779.1875</v>
          </cell>
          <cell r="J12">
            <v>70077.960900000005</v>
          </cell>
          <cell r="K12">
            <v>73110.234400000001</v>
          </cell>
          <cell r="L12">
            <v>63314.781300000002</v>
          </cell>
          <cell r="M12">
            <v>63667.382799999999</v>
          </cell>
          <cell r="N12">
            <v>70684.5</v>
          </cell>
        </row>
        <row r="13">
          <cell r="C13">
            <v>23148.830099999999</v>
          </cell>
          <cell r="D13">
            <v>22109.144499999999</v>
          </cell>
          <cell r="E13">
            <v>22136.445299999999</v>
          </cell>
          <cell r="F13">
            <v>18200.136699999999</v>
          </cell>
          <cell r="G13">
            <v>16882.835899999998</v>
          </cell>
          <cell r="H13">
            <v>16749.9473</v>
          </cell>
          <cell r="I13">
            <v>16612.9414</v>
          </cell>
          <cell r="J13">
            <v>17063.664100000002</v>
          </cell>
          <cell r="K13">
            <v>17995.248</v>
          </cell>
          <cell r="L13">
            <v>18326.392599999999</v>
          </cell>
          <cell r="M13">
            <v>18990.6348</v>
          </cell>
          <cell r="N13">
            <v>19659.8613</v>
          </cell>
        </row>
        <row r="14">
          <cell r="C14">
            <v>3.1800000000000002E-2</v>
          </cell>
          <cell r="D14">
            <v>2.7699999999999999E-2</v>
          </cell>
          <cell r="E14">
            <v>-5.5500000000000001E-2</v>
          </cell>
          <cell r="F14">
            <v>2.3599999999999999E-2</v>
          </cell>
          <cell r="G14">
            <v>2.12E-2</v>
          </cell>
          <cell r="H14">
            <v>2.12E-2</v>
          </cell>
          <cell r="I14">
            <v>1.9800000000000002E-2</v>
          </cell>
          <cell r="J14">
            <v>0.02</v>
          </cell>
          <cell r="K14">
            <v>2.06E-2</v>
          </cell>
          <cell r="L14">
            <v>2.07E-2</v>
          </cell>
          <cell r="M14">
            <v>2.18E-2</v>
          </cell>
          <cell r="N14">
            <v>2.1499999999999998E-2</v>
          </cell>
        </row>
        <row r="15">
          <cell r="C15">
            <v>1215021.75</v>
          </cell>
          <cell r="D15">
            <v>1331560.25</v>
          </cell>
          <cell r="E15">
            <v>1376053.625</v>
          </cell>
          <cell r="F15">
            <v>1370396.75</v>
          </cell>
          <cell r="G15">
            <v>1296283.625</v>
          </cell>
          <cell r="H15">
            <v>1300344.625</v>
          </cell>
          <cell r="I15">
            <v>1340527.875</v>
          </cell>
          <cell r="J15">
            <v>1362672.75</v>
          </cell>
          <cell r="K15">
            <v>1398650.5</v>
          </cell>
          <cell r="L15">
            <v>1398350</v>
          </cell>
          <cell r="M15">
            <v>1435968.875</v>
          </cell>
          <cell r="N15">
            <v>1480768.625</v>
          </cell>
        </row>
        <row r="16">
          <cell r="C16">
            <v>22017102</v>
          </cell>
          <cell r="D16">
            <v>21565448</v>
          </cell>
          <cell r="E16">
            <v>21152746</v>
          </cell>
          <cell r="F16">
            <v>19833154</v>
          </cell>
          <cell r="G16">
            <v>19411308</v>
          </cell>
          <cell r="H16">
            <v>19331278</v>
          </cell>
          <cell r="I16">
            <v>19285420</v>
          </cell>
          <cell r="J16">
            <v>19218642</v>
          </cell>
          <cell r="K16">
            <v>19159912</v>
          </cell>
          <cell r="L16">
            <v>19225484</v>
          </cell>
          <cell r="M16">
            <v>19426486</v>
          </cell>
          <cell r="N16">
            <v>19656980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199632.0313</v>
          </cell>
          <cell r="D18">
            <v>170187.01560000001</v>
          </cell>
          <cell r="E18">
            <v>159307.5625</v>
          </cell>
          <cell r="F18">
            <v>144700.8125</v>
          </cell>
          <cell r="G18">
            <v>144772.5938</v>
          </cell>
          <cell r="H18">
            <v>145616.57810000001</v>
          </cell>
          <cell r="I18">
            <v>147584.5313</v>
          </cell>
          <cell r="J18">
            <v>149196.6563</v>
          </cell>
          <cell r="K18">
            <v>150717.5625</v>
          </cell>
          <cell r="L18">
            <v>152258.4063</v>
          </cell>
          <cell r="M18">
            <v>153717.0313</v>
          </cell>
          <cell r="N18">
            <v>155087.4375</v>
          </cell>
        </row>
        <row r="19">
          <cell r="C19">
            <v>3838.2150999999999</v>
          </cell>
          <cell r="D19">
            <v>60523.128900000003</v>
          </cell>
          <cell r="E19">
            <v>63767.222699999998</v>
          </cell>
          <cell r="F19">
            <v>196663.32810000001</v>
          </cell>
          <cell r="G19">
            <v>176157.51560000001</v>
          </cell>
          <cell r="H19">
            <v>142345.75</v>
          </cell>
          <cell r="I19">
            <v>167684.98439999999</v>
          </cell>
          <cell r="J19">
            <v>155389.8125</v>
          </cell>
          <cell r="K19">
            <v>165029.8438</v>
          </cell>
          <cell r="L19">
            <v>170154.3438</v>
          </cell>
          <cell r="M19">
            <v>151777.6563</v>
          </cell>
          <cell r="N19">
            <v>188247.875</v>
          </cell>
        </row>
        <row r="20">
          <cell r="C20">
            <v>643.49300000000005</v>
          </cell>
          <cell r="D20">
            <v>1222.8311000000001</v>
          </cell>
          <cell r="E20">
            <v>1426.903</v>
          </cell>
          <cell r="F20">
            <v>1433.809</v>
          </cell>
          <cell r="G20">
            <v>1433.9480000000001</v>
          </cell>
          <cell r="H20">
            <v>1434.04</v>
          </cell>
          <cell r="I20">
            <v>1434.059</v>
          </cell>
          <cell r="J20">
            <v>1434.088</v>
          </cell>
          <cell r="K20">
            <v>1434.0989999999999</v>
          </cell>
          <cell r="L20">
            <v>1433.8869999999999</v>
          </cell>
          <cell r="M20">
            <v>1434.0619999999999</v>
          </cell>
          <cell r="N20">
            <v>1433.9771000000001</v>
          </cell>
        </row>
        <row r="22">
          <cell r="C22">
            <v>-1285722.625</v>
          </cell>
          <cell r="D22">
            <v>510415.21879999997</v>
          </cell>
          <cell r="E22">
            <v>157036.0625</v>
          </cell>
          <cell r="F22">
            <v>-782650.9375</v>
          </cell>
          <cell r="G22">
            <v>-92268.984400000001</v>
          </cell>
          <cell r="H22">
            <v>29381.046900000001</v>
          </cell>
          <cell r="I22">
            <v>-169828.4375</v>
          </cell>
          <cell r="J22">
            <v>-479576.5</v>
          </cell>
          <cell r="K22">
            <v>-410344.65629999997</v>
          </cell>
          <cell r="L22">
            <v>-655517.6875</v>
          </cell>
          <cell r="M22">
            <v>-405665.375</v>
          </cell>
          <cell r="N22">
            <v>-615127.0625</v>
          </cell>
        </row>
        <row r="23">
          <cell r="C23">
            <v>15336.473599999999</v>
          </cell>
          <cell r="D23">
            <v>-97711.390599999999</v>
          </cell>
          <cell r="E23">
            <v>55373.308599999997</v>
          </cell>
          <cell r="F23">
            <v>966.57780000000002</v>
          </cell>
          <cell r="G23">
            <v>-12726.7412</v>
          </cell>
          <cell r="H23">
            <v>1340.6229000000001</v>
          </cell>
          <cell r="I23">
            <v>5638.8125</v>
          </cell>
          <cell r="J23">
            <v>-701.22919999999999</v>
          </cell>
          <cell r="K23">
            <v>3032.2746999999999</v>
          </cell>
          <cell r="L23">
            <v>-9795.4521000000004</v>
          </cell>
          <cell r="M23">
            <v>352.601</v>
          </cell>
          <cell r="N23">
            <v>7017.1181999999999</v>
          </cell>
        </row>
        <row r="24">
          <cell r="C24">
            <v>93135.281300000002</v>
          </cell>
          <cell r="D24">
            <v>269916.6875</v>
          </cell>
          <cell r="E24">
            <v>-3040.0210000000002</v>
          </cell>
          <cell r="F24">
            <v>-132889.20310000001</v>
          </cell>
          <cell r="G24">
            <v>20505.955099999999</v>
          </cell>
          <cell r="H24">
            <v>33811.855499999998</v>
          </cell>
          <cell r="I24">
            <v>-25339.224600000001</v>
          </cell>
          <cell r="J24">
            <v>12295.21</v>
          </cell>
          <cell r="K24">
            <v>-9640.0175999999992</v>
          </cell>
          <cell r="L24">
            <v>-5124.7129000000004</v>
          </cell>
          <cell r="M24">
            <v>18376.857400000001</v>
          </cell>
          <cell r="N24">
            <v>-36470.3125</v>
          </cell>
        </row>
        <row r="25">
          <cell r="C25">
            <v>458.59100000000001</v>
          </cell>
          <cell r="D25">
            <v>8015.2461000000003</v>
          </cell>
          <cell r="E25">
            <v>3342.1320999999998</v>
          </cell>
          <cell r="F25">
            <v>132932.3438</v>
          </cell>
          <cell r="G25">
            <v>3289.4569999999999</v>
          </cell>
          <cell r="H25">
            <v>3446.0709999999999</v>
          </cell>
          <cell r="I25">
            <v>25420.593799999999</v>
          </cell>
          <cell r="J25">
            <v>3814.1550000000002</v>
          </cell>
          <cell r="K25">
            <v>9703.5653999999995</v>
          </cell>
          <cell r="L25">
            <v>5188.1347999999998</v>
          </cell>
          <cell r="M25">
            <v>4598.7002000000002</v>
          </cell>
          <cell r="N25">
            <v>36531.960899999998</v>
          </cell>
        </row>
        <row r="26">
          <cell r="C26">
            <v>93593.867199999993</v>
          </cell>
          <cell r="D26">
            <v>277931.9375</v>
          </cell>
          <cell r="E26">
            <v>302.11099999999999</v>
          </cell>
          <cell r="F26">
            <v>43.142000000000003</v>
          </cell>
          <cell r="G26">
            <v>23795.412100000001</v>
          </cell>
          <cell r="H26">
            <v>37257.929700000001</v>
          </cell>
          <cell r="I26">
            <v>81.367999999999995</v>
          </cell>
          <cell r="J26">
            <v>16109.3652</v>
          </cell>
          <cell r="K26">
            <v>63.548000000000002</v>
          </cell>
          <cell r="L26">
            <v>63.421999999999997</v>
          </cell>
          <cell r="M26">
            <v>22975.5566</v>
          </cell>
          <cell r="N26">
            <v>61.65</v>
          </cell>
        </row>
        <row r="27">
          <cell r="C27">
            <v>4423.8945000000003</v>
          </cell>
          <cell r="D27">
            <v>294570.375</v>
          </cell>
          <cell r="E27">
            <v>-97760.992199999993</v>
          </cell>
          <cell r="F27">
            <v>-4170.8100999999997</v>
          </cell>
          <cell r="G27">
            <v>-1236.6301000000001</v>
          </cell>
          <cell r="H27">
            <v>-23290.675800000001</v>
          </cell>
          <cell r="I27">
            <v>26513.660199999998</v>
          </cell>
          <cell r="J27">
            <v>26764.7637</v>
          </cell>
          <cell r="K27">
            <v>28199.845700000002</v>
          </cell>
          <cell r="L27">
            <v>24007.535199999998</v>
          </cell>
          <cell r="M27">
            <v>-16069.3477</v>
          </cell>
          <cell r="N27">
            <v>19802.554700000001</v>
          </cell>
        </row>
        <row r="28">
          <cell r="C28">
            <v>-152666.6875</v>
          </cell>
          <cell r="D28">
            <v>295210.3125</v>
          </cell>
          <cell r="E28">
            <v>44493.347699999998</v>
          </cell>
          <cell r="F28">
            <v>-5656.8804</v>
          </cell>
          <cell r="G28">
            <v>-74113.171900000001</v>
          </cell>
          <cell r="H28">
            <v>4060.9684999999999</v>
          </cell>
          <cell r="I28">
            <v>40183.277300000002</v>
          </cell>
          <cell r="J28">
            <v>22144.843799999999</v>
          </cell>
          <cell r="K28">
            <v>35977.824200000003</v>
          </cell>
          <cell r="L28">
            <v>-300.53179999999998</v>
          </cell>
          <cell r="M28">
            <v>37618.828099999999</v>
          </cell>
          <cell r="N28">
            <v>44799.796900000001</v>
          </cell>
        </row>
        <row r="29">
          <cell r="C29">
            <v>7627.1396000000004</v>
          </cell>
          <cell r="D29">
            <v>2063.8872000000001</v>
          </cell>
          <cell r="E29">
            <v>1572.7587000000001</v>
          </cell>
          <cell r="F29">
            <v>1137.1713</v>
          </cell>
          <cell r="G29">
            <v>-933.3759</v>
          </cell>
          <cell r="H29">
            <v>-2117.0803000000001</v>
          </cell>
          <cell r="I29">
            <v>-1542.0746999999999</v>
          </cell>
          <cell r="J29">
            <v>-1019.2053</v>
          </cell>
          <cell r="K29">
            <v>-1228.9509</v>
          </cell>
          <cell r="L29">
            <v>-1039.6467</v>
          </cell>
          <cell r="M29">
            <v>-1054.3585</v>
          </cell>
          <cell r="N29">
            <v>-1127.5726</v>
          </cell>
        </row>
        <row r="30">
          <cell r="C30">
            <v>-3531.4834000000001</v>
          </cell>
          <cell r="D30">
            <v>111858.61719999999</v>
          </cell>
          <cell r="E30">
            <v>26260.6934</v>
          </cell>
          <cell r="F30">
            <v>4691.0068000000001</v>
          </cell>
          <cell r="G30">
            <v>-15752.919900000001</v>
          </cell>
          <cell r="H30">
            <v>33035.656300000002</v>
          </cell>
          <cell r="I30">
            <v>-8308.6679999999997</v>
          </cell>
          <cell r="J30">
            <v>-6066.8900999999996</v>
          </cell>
          <cell r="K30">
            <v>-1777.8223</v>
          </cell>
          <cell r="L30">
            <v>-4916.2318999999998</v>
          </cell>
          <cell r="M30">
            <v>47071.156300000002</v>
          </cell>
          <cell r="N30">
            <v>-1324.5034000000001</v>
          </cell>
        </row>
        <row r="31">
          <cell r="C31">
            <v>0</v>
          </cell>
          <cell r="D31">
            <v>407</v>
          </cell>
          <cell r="E31">
            <v>-796</v>
          </cell>
          <cell r="F31">
            <v>26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265895.21879999997</v>
          </cell>
          <cell r="D32">
            <v>1200000</v>
          </cell>
          <cell r="E32">
            <v>702000.0625</v>
          </cell>
          <cell r="F32">
            <v>-963000</v>
          </cell>
          <cell r="G32">
            <v>-103999.9688</v>
          </cell>
          <cell r="H32">
            <v>-47000.011700000003</v>
          </cell>
          <cell r="I32">
            <v>99669.101599999995</v>
          </cell>
          <cell r="J32">
            <v>0.4365</v>
          </cell>
          <cell r="K32">
            <v>-0.43690000000000001</v>
          </cell>
          <cell r="L32">
            <v>-0.45789999999999997</v>
          </cell>
          <cell r="M32">
            <v>0.312</v>
          </cell>
          <cell r="N32">
            <v>29.6433</v>
          </cell>
        </row>
        <row r="33">
          <cell r="C33">
            <v>9107748</v>
          </cell>
          <cell r="D33">
            <v>9550692</v>
          </cell>
          <cell r="E33">
            <v>10143984</v>
          </cell>
          <cell r="F33">
            <v>10171363</v>
          </cell>
          <cell r="G33">
            <v>9671398</v>
          </cell>
          <cell r="H33">
            <v>9623826</v>
          </cell>
          <cell r="I33">
            <v>9891676</v>
          </cell>
          <cell r="J33">
            <v>10076494</v>
          </cell>
          <cell r="K33">
            <v>10333812</v>
          </cell>
          <cell r="L33">
            <v>10367790</v>
          </cell>
          <cell r="M33">
            <v>10613371</v>
          </cell>
          <cell r="N33">
            <v>10943811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0.51390000000000002</v>
          </cell>
          <cell r="D35">
            <v>0.42159999999999997</v>
          </cell>
          <cell r="E35">
            <v>0.36730000000000002</v>
          </cell>
          <cell r="F35">
            <v>0.42130000000000001</v>
          </cell>
          <cell r="G35">
            <v>0.42599999999999999</v>
          </cell>
          <cell r="H35">
            <v>0.43030000000000002</v>
          </cell>
          <cell r="I35">
            <v>0.42880000000000001</v>
          </cell>
          <cell r="J35">
            <v>0.42930000000000001</v>
          </cell>
          <cell r="K35">
            <v>0.43049999999999999</v>
          </cell>
          <cell r="L35">
            <v>0.43099999999999999</v>
          </cell>
          <cell r="M35">
            <v>0.432</v>
          </cell>
          <cell r="N35">
            <v>0.433</v>
          </cell>
        </row>
        <row r="37">
          <cell r="C37">
            <v>-408023.34379999997</v>
          </cell>
          <cell r="D37">
            <v>551515.4375</v>
          </cell>
          <cell r="E37">
            <v>-719170.5625</v>
          </cell>
          <cell r="F37">
            <v>-162733.4375</v>
          </cell>
          <cell r="G37">
            <v>-31068.7441</v>
          </cell>
          <cell r="H37">
            <v>-45021.132799999999</v>
          </cell>
          <cell r="I37">
            <v>-67444.648400000005</v>
          </cell>
          <cell r="J37">
            <v>-52268.074200000003</v>
          </cell>
          <cell r="K37">
            <v>-71765.968800000002</v>
          </cell>
          <cell r="L37">
            <v>25472.273399999998</v>
          </cell>
          <cell r="M37">
            <v>11264.1826</v>
          </cell>
          <cell r="N37">
            <v>-28158.0137</v>
          </cell>
        </row>
        <row r="38">
          <cell r="C38">
            <v>184340.35939999999</v>
          </cell>
          <cell r="D38">
            <v>-334415.625</v>
          </cell>
          <cell r="E38">
            <v>341473.03129999997</v>
          </cell>
          <cell r="F38">
            <v>367634.71879999997</v>
          </cell>
          <cell r="G38">
            <v>387467.09379999997</v>
          </cell>
          <cell r="H38">
            <v>331003.09379999997</v>
          </cell>
          <cell r="I38">
            <v>54920.769500000002</v>
          </cell>
          <cell r="J38">
            <v>56567.214800000002</v>
          </cell>
          <cell r="K38">
            <v>57384.316400000003</v>
          </cell>
          <cell r="L38">
            <v>143278.75</v>
          </cell>
          <cell r="M38">
            <v>77674.757800000007</v>
          </cell>
          <cell r="N38">
            <v>77674.757800000007</v>
          </cell>
        </row>
        <row r="39">
          <cell r="C39">
            <v>203130.1563</v>
          </cell>
          <cell r="D39">
            <v>209823.5938</v>
          </cell>
          <cell r="E39">
            <v>119324.47659999999</v>
          </cell>
          <cell r="F39">
            <v>118989.72659999999</v>
          </cell>
          <cell r="G39">
            <v>118686.27340000001</v>
          </cell>
          <cell r="H39">
            <v>118353.8594</v>
          </cell>
          <cell r="I39">
            <v>118006.92969999999</v>
          </cell>
          <cell r="J39">
            <v>124450.22659999999</v>
          </cell>
          <cell r="K39">
            <v>131286.17189999999</v>
          </cell>
          <cell r="L39">
            <v>138507.04689999999</v>
          </cell>
          <cell r="M39">
            <v>146147.9375</v>
          </cell>
          <cell r="N39">
            <v>154221.8438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0.50190000000000001</v>
          </cell>
          <cell r="D41">
            <v>0.5323</v>
          </cell>
          <cell r="E41">
            <v>0.56510000000000005</v>
          </cell>
          <cell r="F41">
            <v>0.52910000000000001</v>
          </cell>
          <cell r="G41">
            <v>0.5222</v>
          </cell>
          <cell r="H41">
            <v>0.51749999999999996</v>
          </cell>
          <cell r="I41">
            <v>0.52080000000000004</v>
          </cell>
          <cell r="J41">
            <v>0.51910000000000001</v>
          </cell>
          <cell r="K41">
            <v>0.51770000000000005</v>
          </cell>
          <cell r="L41">
            <v>0.51700000000000002</v>
          </cell>
          <cell r="M41">
            <v>0.51539999999999997</v>
          </cell>
          <cell r="N41">
            <v>0.51519999999999999</v>
          </cell>
        </row>
        <row r="42">
          <cell r="C42">
            <v>5027.4834000000001</v>
          </cell>
          <cell r="D42">
            <v>837737.625</v>
          </cell>
          <cell r="E42">
            <v>-477237.25</v>
          </cell>
          <cell r="F42">
            <v>-229011.7813</v>
          </cell>
          <cell r="G42">
            <v>-105521.52340000001</v>
          </cell>
          <cell r="H42">
            <v>-97518.515599999999</v>
          </cell>
          <cell r="I42">
            <v>-121529.33590000001</v>
          </cell>
          <cell r="J42">
            <v>-106304.77340000001</v>
          </cell>
          <cell r="K42">
            <v>-115366.5625</v>
          </cell>
          <cell r="L42">
            <v>-5031.1625999999997</v>
          </cell>
          <cell r="M42">
            <v>5570.3227999999999</v>
          </cell>
          <cell r="N42">
            <v>-16846.794900000001</v>
          </cell>
        </row>
        <row r="43">
          <cell r="C43">
            <v>2012221</v>
          </cell>
          <cell r="D43">
            <v>2001956.125</v>
          </cell>
          <cell r="E43">
            <v>1914340.25</v>
          </cell>
          <cell r="F43">
            <v>879607.625</v>
          </cell>
          <cell r="G43">
            <v>895284.625</v>
          </cell>
          <cell r="H43">
            <v>932705.375</v>
          </cell>
          <cell r="I43">
            <v>951905.875</v>
          </cell>
          <cell r="J43">
            <v>979174.1875</v>
          </cell>
          <cell r="K43">
            <v>1008042.5</v>
          </cell>
          <cell r="L43">
            <v>1037499.25</v>
          </cell>
          <cell r="M43">
            <v>1072013.625</v>
          </cell>
          <cell r="N43">
            <v>1109172.625</v>
          </cell>
        </row>
        <row r="44">
          <cell r="C44">
            <v>32873.515599999999</v>
          </cell>
          <cell r="D44">
            <v>32879.5</v>
          </cell>
          <cell r="E44">
            <v>39733.074200000003</v>
          </cell>
          <cell r="F44">
            <v>37588.035199999998</v>
          </cell>
          <cell r="G44">
            <v>35276.265599999999</v>
          </cell>
          <cell r="H44">
            <v>36411.601600000002</v>
          </cell>
          <cell r="I44">
            <v>37804.574200000003</v>
          </cell>
          <cell r="J44">
            <v>38372.339800000002</v>
          </cell>
          <cell r="K44">
            <v>39214.742200000001</v>
          </cell>
          <cell r="L44">
            <v>40428.648399999998</v>
          </cell>
          <cell r="M44">
            <v>41752.8125</v>
          </cell>
          <cell r="N44">
            <v>43115.265599999999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0.42699999999999999</v>
          </cell>
          <cell r="D47">
            <v>0.5232</v>
          </cell>
          <cell r="E47">
            <v>0.57530000000000003</v>
          </cell>
          <cell r="F47">
            <v>0.52880000000000005</v>
          </cell>
          <cell r="G47">
            <v>0.52329999999999999</v>
          </cell>
          <cell r="H47">
            <v>0.51819999999999999</v>
          </cell>
          <cell r="I47">
            <v>0.52010000000000001</v>
          </cell>
          <cell r="J47">
            <v>0.51929999999999998</v>
          </cell>
          <cell r="K47">
            <v>0.5181</v>
          </cell>
          <cell r="L47">
            <v>0.51749999999999996</v>
          </cell>
          <cell r="M47">
            <v>0.51629999999999998</v>
          </cell>
          <cell r="N47">
            <v>0.51539999999999997</v>
          </cell>
        </row>
        <row r="48">
          <cell r="C48">
            <v>-1.0916999999999999</v>
          </cell>
          <cell r="D48">
            <v>0.13039999999999999</v>
          </cell>
          <cell r="E48">
            <v>0.14410000000000001</v>
          </cell>
          <cell r="F48">
            <v>-1.006</v>
          </cell>
          <cell r="G48">
            <v>-5.3499999999999999E-2</v>
          </cell>
          <cell r="H48">
            <v>1.9900000000000001E-2</v>
          </cell>
          <cell r="I48">
            <v>-0.13250000000000001</v>
          </cell>
          <cell r="J48">
            <v>-0.37580000000000002</v>
          </cell>
          <cell r="K48">
            <v>-0.29520000000000002</v>
          </cell>
          <cell r="L48">
            <v>-0.51060000000000005</v>
          </cell>
          <cell r="M48">
            <v>-0.25090000000000001</v>
          </cell>
          <cell r="N48">
            <v>-0.4451</v>
          </cell>
        </row>
        <row r="49">
          <cell r="C49">
            <v>16920.831999999999</v>
          </cell>
          <cell r="D49">
            <v>16876.1836</v>
          </cell>
          <cell r="E49">
            <v>15537.8477</v>
          </cell>
          <cell r="F49">
            <v>9374.7402000000002</v>
          </cell>
          <cell r="G49">
            <v>9501.6923999999999</v>
          </cell>
          <cell r="H49">
            <v>9603.8788999999997</v>
          </cell>
          <cell r="I49">
            <v>6585.8168999999998</v>
          </cell>
          <cell r="J49">
            <v>7066.9916999999996</v>
          </cell>
          <cell r="K49">
            <v>7107.8765000000003</v>
          </cell>
          <cell r="L49">
            <v>7286.7440999999999</v>
          </cell>
          <cell r="M49">
            <v>7380.5937999999996</v>
          </cell>
          <cell r="N49">
            <v>7468.2255999999998</v>
          </cell>
        </row>
        <row r="50">
          <cell r="C50">
            <v>6.7799999999999999E-2</v>
          </cell>
          <cell r="D50">
            <v>6.6600000000000006E-2</v>
          </cell>
          <cell r="E50">
            <v>6.5600000000000006E-2</v>
          </cell>
          <cell r="F50">
            <v>6.5799999999999997E-2</v>
          </cell>
          <cell r="G50">
            <v>6.7199999999999996E-2</v>
          </cell>
          <cell r="H50">
            <v>6.8500000000000005E-2</v>
          </cell>
          <cell r="I50">
            <v>6.9599999999999995E-2</v>
          </cell>
          <cell r="J50">
            <v>6.9800000000000001E-2</v>
          </cell>
          <cell r="K50">
            <v>7.0099999999999996E-2</v>
          </cell>
          <cell r="L50">
            <v>7.0099999999999996E-2</v>
          </cell>
          <cell r="M50">
            <v>7.0599999999999996E-2</v>
          </cell>
          <cell r="N50">
            <v>7.0800000000000002E-2</v>
          </cell>
        </row>
        <row r="51">
          <cell r="C51">
            <v>5.4399999999999997E-2</v>
          </cell>
          <cell r="D51">
            <v>5.4399999999999997E-2</v>
          </cell>
          <cell r="E51">
            <v>5.5599999999999997E-2</v>
          </cell>
          <cell r="F51">
            <v>5.5599999999999997E-2</v>
          </cell>
          <cell r="G51">
            <v>5.5899999999999998E-2</v>
          </cell>
          <cell r="H51">
            <v>5.6300000000000003E-2</v>
          </cell>
          <cell r="I51">
            <v>5.6500000000000002E-2</v>
          </cell>
          <cell r="J51">
            <v>5.5E-2</v>
          </cell>
          <cell r="K51">
            <v>5.5899999999999998E-2</v>
          </cell>
          <cell r="L51">
            <v>5.62E-2</v>
          </cell>
          <cell r="M51">
            <v>5.74E-2</v>
          </cell>
          <cell r="N51">
            <v>5.7700000000000001E-2</v>
          </cell>
        </row>
        <row r="53">
          <cell r="C53">
            <v>6297208</v>
          </cell>
          <cell r="D53">
            <v>5527067.5</v>
          </cell>
          <cell r="E53">
            <v>4628124</v>
          </cell>
          <cell r="F53">
            <v>5165100.5</v>
          </cell>
          <cell r="G53">
            <v>5368064.5</v>
          </cell>
          <cell r="H53">
            <v>5595086.5</v>
          </cell>
          <cell r="I53">
            <v>5703235</v>
          </cell>
          <cell r="J53">
            <v>5844764</v>
          </cell>
          <cell r="K53">
            <v>6017040.5</v>
          </cell>
          <cell r="L53">
            <v>6105806</v>
          </cell>
          <cell r="M53">
            <v>6246579.5</v>
          </cell>
          <cell r="N53">
            <v>6368142</v>
          </cell>
        </row>
        <row r="54">
          <cell r="C54">
            <v>0.44729999999999998</v>
          </cell>
          <cell r="D54">
            <v>0.4173</v>
          </cell>
          <cell r="E54">
            <v>0.38800000000000001</v>
          </cell>
          <cell r="F54">
            <v>0.42020000000000002</v>
          </cell>
          <cell r="G54">
            <v>0.42630000000000001</v>
          </cell>
          <cell r="H54">
            <v>0.43049999999999999</v>
          </cell>
          <cell r="I54">
            <v>0.42749999999999999</v>
          </cell>
          <cell r="J54">
            <v>0.42909999999999998</v>
          </cell>
          <cell r="K54">
            <v>0.43030000000000002</v>
          </cell>
          <cell r="L54">
            <v>0.43090000000000001</v>
          </cell>
          <cell r="M54">
            <v>0.43240000000000001</v>
          </cell>
          <cell r="N54">
            <v>0.43259999999999998</v>
          </cell>
        </row>
        <row r="55">
          <cell r="C55">
            <v>727885.0625</v>
          </cell>
          <cell r="D55">
            <v>799308.5</v>
          </cell>
          <cell r="E55">
            <v>-398943.65629999997</v>
          </cell>
          <cell r="F55">
            <v>772753.6875</v>
          </cell>
          <cell r="G55">
            <v>794555.9375</v>
          </cell>
          <cell r="H55">
            <v>790749.0625</v>
          </cell>
          <cell r="I55">
            <v>838312.25</v>
          </cell>
          <cell r="J55">
            <v>853622.75</v>
          </cell>
          <cell r="K55">
            <v>874233.5625</v>
          </cell>
          <cell r="L55">
            <v>886963.25</v>
          </cell>
          <cell r="M55">
            <v>871655.75</v>
          </cell>
          <cell r="N55">
            <v>913620.3125</v>
          </cell>
        </row>
        <row r="56">
          <cell r="C56">
            <v>-1285722.625</v>
          </cell>
          <cell r="D56">
            <v>507286.53129999997</v>
          </cell>
          <cell r="E56">
            <v>157036.0625</v>
          </cell>
          <cell r="F56">
            <v>-810451.25</v>
          </cell>
          <cell r="G56">
            <v>-83771.968800000002</v>
          </cell>
          <cell r="H56">
            <v>34141.398399999998</v>
          </cell>
          <cell r="I56">
            <v>-205239.04689999999</v>
          </cell>
          <cell r="J56">
            <v>-487180.8125</v>
          </cell>
          <cell r="K56">
            <v>-415497.8125</v>
          </cell>
          <cell r="L56">
            <v>-657526.625</v>
          </cell>
          <cell r="M56">
            <v>-393161.25</v>
          </cell>
          <cell r="N56">
            <v>-627793.8125</v>
          </cell>
        </row>
        <row r="57">
          <cell r="C57">
            <v>1.8047</v>
          </cell>
          <cell r="D57">
            <v>0.95879999999999999</v>
          </cell>
          <cell r="E57">
            <v>1.2829999999999999</v>
          </cell>
          <cell r="F57">
            <v>1.4882</v>
          </cell>
          <cell r="G57">
            <v>1.5481</v>
          </cell>
          <cell r="H57">
            <v>1.5610999999999999</v>
          </cell>
          <cell r="I57">
            <v>1.6817</v>
          </cell>
          <cell r="J57">
            <v>1.6605000000000001</v>
          </cell>
          <cell r="K57">
            <v>1.6286</v>
          </cell>
          <cell r="L57">
            <v>1.5238</v>
          </cell>
          <cell r="M57">
            <v>1.4724999999999999</v>
          </cell>
          <cell r="N57">
            <v>1.5081</v>
          </cell>
        </row>
        <row r="58">
          <cell r="C58">
            <v>835818.375</v>
          </cell>
          <cell r="D58">
            <v>199242.4375</v>
          </cell>
          <cell r="E58">
            <v>531525.5625</v>
          </cell>
          <cell r="F58">
            <v>578651.9375</v>
          </cell>
          <cell r="G58">
            <v>478941.59379999997</v>
          </cell>
          <cell r="H58">
            <v>476382.15629999997</v>
          </cell>
          <cell r="I58">
            <v>515259.28129999997</v>
          </cell>
          <cell r="J58">
            <v>511304.3125</v>
          </cell>
          <cell r="K58">
            <v>530440.8125</v>
          </cell>
          <cell r="L58">
            <v>462688.875</v>
          </cell>
          <cell r="M58">
            <v>460122.9375</v>
          </cell>
          <cell r="N58">
            <v>511661.53129999997</v>
          </cell>
        </row>
        <row r="59">
          <cell r="C59">
            <v>2831952.25</v>
          </cell>
          <cell r="D59">
            <v>5291890</v>
          </cell>
          <cell r="E59">
            <v>4731350.5</v>
          </cell>
          <cell r="F59">
            <v>4664449.5</v>
          </cell>
          <cell r="G59">
            <v>4391586</v>
          </cell>
          <cell r="H59">
            <v>4404854.5</v>
          </cell>
          <cell r="I59">
            <v>4524145</v>
          </cell>
          <cell r="J59">
            <v>4508741.5</v>
          </cell>
          <cell r="K59">
            <v>4652079</v>
          </cell>
          <cell r="L59">
            <v>4822398</v>
          </cell>
          <cell r="M59">
            <v>5071801.5</v>
          </cell>
          <cell r="N59">
            <v>5189382</v>
          </cell>
        </row>
        <row r="60">
          <cell r="C60">
            <v>2296595.5</v>
          </cell>
          <cell r="D60">
            <v>1274671.375</v>
          </cell>
          <cell r="E60">
            <v>1945339</v>
          </cell>
          <cell r="F60">
            <v>2033475.25</v>
          </cell>
          <cell r="G60">
            <v>1900863.5</v>
          </cell>
          <cell r="H60">
            <v>1901016.25</v>
          </cell>
          <cell r="I60">
            <v>2004421.625</v>
          </cell>
          <cell r="J60">
            <v>2024361.375</v>
          </cell>
          <cell r="K60">
            <v>2075650.875</v>
          </cell>
          <cell r="L60">
            <v>1943956.125</v>
          </cell>
          <cell r="M60">
            <v>1922272</v>
          </cell>
          <cell r="N60">
            <v>2016321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2.0916999999999999</v>
          </cell>
          <cell r="D62">
            <v>0.86960000000000004</v>
          </cell>
          <cell r="E62">
            <v>0.85589999999999999</v>
          </cell>
          <cell r="F62">
            <v>2.0059999999999998</v>
          </cell>
          <cell r="G62">
            <v>1.0535000000000001</v>
          </cell>
          <cell r="H62">
            <v>0.98009999999999997</v>
          </cell>
          <cell r="I62">
            <v>1.1325000000000001</v>
          </cell>
          <cell r="J62">
            <v>1.3757999999999999</v>
          </cell>
          <cell r="K62">
            <v>1.2951999999999999</v>
          </cell>
          <cell r="L62">
            <v>1.5105999999999999</v>
          </cell>
          <cell r="M62">
            <v>1.2508999999999999</v>
          </cell>
          <cell r="N62">
            <v>1.4451000000000001</v>
          </cell>
        </row>
        <row r="63">
          <cell r="C63">
            <v>470356.375</v>
          </cell>
          <cell r="D63">
            <v>788052.3125</v>
          </cell>
          <cell r="E63">
            <v>4577.4696999999996</v>
          </cell>
          <cell r="F63">
            <v>587068.8125</v>
          </cell>
          <cell r="G63">
            <v>582524.25</v>
          </cell>
          <cell r="H63">
            <v>569859.1875</v>
          </cell>
          <cell r="I63">
            <v>590933.9375</v>
          </cell>
          <cell r="J63">
            <v>598671.8125</v>
          </cell>
          <cell r="K63">
            <v>608034.3125</v>
          </cell>
          <cell r="L63">
            <v>614457.25</v>
          </cell>
          <cell r="M63">
            <v>606332.25</v>
          </cell>
          <cell r="N63">
            <v>636119.25</v>
          </cell>
        </row>
        <row r="64">
          <cell r="C64">
            <v>35216.859400000001</v>
          </cell>
          <cell r="D64">
            <v>35698.113299999997</v>
          </cell>
          <cell r="E64">
            <v>34125.355499999998</v>
          </cell>
          <cell r="F64">
            <v>32988.183599999997</v>
          </cell>
          <cell r="G64">
            <v>33921.558599999997</v>
          </cell>
          <cell r="H64">
            <v>36038.640599999999</v>
          </cell>
          <cell r="I64">
            <v>37580.714800000002</v>
          </cell>
          <cell r="J64">
            <v>38599.917999999998</v>
          </cell>
          <cell r="K64">
            <v>39828.871099999997</v>
          </cell>
          <cell r="L64">
            <v>40868.515599999999</v>
          </cell>
          <cell r="M64">
            <v>41922.875</v>
          </cell>
          <cell r="N64">
            <v>43050.449200000003</v>
          </cell>
        </row>
        <row r="65">
          <cell r="C65">
            <v>396434.71879999997</v>
          </cell>
          <cell r="D65">
            <v>438741.09379999997</v>
          </cell>
          <cell r="E65">
            <v>473060.90629999997</v>
          </cell>
          <cell r="F65">
            <v>453176.3125</v>
          </cell>
          <cell r="G65">
            <v>429170.96879999997</v>
          </cell>
          <cell r="H65">
            <v>443792.9375</v>
          </cell>
          <cell r="I65">
            <v>458313.65629999997</v>
          </cell>
          <cell r="J65">
            <v>475539.875</v>
          </cell>
          <cell r="K65">
            <v>489564.28129999997</v>
          </cell>
          <cell r="L65">
            <v>499948.9375</v>
          </cell>
          <cell r="M65">
            <v>509944.03129999997</v>
          </cell>
          <cell r="N65">
            <v>521100.75</v>
          </cell>
        </row>
        <row r="66">
          <cell r="C66">
            <v>2463500.75</v>
          </cell>
          <cell r="D66">
            <v>3382170</v>
          </cell>
          <cell r="E66">
            <v>932938.9375</v>
          </cell>
          <cell r="F66">
            <v>1616055.875</v>
          </cell>
          <cell r="G66">
            <v>1649334.5</v>
          </cell>
          <cell r="H66">
            <v>1683220</v>
          </cell>
          <cell r="I66">
            <v>1753832.875</v>
          </cell>
          <cell r="J66">
            <v>1783641.75</v>
          </cell>
          <cell r="K66">
            <v>1823245.875</v>
          </cell>
          <cell r="L66">
            <v>1945327.375</v>
          </cell>
          <cell r="M66">
            <v>1959884.875</v>
          </cell>
          <cell r="N66">
            <v>2038184</v>
          </cell>
        </row>
        <row r="67">
          <cell r="C67">
            <v>4203984</v>
          </cell>
          <cell r="D67">
            <v>5481104.5</v>
          </cell>
          <cell r="E67">
            <v>4492318.5</v>
          </cell>
          <cell r="F67">
            <v>4587898</v>
          </cell>
          <cell r="G67">
            <v>4796473.5</v>
          </cell>
          <cell r="H67">
            <v>5066163</v>
          </cell>
          <cell r="I67">
            <v>5408362.5</v>
          </cell>
          <cell r="J67">
            <v>5568490</v>
          </cell>
          <cell r="K67">
            <v>5736514.5</v>
          </cell>
          <cell r="L67">
            <v>5739698</v>
          </cell>
          <cell r="M67">
            <v>5954538.5</v>
          </cell>
          <cell r="N67">
            <v>6050027.5</v>
          </cell>
        </row>
        <row r="68">
          <cell r="C68">
            <v>1804273</v>
          </cell>
          <cell r="D68">
            <v>1641630</v>
          </cell>
          <cell r="E68">
            <v>1488095</v>
          </cell>
          <cell r="F68">
            <v>1456959.625</v>
          </cell>
          <cell r="G68">
            <v>1473357</v>
          </cell>
          <cell r="H68">
            <v>1523367.125</v>
          </cell>
          <cell r="I68">
            <v>1505792</v>
          </cell>
          <cell r="J68">
            <v>1685259</v>
          </cell>
          <cell r="K68">
            <v>1712342.125</v>
          </cell>
          <cell r="L68">
            <v>1754151.625</v>
          </cell>
          <cell r="M68">
            <v>1829497.625</v>
          </cell>
          <cell r="N68">
            <v>1819390.75</v>
          </cell>
        </row>
        <row r="70">
          <cell r="C70">
            <v>-209393.79689999999</v>
          </cell>
          <cell r="D70">
            <v>122117.78909999999</v>
          </cell>
          <cell r="E70">
            <v>304399.6875</v>
          </cell>
          <cell r="F70">
            <v>-513896.78129999997</v>
          </cell>
          <cell r="G70">
            <v>327274.5625</v>
          </cell>
          <cell r="H70">
            <v>274568.6875</v>
          </cell>
          <cell r="I70">
            <v>277444.8125</v>
          </cell>
          <cell r="J70">
            <v>302355.84379999997</v>
          </cell>
          <cell r="K70">
            <v>304527.46879999997</v>
          </cell>
          <cell r="L70">
            <v>8132.7494999999999</v>
          </cell>
          <cell r="M70">
            <v>-27371.9961</v>
          </cell>
          <cell r="N70">
            <v>-2008.9673</v>
          </cell>
        </row>
        <row r="71">
          <cell r="C71">
            <v>54610</v>
          </cell>
          <cell r="D71">
            <v>50300</v>
          </cell>
          <cell r="E71">
            <v>63223.558599999997</v>
          </cell>
          <cell r="F71">
            <v>54611</v>
          </cell>
          <cell r="G71">
            <v>55001</v>
          </cell>
          <cell r="H71">
            <v>55001</v>
          </cell>
          <cell r="I71">
            <v>55001</v>
          </cell>
          <cell r="J71">
            <v>55001</v>
          </cell>
          <cell r="K71">
            <v>55001</v>
          </cell>
          <cell r="L71">
            <v>55001</v>
          </cell>
          <cell r="M71">
            <v>55001</v>
          </cell>
          <cell r="N71">
            <v>55001</v>
          </cell>
        </row>
        <row r="72">
          <cell r="C72">
            <v>219661</v>
          </cell>
          <cell r="D72">
            <v>198960</v>
          </cell>
          <cell r="E72">
            <v>198960</v>
          </cell>
          <cell r="F72">
            <v>198277</v>
          </cell>
          <cell r="G72">
            <v>198277</v>
          </cell>
          <cell r="H72">
            <v>198277</v>
          </cell>
          <cell r="I72">
            <v>201251.1563</v>
          </cell>
          <cell r="J72">
            <v>204269.92189999999</v>
          </cell>
          <cell r="K72">
            <v>207333.9688</v>
          </cell>
          <cell r="L72">
            <v>210443.9688</v>
          </cell>
          <cell r="M72">
            <v>213600.625</v>
          </cell>
          <cell r="N72">
            <v>216804.64060000001</v>
          </cell>
        </row>
        <row r="73">
          <cell r="C73">
            <v>171316</v>
          </cell>
          <cell r="D73">
            <v>148713</v>
          </cell>
          <cell r="E73">
            <v>156055</v>
          </cell>
          <cell r="F73">
            <v>159176.0938</v>
          </cell>
          <cell r="G73">
            <v>162359.60939999999</v>
          </cell>
          <cell r="H73">
            <v>165606.79689999999</v>
          </cell>
          <cell r="I73">
            <v>168918.9375</v>
          </cell>
          <cell r="J73">
            <v>172297.3125</v>
          </cell>
          <cell r="K73">
            <v>175743.26560000001</v>
          </cell>
          <cell r="L73">
            <v>179258.125</v>
          </cell>
          <cell r="M73">
            <v>182843.2813</v>
          </cell>
          <cell r="N73">
            <v>186500.14060000001</v>
          </cell>
        </row>
        <row r="74">
          <cell r="C74">
            <v>32803</v>
          </cell>
          <cell r="D74">
            <v>24193</v>
          </cell>
          <cell r="E74">
            <v>24000</v>
          </cell>
          <cell r="F74">
            <v>24000</v>
          </cell>
          <cell r="G74">
            <v>24000</v>
          </cell>
          <cell r="H74">
            <v>24000</v>
          </cell>
          <cell r="I74">
            <v>24000</v>
          </cell>
          <cell r="J74">
            <v>24000</v>
          </cell>
          <cell r="K74">
            <v>24000</v>
          </cell>
          <cell r="L74">
            <v>24000</v>
          </cell>
          <cell r="M74">
            <v>24000</v>
          </cell>
          <cell r="N74">
            <v>24000</v>
          </cell>
        </row>
        <row r="75">
          <cell r="C75">
            <v>2374973.75</v>
          </cell>
          <cell r="D75">
            <v>1974608.125</v>
          </cell>
          <cell r="E75">
            <v>2076643.5</v>
          </cell>
          <cell r="F75">
            <v>2034303.625</v>
          </cell>
          <cell r="G75">
            <v>2045203.625</v>
          </cell>
          <cell r="H75">
            <v>2094930.25</v>
          </cell>
          <cell r="I75">
            <v>2092654.75</v>
          </cell>
          <cell r="J75">
            <v>2261539.5</v>
          </cell>
          <cell r="K75">
            <v>2313239.25</v>
          </cell>
          <cell r="L75">
            <v>2361033.75</v>
          </cell>
          <cell r="M75">
            <v>2443009.25</v>
          </cell>
          <cell r="N75">
            <v>2451688</v>
          </cell>
        </row>
        <row r="76">
          <cell r="C76">
            <v>6828.2323999999999</v>
          </cell>
          <cell r="D76">
            <v>13385.450199999999</v>
          </cell>
          <cell r="E76">
            <v>11884.8896</v>
          </cell>
          <cell r="F76">
            <v>5389.0321999999996</v>
          </cell>
          <cell r="G76">
            <v>5192.2212</v>
          </cell>
          <cell r="H76">
            <v>5368.7431999999999</v>
          </cell>
          <cell r="I76">
            <v>5396.6895000000004</v>
          </cell>
          <cell r="J76">
            <v>5826.9766</v>
          </cell>
          <cell r="K76">
            <v>5928.6400999999996</v>
          </cell>
          <cell r="L76">
            <v>6032.2632000000003</v>
          </cell>
          <cell r="M76">
            <v>6137.8833000000004</v>
          </cell>
          <cell r="N76">
            <v>6245.54</v>
          </cell>
        </row>
        <row r="77">
          <cell r="C77">
            <v>104993.64840000001</v>
          </cell>
          <cell r="D77">
            <v>120841.10159999999</v>
          </cell>
          <cell r="E77">
            <v>120872.7969</v>
          </cell>
          <cell r="F77">
            <v>118180.7969</v>
          </cell>
          <cell r="G77">
            <v>113423.88280000001</v>
          </cell>
          <cell r="H77">
            <v>114003.75</v>
          </cell>
          <cell r="I77">
            <v>116508.38280000001</v>
          </cell>
          <cell r="J77">
            <v>119322.5781</v>
          </cell>
          <cell r="K77">
            <v>121983.4531</v>
          </cell>
          <cell r="L77">
            <v>122375.91409999999</v>
          </cell>
          <cell r="M77">
            <v>125729.82030000001</v>
          </cell>
          <cell r="N77">
            <v>128943.60159999999</v>
          </cell>
        </row>
        <row r="78">
          <cell r="C78">
            <v>29949</v>
          </cell>
          <cell r="D78">
            <v>29700</v>
          </cell>
          <cell r="E78">
            <v>29700</v>
          </cell>
          <cell r="F78">
            <v>30121</v>
          </cell>
          <cell r="G78">
            <v>30121</v>
          </cell>
          <cell r="H78">
            <v>30121</v>
          </cell>
          <cell r="I78">
            <v>30572.8145</v>
          </cell>
          <cell r="J78">
            <v>31031.406299999999</v>
          </cell>
          <cell r="K78">
            <v>31496.877</v>
          </cell>
          <cell r="L78">
            <v>31969.330099999999</v>
          </cell>
          <cell r="M78">
            <v>32448.8711</v>
          </cell>
          <cell r="N78">
            <v>32935.601600000002</v>
          </cell>
        </row>
        <row r="79">
          <cell r="C79">
            <v>2296595.5</v>
          </cell>
          <cell r="D79">
            <v>1274671.375</v>
          </cell>
          <cell r="E79">
            <v>1945339</v>
          </cell>
          <cell r="F79">
            <v>2033475.25</v>
          </cell>
          <cell r="G79">
            <v>1900863.5</v>
          </cell>
          <cell r="H79">
            <v>1901016.25</v>
          </cell>
          <cell r="I79">
            <v>2004421.625</v>
          </cell>
          <cell r="J79">
            <v>2024361.375</v>
          </cell>
          <cell r="K79">
            <v>2075650.875</v>
          </cell>
          <cell r="L79">
            <v>1943956.125</v>
          </cell>
          <cell r="M79">
            <v>1922272</v>
          </cell>
          <cell r="N79">
            <v>2016321</v>
          </cell>
        </row>
        <row r="80">
          <cell r="C80">
            <v>0.18740000000000001</v>
          </cell>
          <cell r="D80">
            <v>9.7199999999999995E-2</v>
          </cell>
          <cell r="E80">
            <v>0.15440000000000001</v>
          </cell>
          <cell r="F80">
            <v>0.1658</v>
          </cell>
          <cell r="G80">
            <v>0.15079999999999999</v>
          </cell>
          <cell r="H80">
            <v>0.1462</v>
          </cell>
          <cell r="I80">
            <v>0.1507</v>
          </cell>
          <cell r="J80">
            <v>0.1487</v>
          </cell>
          <cell r="K80">
            <v>0.14849999999999999</v>
          </cell>
          <cell r="L80">
            <v>0.13719999999999999</v>
          </cell>
          <cell r="M80">
            <v>0.13289999999999999</v>
          </cell>
          <cell r="N80">
            <v>0.1371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3174073.25</v>
          </cell>
          <cell r="D82">
            <v>1255289.125</v>
          </cell>
          <cell r="E82">
            <v>1995287.5</v>
          </cell>
          <cell r="F82">
            <v>2899321</v>
          </cell>
          <cell r="G82">
            <v>2057106.625</v>
          </cell>
          <cell r="H82">
            <v>1922813.625</v>
          </cell>
          <cell r="I82">
            <v>2086700</v>
          </cell>
          <cell r="J82">
            <v>2115845.75</v>
          </cell>
          <cell r="K82">
            <v>2157545.75</v>
          </cell>
          <cell r="L82">
            <v>2048124.125</v>
          </cell>
          <cell r="M82">
            <v>1906546.875</v>
          </cell>
          <cell r="N82">
            <v>2087703.5</v>
          </cell>
        </row>
        <row r="83">
          <cell r="C83">
            <v>5204.3706000000002</v>
          </cell>
          <cell r="D83">
            <v>-172951.23439999999</v>
          </cell>
          <cell r="E83">
            <v>14299.623</v>
          </cell>
          <cell r="F83">
            <v>-7066.5752000000002</v>
          </cell>
          <cell r="G83">
            <v>40423.0625</v>
          </cell>
          <cell r="H83">
            <v>-13965.699199999999</v>
          </cell>
          <cell r="I83">
            <v>-10613.954100000001</v>
          </cell>
          <cell r="J83">
            <v>13299.4238</v>
          </cell>
          <cell r="K83">
            <v>16851.570299999999</v>
          </cell>
          <cell r="L83">
            <v>9077.2968999999994</v>
          </cell>
          <cell r="M83">
            <v>-28488.345700000002</v>
          </cell>
          <cell r="N83">
            <v>-1873.4603</v>
          </cell>
        </row>
        <row r="84">
          <cell r="C84">
            <v>-1863520</v>
          </cell>
          <cell r="D84">
            <v>-74619.734400000001</v>
          </cell>
          <cell r="E84">
            <v>-440730.15629999997</v>
          </cell>
          <cell r="F84">
            <v>-1516026.25</v>
          </cell>
          <cell r="G84">
            <v>-764793.75</v>
          </cell>
          <cell r="H84">
            <v>-695034.1875</v>
          </cell>
          <cell r="I84">
            <v>-881409.9375</v>
          </cell>
          <cell r="J84">
            <v>-859435.8125</v>
          </cell>
          <cell r="K84">
            <v>-842187.9375</v>
          </cell>
          <cell r="L84">
            <v>-739320</v>
          </cell>
          <cell r="M84">
            <v>-605616.6875</v>
          </cell>
          <cell r="N84">
            <v>-728621.6875</v>
          </cell>
        </row>
        <row r="85">
          <cell r="C85">
            <v>-1305348.875</v>
          </cell>
          <cell r="D85">
            <v>-1353620.625</v>
          </cell>
          <cell r="E85">
            <v>-1540257.75</v>
          </cell>
          <cell r="F85">
            <v>-1390361.25</v>
          </cell>
          <cell r="G85">
            <v>-1251889.875</v>
          </cell>
          <cell r="H85">
            <v>-1241745.125</v>
          </cell>
          <cell r="I85">
            <v>-1215904</v>
          </cell>
          <cell r="J85">
            <v>-1243110.5</v>
          </cell>
          <cell r="K85">
            <v>-1298506.375</v>
          </cell>
          <cell r="L85">
            <v>-1299726.75</v>
          </cell>
          <cell r="M85">
            <v>-1329418.5</v>
          </cell>
          <cell r="N85">
            <v>-1360955.25</v>
          </cell>
        </row>
        <row r="86">
          <cell r="C86">
            <v>767239.8125</v>
          </cell>
          <cell r="D86">
            <v>838665.5625</v>
          </cell>
          <cell r="E86">
            <v>-359135.375</v>
          </cell>
          <cell r="F86">
            <v>809897.9375</v>
          </cell>
          <cell r="G86">
            <v>829459.1875</v>
          </cell>
          <cell r="H86">
            <v>827462.6875</v>
          </cell>
          <cell r="I86">
            <v>876335.3125</v>
          </cell>
          <cell r="J86">
            <v>892065</v>
          </cell>
          <cell r="K86">
            <v>913602.875</v>
          </cell>
          <cell r="L86">
            <v>927603.875</v>
          </cell>
          <cell r="M86">
            <v>913631</v>
          </cell>
          <cell r="N86">
            <v>956963.625</v>
          </cell>
        </row>
        <row r="87">
          <cell r="C87">
            <v>15988463</v>
          </cell>
          <cell r="D87">
            <v>15163405</v>
          </cell>
          <cell r="E87">
            <v>14790851</v>
          </cell>
          <cell r="F87">
            <v>14417862</v>
          </cell>
          <cell r="G87">
            <v>14684428</v>
          </cell>
          <cell r="H87">
            <v>14899937</v>
          </cell>
          <cell r="I87">
            <v>15079542</v>
          </cell>
          <cell r="J87">
            <v>15254967</v>
          </cell>
          <cell r="K87">
            <v>15451393</v>
          </cell>
          <cell r="L87">
            <v>15619959</v>
          </cell>
          <cell r="M87">
            <v>15784060</v>
          </cell>
          <cell r="N87">
            <v>15941468</v>
          </cell>
        </row>
        <row r="90">
          <cell r="C90" t="str">
            <v>YearLag</v>
          </cell>
          <cell r="D90" t="str">
            <v>Year01</v>
          </cell>
          <cell r="E90" t="str">
            <v>Year02</v>
          </cell>
          <cell r="F90" t="str">
            <v>Year03</v>
          </cell>
          <cell r="G90" t="str">
            <v>Year04</v>
          </cell>
          <cell r="H90" t="str">
            <v>Year05</v>
          </cell>
          <cell r="I90" t="str">
            <v>Year06</v>
          </cell>
          <cell r="J90" t="str">
            <v>Year07</v>
          </cell>
          <cell r="K90" t="str">
            <v>Year08</v>
          </cell>
          <cell r="L90" t="str">
            <v>Year09</v>
          </cell>
          <cell r="M90" t="str">
            <v>Year10</v>
          </cell>
          <cell r="N90" t="str">
            <v>Year11</v>
          </cell>
          <cell r="O90" t="str">
            <v>Year12</v>
          </cell>
          <cell r="P90" t="str">
            <v>Year13</v>
          </cell>
          <cell r="Q90" t="str">
            <v>Year14</v>
          </cell>
          <cell r="R90" t="str">
            <v>Year15</v>
          </cell>
          <cell r="S90" t="str">
            <v>Year16</v>
          </cell>
          <cell r="T90" t="str">
            <v>Year17</v>
          </cell>
          <cell r="U90" t="str">
            <v>Year18</v>
          </cell>
          <cell r="V90" t="str">
            <v>Year19</v>
          </cell>
          <cell r="W90" t="str">
            <v>Year20</v>
          </cell>
          <cell r="X90" t="str">
            <v>Year21</v>
          </cell>
          <cell r="Y90" t="str">
            <v>Year22</v>
          </cell>
        </row>
        <row r="91">
          <cell r="C91" t="str">
            <v>Y1999</v>
          </cell>
          <cell r="D91" t="str">
            <v>Y2000</v>
          </cell>
          <cell r="E91" t="str">
            <v>Y2001</v>
          </cell>
          <cell r="F91" t="str">
            <v>Y2002</v>
          </cell>
          <cell r="G91" t="str">
            <v>Y2003</v>
          </cell>
          <cell r="H91" t="str">
            <v>Y2004</v>
          </cell>
          <cell r="I91" t="str">
            <v>Y2005</v>
          </cell>
          <cell r="J91" t="str">
            <v>Y2006</v>
          </cell>
          <cell r="K91" t="str">
            <v>Y2007</v>
          </cell>
          <cell r="L91" t="str">
            <v>Y2008</v>
          </cell>
          <cell r="M91" t="str">
            <v>Y2009</v>
          </cell>
          <cell r="N91" t="str">
            <v>Y2010</v>
          </cell>
        </row>
        <row r="92">
          <cell r="C92">
            <v>-1060617.75</v>
          </cell>
          <cell r="D92">
            <v>64286.535199999998</v>
          </cell>
          <cell r="E92">
            <v>-44963.980499999998</v>
          </cell>
          <cell r="F92">
            <v>495877.96879999997</v>
          </cell>
          <cell r="G92">
            <v>580303.5625</v>
          </cell>
          <cell r="H92">
            <v>609014.375</v>
          </cell>
          <cell r="I92">
            <v>407508.65629999997</v>
          </cell>
          <cell r="J92">
            <v>198681.57810000001</v>
          </cell>
          <cell r="K92">
            <v>206841.7188</v>
          </cell>
          <cell r="L92">
            <v>127317.6406</v>
          </cell>
          <cell r="M92">
            <v>273064.5625</v>
          </cell>
          <cell r="N92">
            <v>153201.2188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-107552.2031</v>
          </cell>
          <cell r="G93">
            <v>31516.5527</v>
          </cell>
          <cell r="H93">
            <v>35853.9375</v>
          </cell>
          <cell r="I93">
            <v>17747.1895</v>
          </cell>
          <cell r="J93">
            <v>26230.835899999998</v>
          </cell>
          <cell r="K93">
            <v>79617.796900000001</v>
          </cell>
          <cell r="L93">
            <v>13353.9004</v>
          </cell>
          <cell r="M93">
            <v>64656.019500000002</v>
          </cell>
          <cell r="N93">
            <v>11033.106400000001</v>
          </cell>
        </row>
        <row r="94">
          <cell r="C94">
            <v>-491000.03129999997</v>
          </cell>
          <cell r="D94">
            <v>-757000</v>
          </cell>
          <cell r="E94">
            <v>-500000</v>
          </cell>
          <cell r="F94">
            <v>-235776.98439999999</v>
          </cell>
          <cell r="G94">
            <v>-591592.125</v>
          </cell>
          <cell r="H94">
            <v>-563726.9375</v>
          </cell>
          <cell r="I94">
            <v>-730164</v>
          </cell>
          <cell r="J94">
            <v>-712093.625</v>
          </cell>
          <cell r="K94">
            <v>-701956.875</v>
          </cell>
          <cell r="L94">
            <v>-798197.75</v>
          </cell>
          <cell r="M94">
            <v>-730882.125</v>
          </cell>
          <cell r="N94">
            <v>-792057.8125</v>
          </cell>
        </row>
        <row r="95">
          <cell r="C95">
            <v>0.39529999999999998</v>
          </cell>
          <cell r="D95">
            <v>0.21629999999999999</v>
          </cell>
          <cell r="E95">
            <v>0.28139999999999998</v>
          </cell>
          <cell r="F95">
            <v>0.30159999999999998</v>
          </cell>
          <cell r="G95">
            <v>0.29609999999999997</v>
          </cell>
          <cell r="H95">
            <v>0.29060000000000002</v>
          </cell>
          <cell r="I95">
            <v>0.29909999999999998</v>
          </cell>
          <cell r="J95">
            <v>0.29499999999999998</v>
          </cell>
          <cell r="K95">
            <v>0.29559999999999997</v>
          </cell>
          <cell r="L95">
            <v>0.27229999999999999</v>
          </cell>
          <cell r="M95">
            <v>0.26550000000000001</v>
          </cell>
          <cell r="N95">
            <v>0.2737</v>
          </cell>
        </row>
        <row r="96">
          <cell r="C96">
            <v>7.0929000000000002</v>
          </cell>
          <cell r="D96">
            <v>4.0393999999999997</v>
          </cell>
          <cell r="E96">
            <v>5.2108999999999996</v>
          </cell>
          <cell r="F96">
            <v>5.5770999999999997</v>
          </cell>
          <cell r="G96">
            <v>5.4977</v>
          </cell>
          <cell r="H96">
            <v>5.3478000000000003</v>
          </cell>
          <cell r="I96">
            <v>5.4431000000000003</v>
          </cell>
          <cell r="J96">
            <v>5.3289999999999997</v>
          </cell>
          <cell r="K96">
            <v>5.3103999999999996</v>
          </cell>
          <cell r="L96">
            <v>4.9626000000000001</v>
          </cell>
          <cell r="M96">
            <v>4.8452000000000002</v>
          </cell>
          <cell r="N96">
            <v>4.9452999999999996</v>
          </cell>
        </row>
        <row r="97">
          <cell r="C97">
            <v>0</v>
          </cell>
          <cell r="D97">
            <v>3463</v>
          </cell>
          <cell r="E97">
            <v>-37625.601600000002</v>
          </cell>
          <cell r="F97">
            <v>-7470.9507000000003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C98">
            <v>465397</v>
          </cell>
          <cell r="D98">
            <v>430094</v>
          </cell>
          <cell r="E98">
            <v>430094</v>
          </cell>
          <cell r="F98">
            <v>430094</v>
          </cell>
          <cell r="G98">
            <v>430094</v>
          </cell>
          <cell r="H98">
            <v>430094</v>
          </cell>
          <cell r="I98">
            <v>430094</v>
          </cell>
          <cell r="J98">
            <v>430094</v>
          </cell>
          <cell r="K98">
            <v>430094</v>
          </cell>
          <cell r="L98">
            <v>430094</v>
          </cell>
          <cell r="M98">
            <v>430094</v>
          </cell>
          <cell r="N98">
            <v>430094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C100">
            <v>58233</v>
          </cell>
          <cell r="D100">
            <v>64428</v>
          </cell>
          <cell r="E100">
            <v>64428</v>
          </cell>
          <cell r="F100">
            <v>64428</v>
          </cell>
          <cell r="G100">
            <v>64428</v>
          </cell>
          <cell r="H100">
            <v>64428</v>
          </cell>
          <cell r="I100">
            <v>64428</v>
          </cell>
          <cell r="J100">
            <v>64428</v>
          </cell>
          <cell r="K100">
            <v>64428</v>
          </cell>
          <cell r="L100">
            <v>64428</v>
          </cell>
          <cell r="M100">
            <v>64428</v>
          </cell>
          <cell r="N100">
            <v>64428</v>
          </cell>
        </row>
        <row r="101">
          <cell r="C101">
            <v>537501</v>
          </cell>
          <cell r="D101">
            <v>22688</v>
          </cell>
          <cell r="E101">
            <v>-13625.5996</v>
          </cell>
          <cell r="F101">
            <v>813459.0625</v>
          </cell>
          <cell r="G101">
            <v>27247.992200000001</v>
          </cell>
          <cell r="H101">
            <v>25565.375</v>
          </cell>
          <cell r="I101">
            <v>26040.929700000001</v>
          </cell>
          <cell r="J101">
            <v>25043.585899999998</v>
          </cell>
          <cell r="K101">
            <v>26424.015599999999</v>
          </cell>
          <cell r="L101">
            <v>24944.507799999999</v>
          </cell>
          <cell r="M101">
            <v>22883.765599999999</v>
          </cell>
          <cell r="N101">
            <v>24135.398399999998</v>
          </cell>
        </row>
        <row r="102">
          <cell r="C102">
            <v>1007211.6875</v>
          </cell>
          <cell r="D102">
            <v>97458.859400000001</v>
          </cell>
          <cell r="E102">
            <v>7699.1641</v>
          </cell>
          <cell r="F102">
            <v>784148.3125</v>
          </cell>
          <cell r="G102">
            <v>14197.0059</v>
          </cell>
          <cell r="H102">
            <v>37482.925799999997</v>
          </cell>
          <cell r="I102">
            <v>57092.574200000003</v>
          </cell>
          <cell r="J102">
            <v>57910.816400000003</v>
          </cell>
          <cell r="K102">
            <v>58585.644500000002</v>
          </cell>
          <cell r="L102">
            <v>58936.960899999998</v>
          </cell>
          <cell r="M102">
            <v>59403.714800000002</v>
          </cell>
          <cell r="N102">
            <v>59958.281300000002</v>
          </cell>
        </row>
        <row r="103">
          <cell r="C103">
            <v>-14108.242200000001</v>
          </cell>
          <cell r="D103">
            <v>-8949.3876999999993</v>
          </cell>
          <cell r="E103">
            <v>-851.97370000000001</v>
          </cell>
          <cell r="F103">
            <v>-719.10659999999996</v>
          </cell>
          <cell r="G103">
            <v>1306.9387999999999</v>
          </cell>
          <cell r="H103">
            <v>1815.2766999999999</v>
          </cell>
          <cell r="I103">
            <v>1323.8462</v>
          </cell>
          <cell r="J103">
            <v>949.28</v>
          </cell>
          <cell r="K103">
            <v>1074.4608000000001</v>
          </cell>
          <cell r="L103">
            <v>827.76610000000005</v>
          </cell>
          <cell r="M103">
            <v>831.89059999999995</v>
          </cell>
          <cell r="N103">
            <v>899.58510000000001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C105">
            <v>-32803</v>
          </cell>
          <cell r="D105">
            <v>-24193</v>
          </cell>
          <cell r="E105">
            <v>-24000</v>
          </cell>
          <cell r="F105">
            <v>-24000</v>
          </cell>
          <cell r="G105">
            <v>-24000</v>
          </cell>
          <cell r="H105">
            <v>-24000</v>
          </cell>
          <cell r="I105">
            <v>-24000</v>
          </cell>
          <cell r="J105">
            <v>-24000</v>
          </cell>
          <cell r="K105">
            <v>-24000</v>
          </cell>
          <cell r="L105">
            <v>-24000</v>
          </cell>
          <cell r="M105">
            <v>-24000</v>
          </cell>
          <cell r="N105">
            <v>-24000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723495</v>
          </cell>
          <cell r="D107">
            <v>723495</v>
          </cell>
          <cell r="E107">
            <v>723495</v>
          </cell>
          <cell r="F107">
            <v>612192.8125</v>
          </cell>
          <cell r="G107">
            <v>639959.375</v>
          </cell>
          <cell r="H107">
            <v>668938.3125</v>
          </cell>
          <cell r="I107">
            <v>679810.5</v>
          </cell>
          <cell r="J107">
            <v>699166.3125</v>
          </cell>
          <cell r="K107">
            <v>719409.125</v>
          </cell>
          <cell r="L107">
            <v>729638</v>
          </cell>
          <cell r="M107">
            <v>747419.0625</v>
          </cell>
          <cell r="N107">
            <v>758452.125</v>
          </cell>
        </row>
        <row r="108">
          <cell r="C108">
            <v>5.0900000000000001E-2</v>
          </cell>
          <cell r="D108">
            <v>5.04E-2</v>
          </cell>
          <cell r="E108">
            <v>4.6899999999999997E-2</v>
          </cell>
          <cell r="F108">
            <v>5.0799999999999998E-2</v>
          </cell>
          <cell r="G108">
            <v>5.1499999999999997E-2</v>
          </cell>
          <cell r="H108">
            <v>5.1999999999999998E-2</v>
          </cell>
          <cell r="I108">
            <v>5.1700000000000003E-2</v>
          </cell>
          <cell r="J108">
            <v>5.1799999999999999E-2</v>
          </cell>
          <cell r="K108">
            <v>5.1999999999999998E-2</v>
          </cell>
          <cell r="L108">
            <v>5.21E-2</v>
          </cell>
          <cell r="M108">
            <v>5.2200000000000003E-2</v>
          </cell>
          <cell r="N108">
            <v>5.2299999999999999E-2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3750</v>
          </cell>
          <cell r="G109">
            <v>3750</v>
          </cell>
          <cell r="H109">
            <v>6875</v>
          </cell>
          <cell r="I109">
            <v>6875</v>
          </cell>
          <cell r="J109">
            <v>6875</v>
          </cell>
          <cell r="K109">
            <v>59375</v>
          </cell>
          <cell r="L109">
            <v>3125</v>
          </cell>
          <cell r="M109">
            <v>46875</v>
          </cell>
          <cell r="N109">
            <v>0</v>
          </cell>
        </row>
        <row r="110">
          <cell r="C110">
            <v>0.6</v>
          </cell>
          <cell r="D110">
            <v>0.6</v>
          </cell>
          <cell r="E110">
            <v>0.6</v>
          </cell>
          <cell r="F110">
            <v>0.6</v>
          </cell>
          <cell r="G110">
            <v>0.6</v>
          </cell>
          <cell r="H110">
            <v>0.6</v>
          </cell>
          <cell r="I110">
            <v>0.6</v>
          </cell>
          <cell r="J110">
            <v>0.6</v>
          </cell>
          <cell r="K110">
            <v>0.6</v>
          </cell>
          <cell r="L110">
            <v>0.6</v>
          </cell>
          <cell r="M110">
            <v>0.6</v>
          </cell>
          <cell r="N110">
            <v>0.6</v>
          </cell>
        </row>
        <row r="111">
          <cell r="C111">
            <v>39354.617200000001</v>
          </cell>
          <cell r="D111">
            <v>39357</v>
          </cell>
          <cell r="E111">
            <v>39808.289100000002</v>
          </cell>
          <cell r="F111">
            <v>37143.968800000002</v>
          </cell>
          <cell r="G111">
            <v>34902.703099999999</v>
          </cell>
          <cell r="H111">
            <v>36713.402300000002</v>
          </cell>
          <cell r="I111">
            <v>38022.804700000001</v>
          </cell>
          <cell r="J111">
            <v>38442.265599999999</v>
          </cell>
          <cell r="K111">
            <v>39369.230499999998</v>
          </cell>
          <cell r="L111">
            <v>40640.527300000002</v>
          </cell>
          <cell r="M111">
            <v>41975.281300000002</v>
          </cell>
          <cell r="N111">
            <v>43343.25</v>
          </cell>
        </row>
        <row r="112">
          <cell r="C112">
            <v>5.8999999999999997E-2</v>
          </cell>
          <cell r="D112">
            <v>5.5199999999999999E-2</v>
          </cell>
          <cell r="E112">
            <v>5.74E-2</v>
          </cell>
          <cell r="F112">
            <v>4.99E-2</v>
          </cell>
          <cell r="G112">
            <v>5.0799999999999998E-2</v>
          </cell>
          <cell r="H112">
            <v>5.1400000000000001E-2</v>
          </cell>
          <cell r="I112">
            <v>5.11E-2</v>
          </cell>
          <cell r="J112">
            <v>5.1400000000000001E-2</v>
          </cell>
          <cell r="K112">
            <v>5.1499999999999997E-2</v>
          </cell>
          <cell r="L112">
            <v>5.1499999999999997E-2</v>
          </cell>
          <cell r="M112">
            <v>5.1700000000000003E-2</v>
          </cell>
          <cell r="N112">
            <v>5.16E-2</v>
          </cell>
        </row>
        <row r="113">
          <cell r="C113">
            <v>27742</v>
          </cell>
          <cell r="D113">
            <v>34855</v>
          </cell>
          <cell r="E113">
            <v>34059</v>
          </cell>
          <cell r="F113">
            <v>34085</v>
          </cell>
          <cell r="G113">
            <v>34085</v>
          </cell>
          <cell r="H113">
            <v>34085</v>
          </cell>
          <cell r="I113">
            <v>34085</v>
          </cell>
          <cell r="J113">
            <v>34085</v>
          </cell>
          <cell r="K113">
            <v>34085</v>
          </cell>
          <cell r="L113">
            <v>34085</v>
          </cell>
          <cell r="M113">
            <v>34085</v>
          </cell>
          <cell r="N113">
            <v>34085</v>
          </cell>
        </row>
        <row r="114">
          <cell r="C114">
            <v>4.6329000000000002</v>
          </cell>
          <cell r="D114">
            <v>4.7061000000000002</v>
          </cell>
          <cell r="E114">
            <v>0.1085</v>
          </cell>
          <cell r="F114">
            <v>3.9533</v>
          </cell>
          <cell r="G114">
            <v>4.1837999999999997</v>
          </cell>
          <cell r="H114">
            <v>4.0715000000000003</v>
          </cell>
          <cell r="I114">
            <v>4.1542000000000003</v>
          </cell>
          <cell r="J114">
            <v>4.0945999999999998</v>
          </cell>
          <cell r="K114">
            <v>4.0686999999999998</v>
          </cell>
          <cell r="L114">
            <v>4.0494000000000003</v>
          </cell>
          <cell r="M114">
            <v>3.9420999999999999</v>
          </cell>
          <cell r="N114">
            <v>4.0166000000000004</v>
          </cell>
        </row>
        <row r="115">
          <cell r="C115">
            <v>217179</v>
          </cell>
          <cell r="D115">
            <v>223674</v>
          </cell>
          <cell r="E115">
            <v>233965</v>
          </cell>
          <cell r="F115">
            <v>342234</v>
          </cell>
          <cell r="G115">
            <v>319189</v>
          </cell>
          <cell r="H115">
            <v>361575</v>
          </cell>
          <cell r="I115">
            <v>305770</v>
          </cell>
          <cell r="J115">
            <v>850</v>
          </cell>
          <cell r="K115">
            <v>875</v>
          </cell>
          <cell r="L115">
            <v>0</v>
          </cell>
          <cell r="M115">
            <v>85000</v>
          </cell>
          <cell r="N115">
            <v>17900</v>
          </cell>
        </row>
        <row r="116">
          <cell r="C116">
            <v>5.9400000000000001E-2</v>
          </cell>
          <cell r="D116">
            <v>6.54E-2</v>
          </cell>
          <cell r="E116">
            <v>1.11E-2</v>
          </cell>
          <cell r="F116">
            <v>6.8900000000000003E-2</v>
          </cell>
          <cell r="G116">
            <v>6.9400000000000003E-2</v>
          </cell>
          <cell r="H116">
            <v>6.9400000000000003E-2</v>
          </cell>
          <cell r="I116">
            <v>7.1800000000000003E-2</v>
          </cell>
          <cell r="J116">
            <v>7.2800000000000004E-2</v>
          </cell>
          <cell r="K116">
            <v>7.3899999999999993E-2</v>
          </cell>
          <cell r="L116">
            <v>7.4300000000000005E-2</v>
          </cell>
          <cell r="M116">
            <v>7.3300000000000004E-2</v>
          </cell>
          <cell r="N116">
            <v>7.5200000000000003E-2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37644.855499999998</v>
          </cell>
          <cell r="D118">
            <v>35252.769500000002</v>
          </cell>
          <cell r="E118">
            <v>33968.144500000002</v>
          </cell>
          <cell r="F118">
            <v>31903.025399999999</v>
          </cell>
          <cell r="G118">
            <v>32706.515599999999</v>
          </cell>
          <cell r="H118">
            <v>34214.007799999999</v>
          </cell>
          <cell r="I118">
            <v>35621.296900000001</v>
          </cell>
          <cell r="J118">
            <v>36057.671900000001</v>
          </cell>
          <cell r="K118">
            <v>37125.378900000003</v>
          </cell>
          <cell r="L118">
            <v>38239.730499999998</v>
          </cell>
          <cell r="M118">
            <v>38827.644500000002</v>
          </cell>
          <cell r="N118">
            <v>39812.609400000001</v>
          </cell>
        </row>
        <row r="119">
          <cell r="C119">
            <v>37644.855499999998</v>
          </cell>
          <cell r="D119">
            <v>35252.769500000002</v>
          </cell>
          <cell r="E119">
            <v>33968.144500000002</v>
          </cell>
          <cell r="F119">
            <v>35653.023399999998</v>
          </cell>
          <cell r="G119">
            <v>36456.515599999999</v>
          </cell>
          <cell r="H119">
            <v>41089.007799999999</v>
          </cell>
          <cell r="I119">
            <v>42496.296900000001</v>
          </cell>
          <cell r="J119">
            <v>42932.671900000001</v>
          </cell>
          <cell r="K119">
            <v>96500.375</v>
          </cell>
          <cell r="L119">
            <v>41364.730499999998</v>
          </cell>
          <cell r="M119">
            <v>85702.648400000005</v>
          </cell>
          <cell r="N119">
            <v>39812.609400000001</v>
          </cell>
        </row>
        <row r="120">
          <cell r="C120">
            <v>193644.67189999999</v>
          </cell>
          <cell r="D120">
            <v>53768.035199999998</v>
          </cell>
          <cell r="E120">
            <v>122133.3125</v>
          </cell>
          <cell r="F120">
            <v>139079.4375</v>
          </cell>
          <cell r="G120">
            <v>125215.67969999999</v>
          </cell>
          <cell r="H120">
            <v>127113.9688</v>
          </cell>
          <cell r="I120">
            <v>140326.7813</v>
          </cell>
          <cell r="J120">
            <v>143609.51560000001</v>
          </cell>
          <cell r="K120">
            <v>151062.23439999999</v>
          </cell>
          <cell r="L120">
            <v>133687.4063</v>
          </cell>
          <cell r="M120">
            <v>129631.30469999999</v>
          </cell>
          <cell r="N120">
            <v>141599.375</v>
          </cell>
        </row>
        <row r="121">
          <cell r="C121">
            <v>844111.1875</v>
          </cell>
          <cell r="D121">
            <v>1712320</v>
          </cell>
          <cell r="E121">
            <v>2414320</v>
          </cell>
          <cell r="F121">
            <v>1528145.375</v>
          </cell>
          <cell r="G121">
            <v>1410081.125</v>
          </cell>
          <cell r="H121">
            <v>1341042.875</v>
          </cell>
          <cell r="I121">
            <v>1453693.125</v>
          </cell>
          <cell r="J121">
            <v>1444189.5</v>
          </cell>
          <cell r="K121">
            <v>1447513</v>
          </cell>
          <cell r="L121">
            <v>1448019.75</v>
          </cell>
          <cell r="M121">
            <v>1434443.25</v>
          </cell>
          <cell r="N121">
            <v>1453231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76825.335900000005</v>
          </cell>
          <cell r="G122">
            <v>62761.050799999997</v>
          </cell>
          <cell r="H122">
            <v>40722.835899999998</v>
          </cell>
          <cell r="I122">
            <v>53703.929700000001</v>
          </cell>
          <cell r="J122">
            <v>44199.914100000002</v>
          </cell>
          <cell r="K122">
            <v>47523.796900000001</v>
          </cell>
          <cell r="L122">
            <v>48031.066400000003</v>
          </cell>
          <cell r="M122">
            <v>34454.203099999999</v>
          </cell>
          <cell r="N122">
            <v>53212.351600000002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76121.25</v>
          </cell>
          <cell r="D124">
            <v>280571.375</v>
          </cell>
          <cell r="E124">
            <v>655.45590000000004</v>
          </cell>
          <cell r="F124">
            <v>-129120.9375</v>
          </cell>
          <cell r="G124">
            <v>24261.140599999999</v>
          </cell>
          <cell r="H124">
            <v>37712.003900000003</v>
          </cell>
          <cell r="I124">
            <v>-21392.789100000002</v>
          </cell>
          <cell r="J124">
            <v>16547.752</v>
          </cell>
          <cell r="K124">
            <v>-5104.9619000000002</v>
          </cell>
          <cell r="L124">
            <v>-355.2636</v>
          </cell>
          <cell r="M124">
            <v>23410.8887</v>
          </cell>
          <cell r="N124">
            <v>-31163.529299999998</v>
          </cell>
        </row>
        <row r="125">
          <cell r="C125">
            <v>727885.1875</v>
          </cell>
          <cell r="D125">
            <v>799308.5625</v>
          </cell>
          <cell r="E125">
            <v>-398943.65629999997</v>
          </cell>
          <cell r="F125">
            <v>772753.9375</v>
          </cell>
          <cell r="G125">
            <v>794556.5</v>
          </cell>
          <cell r="H125">
            <v>790749.25</v>
          </cell>
          <cell r="I125">
            <v>838312.5</v>
          </cell>
          <cell r="J125">
            <v>853622.75</v>
          </cell>
          <cell r="K125">
            <v>874233.625</v>
          </cell>
          <cell r="L125">
            <v>886963.3125</v>
          </cell>
          <cell r="M125">
            <v>871655.6875</v>
          </cell>
          <cell r="N125">
            <v>913620.375</v>
          </cell>
        </row>
        <row r="126">
          <cell r="C126">
            <v>21265780</v>
          </cell>
          <cell r="D126">
            <v>22109066</v>
          </cell>
          <cell r="E126">
            <v>20196426</v>
          </cell>
          <cell r="F126">
            <v>19469882</v>
          </cell>
          <cell r="G126">
            <v>19352734</v>
          </cell>
          <cell r="H126">
            <v>19309824</v>
          </cell>
          <cell r="I126">
            <v>19261016</v>
          </cell>
          <cell r="J126">
            <v>19176266</v>
          </cell>
          <cell r="K126">
            <v>19143556</v>
          </cell>
          <cell r="L126">
            <v>19307412</v>
          </cell>
          <cell r="M126">
            <v>19545560</v>
          </cell>
          <cell r="N126">
            <v>19768400</v>
          </cell>
        </row>
        <row r="127">
          <cell r="C127">
            <v>8988082</v>
          </cell>
          <cell r="D127">
            <v>9864303</v>
          </cell>
          <cell r="E127">
            <v>10204015</v>
          </cell>
          <cell r="F127">
            <v>10175081</v>
          </cell>
          <cell r="G127">
            <v>9606786</v>
          </cell>
          <cell r="H127">
            <v>9637491</v>
          </cell>
          <cell r="I127">
            <v>9938445</v>
          </cell>
          <cell r="J127">
            <v>10105706</v>
          </cell>
          <cell r="K127">
            <v>10376898</v>
          </cell>
          <cell r="L127">
            <v>10374776</v>
          </cell>
          <cell r="M127">
            <v>10658370</v>
          </cell>
          <cell r="N127">
            <v>10996079</v>
          </cell>
        </row>
        <row r="128">
          <cell r="C128">
            <v>13545487</v>
          </cell>
          <cell r="D128">
            <v>13762367</v>
          </cell>
          <cell r="E128">
            <v>11584537</v>
          </cell>
          <cell r="F128">
            <v>11815691</v>
          </cell>
          <cell r="G128">
            <v>11964897</v>
          </cell>
          <cell r="H128">
            <v>12200488</v>
          </cell>
          <cell r="I128">
            <v>12371608</v>
          </cell>
          <cell r="J128">
            <v>12402520</v>
          </cell>
          <cell r="K128">
            <v>12472964</v>
          </cell>
          <cell r="L128">
            <v>12575142</v>
          </cell>
          <cell r="M128">
            <v>12948537</v>
          </cell>
          <cell r="N128">
            <v>13176622</v>
          </cell>
        </row>
        <row r="129">
          <cell r="C129">
            <v>-413050.84379999997</v>
          </cell>
          <cell r="D129">
            <v>-286222.1875</v>
          </cell>
          <cell r="E129">
            <v>-241933.29689999999</v>
          </cell>
          <cell r="F129">
            <v>66278.343800000002</v>
          </cell>
          <cell r="G129">
            <v>74452.773400000005</v>
          </cell>
          <cell r="H129">
            <v>52497.382799999999</v>
          </cell>
          <cell r="I129">
            <v>54084.6875</v>
          </cell>
          <cell r="J129">
            <v>54036.699200000003</v>
          </cell>
          <cell r="K129">
            <v>43600.593800000002</v>
          </cell>
          <cell r="L129">
            <v>30503.4375</v>
          </cell>
          <cell r="M129">
            <v>5693.8603999999996</v>
          </cell>
          <cell r="N129">
            <v>-11311.2197</v>
          </cell>
        </row>
        <row r="130">
          <cell r="C130">
            <v>1272545.875</v>
          </cell>
          <cell r="D130">
            <v>1329427.625</v>
          </cell>
          <cell r="E130">
            <v>1516257.75</v>
          </cell>
          <cell r="F130">
            <v>1366361.25</v>
          </cell>
          <cell r="G130">
            <v>1227889.875</v>
          </cell>
          <cell r="H130">
            <v>1217745.125</v>
          </cell>
          <cell r="I130">
            <v>1191904</v>
          </cell>
          <cell r="J130">
            <v>1219110.5</v>
          </cell>
          <cell r="K130">
            <v>1274506.375</v>
          </cell>
          <cell r="L130">
            <v>1275726.75</v>
          </cell>
          <cell r="M130">
            <v>1305418.5</v>
          </cell>
          <cell r="N130">
            <v>1336955.25</v>
          </cell>
        </row>
        <row r="131">
          <cell r="C131">
            <v>1249397.125</v>
          </cell>
          <cell r="D131">
            <v>1307318.375</v>
          </cell>
          <cell r="E131">
            <v>1494121.25</v>
          </cell>
          <cell r="F131">
            <v>1348161.125</v>
          </cell>
          <cell r="G131">
            <v>1211007</v>
          </cell>
          <cell r="H131">
            <v>1200995.25</v>
          </cell>
          <cell r="I131">
            <v>1175291.125</v>
          </cell>
          <cell r="J131">
            <v>1202046.875</v>
          </cell>
          <cell r="K131">
            <v>1256511.125</v>
          </cell>
          <cell r="L131">
            <v>1257400.375</v>
          </cell>
          <cell r="M131">
            <v>1286427.75</v>
          </cell>
          <cell r="N131">
            <v>1317295.5</v>
          </cell>
        </row>
        <row r="132">
          <cell r="C132">
            <v>0.42699999999999999</v>
          </cell>
          <cell r="D132">
            <v>0.5232</v>
          </cell>
          <cell r="E132">
            <v>0.57530000000000003</v>
          </cell>
          <cell r="F132">
            <v>0.52880000000000005</v>
          </cell>
          <cell r="G132">
            <v>0.52329999999999999</v>
          </cell>
          <cell r="H132">
            <v>0.51819999999999999</v>
          </cell>
          <cell r="I132">
            <v>0.52010000000000001</v>
          </cell>
          <cell r="J132">
            <v>0.51929999999999998</v>
          </cell>
          <cell r="K132">
            <v>0.5181</v>
          </cell>
          <cell r="L132">
            <v>0.51749999999999996</v>
          </cell>
          <cell r="M132">
            <v>0.51629999999999998</v>
          </cell>
          <cell r="N132">
            <v>0.51539999999999997</v>
          </cell>
        </row>
        <row r="133">
          <cell r="C133">
            <v>3300273.25</v>
          </cell>
          <cell r="D133">
            <v>4740318</v>
          </cell>
          <cell r="E133">
            <v>3219773.75</v>
          </cell>
          <cell r="F133">
            <v>2790686</v>
          </cell>
          <cell r="G133">
            <v>2511206.25</v>
          </cell>
          <cell r="H133">
            <v>2238061.5</v>
          </cell>
          <cell r="I133">
            <v>1965140</v>
          </cell>
          <cell r="J133">
            <v>1691948.625</v>
          </cell>
          <cell r="K133">
            <v>1418452.75</v>
          </cell>
          <cell r="L133">
            <v>1411229.75</v>
          </cell>
          <cell r="M133">
            <v>1406523.75</v>
          </cell>
          <cell r="N133">
            <v>1401648.25</v>
          </cell>
        </row>
        <row r="134">
          <cell r="C134">
            <v>2807017.5</v>
          </cell>
          <cell r="D134">
            <v>5358399.5</v>
          </cell>
          <cell r="E134">
            <v>4639090</v>
          </cell>
          <cell r="F134">
            <v>4656084.5</v>
          </cell>
          <cell r="G134">
            <v>4381576</v>
          </cell>
          <cell r="H134">
            <v>4368940</v>
          </cell>
          <cell r="I134">
            <v>4544286.5</v>
          </cell>
          <cell r="J134">
            <v>4509306</v>
          </cell>
          <cell r="K134">
            <v>4666692.5</v>
          </cell>
          <cell r="L134">
            <v>4836197.5</v>
          </cell>
          <cell r="M134">
            <v>5039174.5</v>
          </cell>
          <cell r="N134">
            <v>5200795</v>
          </cell>
        </row>
        <row r="135">
          <cell r="C135">
            <v>540460</v>
          </cell>
          <cell r="D135">
            <v>571104.875</v>
          </cell>
          <cell r="E135">
            <v>594223.125</v>
          </cell>
          <cell r="F135">
            <v>557245.5625</v>
          </cell>
          <cell r="G135">
            <v>516884.21879999997</v>
          </cell>
          <cell r="H135">
            <v>513437.21879999997</v>
          </cell>
          <cell r="I135">
            <v>508831.21879999997</v>
          </cell>
          <cell r="J135">
            <v>507083.84379999997</v>
          </cell>
          <cell r="K135">
            <v>502387.78129999997</v>
          </cell>
          <cell r="L135">
            <v>500776.71879999997</v>
          </cell>
          <cell r="M135">
            <v>510775.90629999997</v>
          </cell>
          <cell r="N135">
            <v>522000.34379999997</v>
          </cell>
        </row>
        <row r="136">
          <cell r="C136">
            <v>472276.5</v>
          </cell>
          <cell r="D136">
            <v>563826.625</v>
          </cell>
          <cell r="E136">
            <v>590087.3125</v>
          </cell>
          <cell r="F136">
            <v>594778.3125</v>
          </cell>
          <cell r="G136">
            <v>579025.375</v>
          </cell>
          <cell r="H136">
            <v>612061.0625</v>
          </cell>
          <cell r="I136">
            <v>603752.375</v>
          </cell>
          <cell r="J136">
            <v>597685.5</v>
          </cell>
          <cell r="K136">
            <v>595907.6875</v>
          </cell>
          <cell r="L136">
            <v>590991.4375</v>
          </cell>
          <cell r="M136">
            <v>638062.625</v>
          </cell>
          <cell r="N136">
            <v>636738.125</v>
          </cell>
        </row>
        <row r="137">
          <cell r="C137">
            <v>2410777.5</v>
          </cell>
          <cell r="D137">
            <v>2200951.75</v>
          </cell>
          <cell r="E137">
            <v>2069021.5</v>
          </cell>
          <cell r="F137">
            <v>2035936.375</v>
          </cell>
          <cell r="G137">
            <v>2051347.25</v>
          </cell>
          <cell r="H137">
            <v>2105008</v>
          </cell>
          <cell r="I137">
            <v>2096647.625</v>
          </cell>
          <cell r="J137">
            <v>2285354.25</v>
          </cell>
          <cell r="K137">
            <v>2321972</v>
          </cell>
          <cell r="L137">
            <v>2371167.75</v>
          </cell>
          <cell r="M137">
            <v>2456983.25</v>
          </cell>
          <cell r="N137">
            <v>2457330.25</v>
          </cell>
        </row>
        <row r="138">
          <cell r="C138">
            <v>2882.6642999999999</v>
          </cell>
          <cell r="D138">
            <v>93995.859400000001</v>
          </cell>
          <cell r="E138">
            <v>45324.761700000003</v>
          </cell>
          <cell r="F138">
            <v>-1770.5725</v>
          </cell>
          <cell r="G138">
            <v>14197.0059</v>
          </cell>
          <cell r="H138">
            <v>37482.925799999997</v>
          </cell>
          <cell r="I138">
            <v>57092.574200000003</v>
          </cell>
          <cell r="J138">
            <v>57910.816400000003</v>
          </cell>
          <cell r="K138">
            <v>58585.644500000002</v>
          </cell>
          <cell r="L138">
            <v>58936.960899999998</v>
          </cell>
          <cell r="M138">
            <v>59403.714800000002</v>
          </cell>
          <cell r="N138">
            <v>59958.281300000002</v>
          </cell>
        </row>
        <row r="139">
          <cell r="C139">
            <v>1309719.75</v>
          </cell>
          <cell r="D139">
            <v>1412641.5</v>
          </cell>
          <cell r="E139">
            <v>237378.79689999999</v>
          </cell>
          <cell r="F139">
            <v>1368952.5</v>
          </cell>
          <cell r="G139">
            <v>1347815.375</v>
          </cell>
          <cell r="H139">
            <v>1342006.875</v>
          </cell>
          <cell r="I139">
            <v>1386273.5</v>
          </cell>
          <cell r="J139">
            <v>1400065.875</v>
          </cell>
          <cell r="K139">
            <v>1416336.625</v>
          </cell>
          <cell r="L139">
            <v>1428380.625</v>
          </cell>
          <cell r="M139">
            <v>1424406.875</v>
          </cell>
          <cell r="N139">
            <v>1478964</v>
          </cell>
        </row>
        <row r="140">
          <cell r="C140">
            <v>9047283</v>
          </cell>
          <cell r="D140">
            <v>10127998</v>
          </cell>
          <cell r="E140">
            <v>10189133</v>
          </cell>
          <cell r="F140">
            <v>10036585</v>
          </cell>
          <cell r="G140">
            <v>9621546</v>
          </cell>
          <cell r="H140">
            <v>9665599</v>
          </cell>
          <cell r="I140">
            <v>9910466</v>
          </cell>
          <cell r="J140">
            <v>10115186</v>
          </cell>
          <cell r="K140">
            <v>10364685</v>
          </cell>
          <cell r="L140">
            <v>10367134</v>
          </cell>
          <cell r="M140">
            <v>10674401</v>
          </cell>
          <cell r="N140">
            <v>10957448</v>
          </cell>
        </row>
        <row r="141">
          <cell r="C141">
            <v>16083176</v>
          </cell>
          <cell r="D141">
            <v>17846358</v>
          </cell>
          <cell r="E141">
            <v>19530422</v>
          </cell>
          <cell r="F141">
            <v>18450438</v>
          </cell>
          <cell r="G141">
            <v>19141736</v>
          </cell>
          <cell r="H141">
            <v>19871004</v>
          </cell>
          <cell r="I141">
            <v>20566136</v>
          </cell>
          <cell r="J141">
            <v>21321932</v>
          </cell>
          <cell r="K141">
            <v>22106204</v>
          </cell>
          <cell r="L141">
            <v>22919064</v>
          </cell>
          <cell r="M141">
            <v>23762712</v>
          </cell>
          <cell r="N141">
            <v>24641020</v>
          </cell>
        </row>
        <row r="142">
          <cell r="C142">
            <v>21265780</v>
          </cell>
          <cell r="D142">
            <v>22109066</v>
          </cell>
          <cell r="E142">
            <v>20196426</v>
          </cell>
          <cell r="F142">
            <v>19469882</v>
          </cell>
          <cell r="G142">
            <v>19352734</v>
          </cell>
          <cell r="H142">
            <v>19309824</v>
          </cell>
          <cell r="I142">
            <v>19261016</v>
          </cell>
          <cell r="J142">
            <v>19176266</v>
          </cell>
          <cell r="K142">
            <v>19143556</v>
          </cell>
          <cell r="L142">
            <v>19307412</v>
          </cell>
          <cell r="M142">
            <v>19545560</v>
          </cell>
          <cell r="N142">
            <v>19768400</v>
          </cell>
        </row>
        <row r="143">
          <cell r="C143">
            <v>1715680.75</v>
          </cell>
          <cell r="D143">
            <v>1931090.75</v>
          </cell>
          <cell r="E143">
            <v>2002048.875</v>
          </cell>
          <cell r="F143">
            <v>2077915.25</v>
          </cell>
          <cell r="G143">
            <v>1973985</v>
          </cell>
          <cell r="H143">
            <v>1989043.5</v>
          </cell>
          <cell r="I143">
            <v>2033899.25</v>
          </cell>
          <cell r="J143">
            <v>2040473.25</v>
          </cell>
          <cell r="K143">
            <v>2077997.125</v>
          </cell>
          <cell r="L143">
            <v>2073287.375</v>
          </cell>
          <cell r="M143">
            <v>2144400.75</v>
          </cell>
          <cell r="N143">
            <v>2206634</v>
          </cell>
        </row>
        <row r="144">
          <cell r="C144">
            <v>2658205</v>
          </cell>
          <cell r="D144">
            <v>3170311.5</v>
          </cell>
          <cell r="E144">
            <v>4507484</v>
          </cell>
          <cell r="F144">
            <v>3776025.75</v>
          </cell>
          <cell r="G144">
            <v>3644258</v>
          </cell>
          <cell r="H144">
            <v>3465111</v>
          </cell>
          <cell r="I144">
            <v>3360712.75</v>
          </cell>
          <cell r="J144">
            <v>3367643</v>
          </cell>
          <cell r="K144">
            <v>3413884.75</v>
          </cell>
          <cell r="L144">
            <v>3520662.25</v>
          </cell>
          <cell r="M144">
            <v>3408442.5</v>
          </cell>
          <cell r="N144">
            <v>3491647.75</v>
          </cell>
        </row>
        <row r="145">
          <cell r="C145">
            <v>8817784</v>
          </cell>
          <cell r="D145">
            <v>10158567</v>
          </cell>
          <cell r="E145">
            <v>10308719</v>
          </cell>
          <cell r="F145">
            <v>10172860</v>
          </cell>
          <cell r="G145">
            <v>9593326</v>
          </cell>
          <cell r="H145">
            <v>9690690</v>
          </cell>
          <cell r="I145">
            <v>9778940</v>
          </cell>
          <cell r="J145">
            <v>9654828</v>
          </cell>
          <cell r="K145">
            <v>9982053</v>
          </cell>
          <cell r="L145">
            <v>9771209</v>
          </cell>
          <cell r="M145">
            <v>10267109</v>
          </cell>
          <cell r="N145">
            <v>10388643</v>
          </cell>
        </row>
        <row r="146">
          <cell r="C146">
            <v>3638580.5</v>
          </cell>
          <cell r="D146">
            <v>4164010.75</v>
          </cell>
          <cell r="E146">
            <v>3179805.5</v>
          </cell>
          <cell r="F146">
            <v>2997072</v>
          </cell>
          <cell r="G146">
            <v>2966003.25</v>
          </cell>
          <cell r="H146">
            <v>2920982.25</v>
          </cell>
          <cell r="I146">
            <v>2853537.5</v>
          </cell>
          <cell r="J146">
            <v>2801269.5</v>
          </cell>
          <cell r="K146">
            <v>2729503.5</v>
          </cell>
          <cell r="L146">
            <v>2754975.75</v>
          </cell>
          <cell r="M146">
            <v>2766240</v>
          </cell>
          <cell r="N146">
            <v>2738082</v>
          </cell>
        </row>
        <row r="147">
          <cell r="C147">
            <v>8096424</v>
          </cell>
          <cell r="D147">
            <v>8849087</v>
          </cell>
          <cell r="E147">
            <v>10070169</v>
          </cell>
          <cell r="F147">
            <v>8732556</v>
          </cell>
          <cell r="G147">
            <v>8334985</v>
          </cell>
          <cell r="H147">
            <v>8395274</v>
          </cell>
          <cell r="I147">
            <v>8604280</v>
          </cell>
          <cell r="J147">
            <v>8794894</v>
          </cell>
          <cell r="K147">
            <v>9028955</v>
          </cell>
          <cell r="L147">
            <v>9018803</v>
          </cell>
          <cell r="M147">
            <v>9332926</v>
          </cell>
          <cell r="N147">
            <v>9563380</v>
          </cell>
        </row>
        <row r="148">
          <cell r="C148">
            <v>-1551617.75</v>
          </cell>
          <cell r="D148">
            <v>-692713.4375</v>
          </cell>
          <cell r="E148">
            <v>-544964</v>
          </cell>
          <cell r="F148">
            <v>152548.7813</v>
          </cell>
          <cell r="G148">
            <v>20228.0059</v>
          </cell>
          <cell r="H148">
            <v>81141.406300000002</v>
          </cell>
          <cell r="I148">
            <v>-304908.15629999997</v>
          </cell>
          <cell r="J148">
            <v>-487181.25</v>
          </cell>
          <cell r="K148">
            <v>-415497.375</v>
          </cell>
          <cell r="L148">
            <v>-657526.1875</v>
          </cell>
          <cell r="M148">
            <v>-393161.53129999997</v>
          </cell>
          <cell r="N148">
            <v>-627823.5</v>
          </cell>
        </row>
        <row r="149">
          <cell r="C149">
            <v>1137287.375</v>
          </cell>
          <cell r="D149">
            <v>851920.375</v>
          </cell>
          <cell r="E149">
            <v>805904.375</v>
          </cell>
          <cell r="F149">
            <v>775887.125</v>
          </cell>
          <cell r="G149">
            <v>745458.5625</v>
          </cell>
          <cell r="H149">
            <v>712661.75</v>
          </cell>
          <cell r="I149">
            <v>715534.3125</v>
          </cell>
          <cell r="J149">
            <v>717003.0625</v>
          </cell>
          <cell r="K149">
            <v>720414.8125</v>
          </cell>
          <cell r="L149">
            <v>721744.125</v>
          </cell>
          <cell r="M149">
            <v>720173.125</v>
          </cell>
          <cell r="N149">
            <v>720363.6875</v>
          </cell>
        </row>
        <row r="150">
          <cell r="C150">
            <v>10114959</v>
          </cell>
          <cell r="D150">
            <v>9648151</v>
          </cell>
          <cell r="E150">
            <v>10151683</v>
          </cell>
          <cell r="F150">
            <v>10955511</v>
          </cell>
          <cell r="G150">
            <v>9685595</v>
          </cell>
          <cell r="H150">
            <v>9661309</v>
          </cell>
          <cell r="I150">
            <v>9948768</v>
          </cell>
          <cell r="J150">
            <v>10134405</v>
          </cell>
          <cell r="K150">
            <v>10392398</v>
          </cell>
          <cell r="L150">
            <v>10426727</v>
          </cell>
          <cell r="M150">
            <v>10672775</v>
          </cell>
          <cell r="N150">
            <v>11003770</v>
          </cell>
        </row>
        <row r="151">
          <cell r="C151">
            <v>1177778.25</v>
          </cell>
          <cell r="D151">
            <v>3889456.5</v>
          </cell>
          <cell r="E151">
            <v>1089975</v>
          </cell>
          <cell r="F151">
            <v>805604.625</v>
          </cell>
          <cell r="G151">
            <v>1565562.5</v>
          </cell>
          <cell r="H151">
            <v>1717361.375</v>
          </cell>
          <cell r="I151">
            <v>1548593.875</v>
          </cell>
          <cell r="J151">
            <v>1296461</v>
          </cell>
          <cell r="K151">
            <v>1407748.125</v>
          </cell>
          <cell r="L151">
            <v>1287800.75</v>
          </cell>
          <cell r="M151">
            <v>1566723.625</v>
          </cell>
          <cell r="N151">
            <v>1410390.25</v>
          </cell>
        </row>
        <row r="152">
          <cell r="C152">
            <v>32071640</v>
          </cell>
          <cell r="D152">
            <v>33009762</v>
          </cell>
          <cell r="E152">
            <v>34321272</v>
          </cell>
          <cell r="F152">
            <v>32868300</v>
          </cell>
          <cell r="G152">
            <v>33826164</v>
          </cell>
          <cell r="H152">
            <v>34770940</v>
          </cell>
          <cell r="I152">
            <v>35645680</v>
          </cell>
          <cell r="J152">
            <v>36576896</v>
          </cell>
          <cell r="K152">
            <v>37557596</v>
          </cell>
          <cell r="L152">
            <v>38539024</v>
          </cell>
          <cell r="M152">
            <v>39546772</v>
          </cell>
          <cell r="N152">
            <v>40582488</v>
          </cell>
        </row>
        <row r="153">
          <cell r="C153">
            <v>1177778.25</v>
          </cell>
          <cell r="D153">
            <v>3889456.5</v>
          </cell>
          <cell r="E153">
            <v>1089975</v>
          </cell>
          <cell r="F153">
            <v>805604.625</v>
          </cell>
          <cell r="G153">
            <v>1565562.5</v>
          </cell>
          <cell r="H153">
            <v>1717361.375</v>
          </cell>
          <cell r="I153">
            <v>1548593.875</v>
          </cell>
          <cell r="J153">
            <v>1296461</v>
          </cell>
          <cell r="K153">
            <v>1407748.125</v>
          </cell>
          <cell r="L153">
            <v>1287800.75</v>
          </cell>
          <cell r="M153">
            <v>1566723.625</v>
          </cell>
          <cell r="N153">
            <v>1410390.25</v>
          </cell>
        </row>
        <row r="154">
          <cell r="C154">
            <v>286219.8125</v>
          </cell>
          <cell r="D154">
            <v>160455.6563</v>
          </cell>
          <cell r="E154">
            <v>118694.7813</v>
          </cell>
          <cell r="F154">
            <v>105205.47659999999</v>
          </cell>
          <cell r="G154">
            <v>32115.992200000001</v>
          </cell>
          <cell r="H154">
            <v>10581.675800000001</v>
          </cell>
          <cell r="I154">
            <v>-40375.996099999997</v>
          </cell>
          <cell r="J154">
            <v>-112169.125</v>
          </cell>
          <cell r="K154">
            <v>-193210.25</v>
          </cell>
          <cell r="L154">
            <v>-265112.6875</v>
          </cell>
          <cell r="M154">
            <v>-297832.5625</v>
          </cell>
          <cell r="N154">
            <v>-358314.5</v>
          </cell>
        </row>
        <row r="155">
          <cell r="C155">
            <v>950858.8125</v>
          </cell>
          <cell r="D155">
            <v>1278911.375</v>
          </cell>
          <cell r="E155">
            <v>118963.19530000001</v>
          </cell>
          <cell r="F155">
            <v>1304028.75</v>
          </cell>
          <cell r="G155">
            <v>1286560.5</v>
          </cell>
          <cell r="H155">
            <v>1270325.5</v>
          </cell>
          <cell r="I155">
            <v>1306186.125</v>
          </cell>
          <cell r="J155">
            <v>1320291.875</v>
          </cell>
          <cell r="K155">
            <v>1335730.5</v>
          </cell>
          <cell r="L155">
            <v>1348331</v>
          </cell>
          <cell r="M155">
            <v>1341474.25</v>
          </cell>
          <cell r="N155">
            <v>1394067.375</v>
          </cell>
        </row>
        <row r="156">
          <cell r="C156">
            <v>115623</v>
          </cell>
          <cell r="D156">
            <v>115623</v>
          </cell>
          <cell r="E156">
            <v>115623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9">
          <cell r="C159" t="str">
            <v>YearLag</v>
          </cell>
          <cell r="D159" t="str">
            <v>Year01</v>
          </cell>
          <cell r="E159" t="str">
            <v>Year02</v>
          </cell>
          <cell r="F159" t="str">
            <v>Year03</v>
          </cell>
          <cell r="G159" t="str">
            <v>Year04</v>
          </cell>
          <cell r="H159" t="str">
            <v>Year05</v>
          </cell>
          <cell r="I159" t="str">
            <v>Year06</v>
          </cell>
          <cell r="J159" t="str">
            <v>Year07</v>
          </cell>
          <cell r="K159" t="str">
            <v>Year08</v>
          </cell>
          <cell r="L159" t="str">
            <v>Year09</v>
          </cell>
          <cell r="M159" t="str">
            <v>Year10</v>
          </cell>
          <cell r="N159" t="str">
            <v>Year11</v>
          </cell>
          <cell r="O159" t="str">
            <v>Year12</v>
          </cell>
          <cell r="P159" t="str">
            <v>Year13</v>
          </cell>
          <cell r="Q159" t="str">
            <v>Year14</v>
          </cell>
          <cell r="R159" t="str">
            <v>Year15</v>
          </cell>
          <cell r="S159" t="str">
            <v>Year16</v>
          </cell>
          <cell r="T159" t="str">
            <v>Year17</v>
          </cell>
          <cell r="U159" t="str">
            <v>Year18</v>
          </cell>
          <cell r="V159" t="str">
            <v>Year19</v>
          </cell>
          <cell r="W159" t="str">
            <v>Year20</v>
          </cell>
          <cell r="X159" t="str">
            <v>Year21</v>
          </cell>
          <cell r="Y159" t="str">
            <v>Year22</v>
          </cell>
        </row>
        <row r="160">
          <cell r="C160" t="str">
            <v>Y1999</v>
          </cell>
          <cell r="D160" t="str">
            <v>Y2000</v>
          </cell>
          <cell r="E160" t="str">
            <v>Y2001</v>
          </cell>
          <cell r="F160" t="str">
            <v>Y2002</v>
          </cell>
          <cell r="G160" t="str">
            <v>Y2003</v>
          </cell>
          <cell r="H160" t="str">
            <v>Y2004</v>
          </cell>
          <cell r="I160" t="str">
            <v>Y2005</v>
          </cell>
          <cell r="J160" t="str">
            <v>Y2006</v>
          </cell>
          <cell r="K160" t="str">
            <v>Y2007</v>
          </cell>
          <cell r="L160" t="str">
            <v>Y2008</v>
          </cell>
          <cell r="M160" t="str">
            <v>Y2009</v>
          </cell>
          <cell r="N160" t="str">
            <v>Y2010</v>
          </cell>
        </row>
        <row r="161"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D165">
            <v>4159004.75</v>
          </cell>
          <cell r="E165">
            <v>3611292.5</v>
          </cell>
          <cell r="F165">
            <v>3126432.75</v>
          </cell>
          <cell r="G165">
            <v>2994452.5</v>
          </cell>
          <cell r="H165">
            <v>3047546.75</v>
          </cell>
          <cell r="I165">
            <v>3119730</v>
          </cell>
          <cell r="J165">
            <v>3070488.5</v>
          </cell>
          <cell r="K165">
            <v>3183803.75</v>
          </cell>
          <cell r="L165">
            <v>3320402.75</v>
          </cell>
          <cell r="M165">
            <v>3497221</v>
          </cell>
          <cell r="N165">
            <v>3624768</v>
          </cell>
        </row>
        <row r="166">
          <cell r="D166">
            <v>25985.083999999999</v>
          </cell>
          <cell r="E166">
            <v>40975</v>
          </cell>
          <cell r="F166">
            <v>591408.3125</v>
          </cell>
          <cell r="G166">
            <v>543583.3125</v>
          </cell>
          <cell r="H166">
            <v>453116.65629999997</v>
          </cell>
          <cell r="I166">
            <v>520958.34379999997</v>
          </cell>
          <cell r="J166">
            <v>537791.6875</v>
          </cell>
          <cell r="K166">
            <v>549791.6875</v>
          </cell>
          <cell r="L166">
            <v>562075.0625</v>
          </cell>
          <cell r="M166">
            <v>567225</v>
          </cell>
          <cell r="N166">
            <v>571266.6875</v>
          </cell>
        </row>
        <row r="167">
          <cell r="D167">
            <v>1011173.125</v>
          </cell>
          <cell r="E167">
            <v>1010536.625</v>
          </cell>
          <cell r="F167">
            <v>868483.625</v>
          </cell>
          <cell r="G167">
            <v>785632.625</v>
          </cell>
          <cell r="H167">
            <v>791327.5</v>
          </cell>
          <cell r="I167">
            <v>804899.625</v>
          </cell>
          <cell r="J167">
            <v>818997.25</v>
          </cell>
          <cell r="K167">
            <v>834268</v>
          </cell>
          <cell r="L167">
            <v>852768.125</v>
          </cell>
          <cell r="M167">
            <v>874599.25</v>
          </cell>
          <cell r="N167">
            <v>902671.8125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D169">
            <v>99768</v>
          </cell>
          <cell r="E169">
            <v>72186.007800000007</v>
          </cell>
          <cell r="F169">
            <v>82083</v>
          </cell>
          <cell r="G169">
            <v>72200.007800000007</v>
          </cell>
          <cell r="H169">
            <v>117104.8594</v>
          </cell>
          <cell r="I169">
            <v>80000</v>
          </cell>
          <cell r="J169">
            <v>82700.015599999999</v>
          </cell>
          <cell r="K169">
            <v>85399.992199999993</v>
          </cell>
          <cell r="L169">
            <v>88400</v>
          </cell>
          <cell r="M169">
            <v>133999.98439999999</v>
          </cell>
          <cell r="N169">
            <v>91900</v>
          </cell>
        </row>
        <row r="170">
          <cell r="D170">
            <v>5192122</v>
          </cell>
          <cell r="E170">
            <v>4659164.5</v>
          </cell>
          <cell r="F170">
            <v>4582366.5</v>
          </cell>
          <cell r="G170">
            <v>4319386</v>
          </cell>
          <cell r="H170">
            <v>4287749.5</v>
          </cell>
          <cell r="I170">
            <v>4444145</v>
          </cell>
          <cell r="J170">
            <v>4426041.5</v>
          </cell>
          <cell r="K170">
            <v>4566679</v>
          </cell>
          <cell r="L170">
            <v>4733998</v>
          </cell>
          <cell r="M170">
            <v>4937801.5</v>
          </cell>
          <cell r="N170">
            <v>5097482</v>
          </cell>
        </row>
        <row r="173">
          <cell r="C173" t="str">
            <v>YearLag</v>
          </cell>
          <cell r="D173" t="str">
            <v>Year01</v>
          </cell>
          <cell r="E173" t="str">
            <v>Year02</v>
          </cell>
          <cell r="F173" t="str">
            <v>Year03</v>
          </cell>
          <cell r="G173" t="str">
            <v>Year04</v>
          </cell>
          <cell r="H173" t="str">
            <v>Year05</v>
          </cell>
          <cell r="I173" t="str">
            <v>Year06</v>
          </cell>
          <cell r="J173" t="str">
            <v>Year07</v>
          </cell>
          <cell r="K173" t="str">
            <v>Year08</v>
          </cell>
          <cell r="L173" t="str">
            <v>Year09</v>
          </cell>
          <cell r="M173" t="str">
            <v>Year10</v>
          </cell>
          <cell r="N173" t="str">
            <v>Year11</v>
          </cell>
          <cell r="O173" t="str">
            <v>Year12</v>
          </cell>
          <cell r="P173" t="str">
            <v>Year13</v>
          </cell>
          <cell r="Q173" t="str">
            <v>Year14</v>
          </cell>
          <cell r="R173" t="str">
            <v>Year15</v>
          </cell>
          <cell r="S173" t="str">
            <v>Year16</v>
          </cell>
          <cell r="T173" t="str">
            <v>Year17</v>
          </cell>
          <cell r="U173" t="str">
            <v>Year18</v>
          </cell>
          <cell r="V173" t="str">
            <v>Year19</v>
          </cell>
          <cell r="W173" t="str">
            <v>Year20</v>
          </cell>
          <cell r="X173" t="str">
            <v>Year21</v>
          </cell>
          <cell r="Y173" t="str">
            <v>Year22</v>
          </cell>
        </row>
        <row r="174">
          <cell r="C174" t="str">
            <v>Y1999</v>
          </cell>
          <cell r="D174" t="str">
            <v>Y2000</v>
          </cell>
          <cell r="E174" t="str">
            <v>Y2001</v>
          </cell>
          <cell r="F174" t="str">
            <v>Y2002</v>
          </cell>
          <cell r="G174" t="str">
            <v>Y2003</v>
          </cell>
          <cell r="H174" t="str">
            <v>Y2004</v>
          </cell>
          <cell r="I174" t="str">
            <v>Y2005</v>
          </cell>
          <cell r="J174" t="str">
            <v>Y2006</v>
          </cell>
          <cell r="K174" t="str">
            <v>Y2007</v>
          </cell>
          <cell r="L174" t="str">
            <v>Y2008</v>
          </cell>
          <cell r="M174" t="str">
            <v>Y2009</v>
          </cell>
          <cell r="N174" t="str">
            <v>Y2010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1293</v>
          </cell>
          <cell r="D179">
            <v>1842.241</v>
          </cell>
          <cell r="E179">
            <v>1842.241</v>
          </cell>
          <cell r="F179">
            <v>1842.241</v>
          </cell>
          <cell r="G179">
            <v>1842.241</v>
          </cell>
          <cell r="H179">
            <v>1842.241</v>
          </cell>
          <cell r="I179">
            <v>1842.241</v>
          </cell>
          <cell r="J179">
            <v>1842.241</v>
          </cell>
          <cell r="K179">
            <v>1842.241</v>
          </cell>
          <cell r="L179">
            <v>1842.241</v>
          </cell>
          <cell r="M179">
            <v>1842.241</v>
          </cell>
          <cell r="N179">
            <v>1842.241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137121</v>
          </cell>
          <cell r="D181">
            <v>225336.04689999999</v>
          </cell>
          <cell r="E181">
            <v>262287.1875</v>
          </cell>
          <cell r="F181">
            <v>269733.28129999997</v>
          </cell>
          <cell r="G181">
            <v>266350.8125</v>
          </cell>
          <cell r="H181">
            <v>265840.28129999997</v>
          </cell>
          <cell r="I181">
            <v>267152.34379999997</v>
          </cell>
          <cell r="J181">
            <v>269699.75</v>
          </cell>
          <cell r="K181">
            <v>273068.1875</v>
          </cell>
          <cell r="L181">
            <v>277078.125</v>
          </cell>
          <cell r="M181">
            <v>281565.46879999997</v>
          </cell>
          <cell r="N181">
            <v>286493.3125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158277</v>
          </cell>
          <cell r="D183">
            <v>178129</v>
          </cell>
          <cell r="E183">
            <v>165317</v>
          </cell>
          <cell r="F183">
            <v>160000</v>
          </cell>
          <cell r="G183">
            <v>145000</v>
          </cell>
          <cell r="H183">
            <v>176000</v>
          </cell>
          <cell r="I183">
            <v>164000</v>
          </cell>
          <cell r="J183">
            <v>153000</v>
          </cell>
          <cell r="K183">
            <v>143000</v>
          </cell>
          <cell r="L183">
            <v>134000</v>
          </cell>
          <cell r="M183">
            <v>174000</v>
          </cell>
          <cell r="N183">
            <v>165000</v>
          </cell>
        </row>
        <row r="184">
          <cell r="C184">
            <v>138414</v>
          </cell>
          <cell r="D184">
            <v>227178.2813</v>
          </cell>
          <cell r="E184">
            <v>264129.4375</v>
          </cell>
          <cell r="F184">
            <v>271575.53129999997</v>
          </cell>
          <cell r="G184">
            <v>268193.0625</v>
          </cell>
          <cell r="H184">
            <v>267682.53129999997</v>
          </cell>
          <cell r="I184">
            <v>268994.59379999997</v>
          </cell>
          <cell r="J184">
            <v>271542</v>
          </cell>
          <cell r="K184">
            <v>274910.4375</v>
          </cell>
          <cell r="L184">
            <v>278920.375</v>
          </cell>
          <cell r="M184">
            <v>283407.71879999997</v>
          </cell>
          <cell r="N184">
            <v>288335.5625</v>
          </cell>
        </row>
        <row r="187">
          <cell r="C187" t="str">
            <v>YearLag</v>
          </cell>
          <cell r="D187" t="str">
            <v>Year01</v>
          </cell>
          <cell r="E187" t="str">
            <v>Year02</v>
          </cell>
          <cell r="F187" t="str">
            <v>Year03</v>
          </cell>
          <cell r="G187" t="str">
            <v>Year04</v>
          </cell>
          <cell r="H187" t="str">
            <v>Year05</v>
          </cell>
          <cell r="I187" t="str">
            <v>Year06</v>
          </cell>
          <cell r="J187" t="str">
            <v>Year07</v>
          </cell>
          <cell r="K187" t="str">
            <v>Year08</v>
          </cell>
          <cell r="L187" t="str">
            <v>Year09</v>
          </cell>
          <cell r="M187" t="str">
            <v>Year10</v>
          </cell>
          <cell r="N187" t="str">
            <v>Year11</v>
          </cell>
          <cell r="O187" t="str">
            <v>Year12</v>
          </cell>
          <cell r="P187" t="str">
            <v>Year13</v>
          </cell>
          <cell r="Q187" t="str">
            <v>Year14</v>
          </cell>
          <cell r="R187" t="str">
            <v>Year15</v>
          </cell>
          <cell r="S187" t="str">
            <v>Year16</v>
          </cell>
          <cell r="T187" t="str">
            <v>Year17</v>
          </cell>
          <cell r="U187" t="str">
            <v>Year18</v>
          </cell>
          <cell r="V187" t="str">
            <v>Year19</v>
          </cell>
          <cell r="W187" t="str">
            <v>Year20</v>
          </cell>
          <cell r="X187" t="str">
            <v>Year21</v>
          </cell>
          <cell r="Y187" t="str">
            <v>Year22</v>
          </cell>
        </row>
        <row r="188">
          <cell r="C188" t="str">
            <v>Y1999</v>
          </cell>
          <cell r="D188" t="str">
            <v>Y2000</v>
          </cell>
          <cell r="E188" t="str">
            <v>Y2001</v>
          </cell>
          <cell r="F188" t="str">
            <v>Y2002</v>
          </cell>
          <cell r="G188" t="str">
            <v>Y2003</v>
          </cell>
          <cell r="H188" t="str">
            <v>Y2004</v>
          </cell>
          <cell r="I188" t="str">
            <v>Y2005</v>
          </cell>
          <cell r="J188" t="str">
            <v>Y2006</v>
          </cell>
          <cell r="K188" t="str">
            <v>Y2007</v>
          </cell>
          <cell r="L188" t="str">
            <v>Y2008</v>
          </cell>
          <cell r="M188" t="str">
            <v>Y2009</v>
          </cell>
          <cell r="N188" t="str">
            <v>Y2010</v>
          </cell>
        </row>
        <row r="189">
          <cell r="C189">
            <v>154736</v>
          </cell>
          <cell r="D189">
            <v>148713</v>
          </cell>
          <cell r="E189">
            <v>156055</v>
          </cell>
          <cell r="F189">
            <v>159176.0938</v>
          </cell>
          <cell r="G189">
            <v>162359.60939999999</v>
          </cell>
          <cell r="H189">
            <v>165606.79689999999</v>
          </cell>
          <cell r="I189">
            <v>168918.9375</v>
          </cell>
          <cell r="J189">
            <v>172297.3125</v>
          </cell>
          <cell r="K189">
            <v>175743.26560000001</v>
          </cell>
          <cell r="L189">
            <v>179258.125</v>
          </cell>
          <cell r="M189">
            <v>182843.2813</v>
          </cell>
          <cell r="N189">
            <v>186500.14060000001</v>
          </cell>
        </row>
        <row r="192">
          <cell r="C192" t="str">
            <v>YearLag</v>
          </cell>
          <cell r="D192" t="str">
            <v>Year01</v>
          </cell>
          <cell r="E192" t="str">
            <v>Year02</v>
          </cell>
          <cell r="F192" t="str">
            <v>Year03</v>
          </cell>
          <cell r="G192" t="str">
            <v>Year04</v>
          </cell>
          <cell r="H192" t="str">
            <v>Year05</v>
          </cell>
          <cell r="I192" t="str">
            <v>Year06</v>
          </cell>
          <cell r="J192" t="str">
            <v>Year07</v>
          </cell>
          <cell r="K192" t="str">
            <v>Year08</v>
          </cell>
          <cell r="L192" t="str">
            <v>Year09</v>
          </cell>
          <cell r="M192" t="str">
            <v>Year10</v>
          </cell>
          <cell r="N192" t="str">
            <v>Year11</v>
          </cell>
          <cell r="O192" t="str">
            <v>Year12</v>
          </cell>
          <cell r="P192" t="str">
            <v>Year13</v>
          </cell>
          <cell r="Q192" t="str">
            <v>Year14</v>
          </cell>
          <cell r="R192" t="str">
            <v>Year15</v>
          </cell>
          <cell r="S192" t="str">
            <v>Year16</v>
          </cell>
          <cell r="T192" t="str">
            <v>Year17</v>
          </cell>
          <cell r="U192" t="str">
            <v>Year18</v>
          </cell>
          <cell r="V192" t="str">
            <v>Year19</v>
          </cell>
          <cell r="W192" t="str">
            <v>Year20</v>
          </cell>
          <cell r="X192" t="str">
            <v>Year21</v>
          </cell>
          <cell r="Y192" t="str">
            <v>Year22</v>
          </cell>
        </row>
        <row r="193">
          <cell r="C193" t="str">
            <v>Y1999</v>
          </cell>
          <cell r="D193" t="str">
            <v>Y2000</v>
          </cell>
          <cell r="E193" t="str">
            <v>Y2001</v>
          </cell>
          <cell r="F193" t="str">
            <v>Y2002</v>
          </cell>
          <cell r="G193" t="str">
            <v>Y2003</v>
          </cell>
          <cell r="H193" t="str">
            <v>Y2004</v>
          </cell>
          <cell r="I193" t="str">
            <v>Y2005</v>
          </cell>
          <cell r="J193" t="str">
            <v>Y2006</v>
          </cell>
          <cell r="K193" t="str">
            <v>Y2007</v>
          </cell>
          <cell r="L193" t="str">
            <v>Y2008</v>
          </cell>
          <cell r="M193" t="str">
            <v>Y2009</v>
          </cell>
          <cell r="N193" t="str">
            <v>Y2010</v>
          </cell>
        </row>
        <row r="194">
          <cell r="C194">
            <v>0</v>
          </cell>
          <cell r="D194">
            <v>4392.9005999999999</v>
          </cell>
          <cell r="E194">
            <v>17997.3433</v>
          </cell>
          <cell r="F194">
            <v>30251.9022</v>
          </cell>
          <cell r="G194">
            <v>46287.213000000003</v>
          </cell>
          <cell r="H194">
            <v>20191.927</v>
          </cell>
          <cell r="I194">
            <v>29047.4385</v>
          </cell>
          <cell r="J194">
            <v>39911.757799999999</v>
          </cell>
          <cell r="K194">
            <v>49922.868900000001</v>
          </cell>
          <cell r="L194">
            <v>60360.163200000003</v>
          </cell>
          <cell r="M194">
            <v>25086.558700000001</v>
          </cell>
          <cell r="N194">
            <v>30229.428599999999</v>
          </cell>
        </row>
        <row r="195">
          <cell r="C195">
            <v>50407</v>
          </cell>
          <cell r="D195">
            <v>46944.512799999997</v>
          </cell>
          <cell r="E195">
            <v>47323.5173</v>
          </cell>
          <cell r="F195">
            <v>3661.9609</v>
          </cell>
          <cell r="G195">
            <v>-1077.5608</v>
          </cell>
          <cell r="H195">
            <v>-3178.2885000000001</v>
          </cell>
          <cell r="I195">
            <v>1667.8006</v>
          </cell>
          <cell r="J195">
            <v>-1236.0803000000001</v>
          </cell>
          <cell r="K195">
            <v>473.47300000000001</v>
          </cell>
          <cell r="L195">
            <v>478.93619999999999</v>
          </cell>
          <cell r="M195">
            <v>-2076.1561999999999</v>
          </cell>
          <cell r="N195">
            <v>3015.4128000000001</v>
          </cell>
        </row>
        <row r="196">
          <cell r="C196">
            <v>6.4699999999999994E-2</v>
          </cell>
          <cell r="D196">
            <v>1.6E-2</v>
          </cell>
          <cell r="E196">
            <v>1.6199999999999999E-2</v>
          </cell>
          <cell r="F196">
            <v>1.6199999999999999E-2</v>
          </cell>
          <cell r="G196">
            <v>1.5699999999999999E-2</v>
          </cell>
          <cell r="H196">
            <v>1.5699999999999999E-2</v>
          </cell>
          <cell r="I196">
            <v>1.5699999999999999E-2</v>
          </cell>
          <cell r="J196">
            <v>1.6E-2</v>
          </cell>
          <cell r="K196">
            <v>1.6199999999999999E-2</v>
          </cell>
          <cell r="L196">
            <v>1.6400000000000001E-2</v>
          </cell>
          <cell r="M196">
            <v>1.67E-2</v>
          </cell>
          <cell r="N196">
            <v>1.7000000000000001E-2</v>
          </cell>
        </row>
        <row r="197">
          <cell r="C197">
            <v>6.8599999999999994E-2</v>
          </cell>
          <cell r="D197">
            <v>6.6600000000000006E-2</v>
          </cell>
          <cell r="E197">
            <v>6.6900000000000001E-2</v>
          </cell>
          <cell r="F197">
            <v>6.7699999999999996E-2</v>
          </cell>
          <cell r="G197">
            <v>6.7699999999999996E-2</v>
          </cell>
          <cell r="H197">
            <v>6.7699999999999996E-2</v>
          </cell>
          <cell r="I197">
            <v>6.7699999999999996E-2</v>
          </cell>
          <cell r="J197">
            <v>6.7699999999999996E-2</v>
          </cell>
          <cell r="K197">
            <v>6.7699999999999996E-2</v>
          </cell>
          <cell r="L197">
            <v>6.7699999999999996E-2</v>
          </cell>
          <cell r="M197">
            <v>6.7699999999999996E-2</v>
          </cell>
          <cell r="N197">
            <v>6.7699999999999996E-2</v>
          </cell>
        </row>
        <row r="198">
          <cell r="C198">
            <v>2779904.8897000002</v>
          </cell>
          <cell r="D198">
            <v>1802160.1978</v>
          </cell>
          <cell r="E198">
            <v>775045.63659999997</v>
          </cell>
          <cell r="F198">
            <v>291847.0465</v>
          </cell>
          <cell r="G198">
            <v>319972.82020000002</v>
          </cell>
          <cell r="H198">
            <v>316691.81679999997</v>
          </cell>
          <cell r="I198">
            <v>329583.50469999999</v>
          </cell>
          <cell r="J198">
            <v>327243.04820000002</v>
          </cell>
          <cell r="K198">
            <v>320729.2401</v>
          </cell>
          <cell r="L198">
            <v>319752.82370000001</v>
          </cell>
          <cell r="M198">
            <v>334743.53480000002</v>
          </cell>
          <cell r="N198">
            <v>358385.43640000001</v>
          </cell>
        </row>
        <row r="199">
          <cell r="C199">
            <v>-714279.77520000003</v>
          </cell>
          <cell r="D199">
            <v>-700329.30830000003</v>
          </cell>
          <cell r="E199">
            <v>-130999.44349999999</v>
          </cell>
          <cell r="F199">
            <v>-45753.464800000002</v>
          </cell>
          <cell r="G199">
            <v>-146822.75330000001</v>
          </cell>
          <cell r="H199">
            <v>-38240.831299999998</v>
          </cell>
          <cell r="I199">
            <v>-68193.487200000003</v>
          </cell>
          <cell r="J199">
            <v>-93783.764200000005</v>
          </cell>
          <cell r="K199">
            <v>-90378.636199999994</v>
          </cell>
          <cell r="L199">
            <v>-91292.547699999996</v>
          </cell>
          <cell r="M199">
            <v>-30259.808700000001</v>
          </cell>
          <cell r="N199">
            <v>-81720.5769</v>
          </cell>
        </row>
        <row r="200">
          <cell r="C200">
            <v>484307.13089999999</v>
          </cell>
          <cell r="D200">
            <v>413680.59899999999</v>
          </cell>
          <cell r="E200">
            <v>386982.35849999997</v>
          </cell>
          <cell r="F200">
            <v>285607.09899999999</v>
          </cell>
          <cell r="G200">
            <v>444144.29139999999</v>
          </cell>
          <cell r="H200">
            <v>503380.05550000002</v>
          </cell>
          <cell r="I200">
            <v>410492.67070000002</v>
          </cell>
          <cell r="J200">
            <v>447489.03720000002</v>
          </cell>
          <cell r="K200">
            <v>427116.75140000001</v>
          </cell>
          <cell r="L200">
            <v>447628.42460000003</v>
          </cell>
          <cell r="M200">
            <v>516176.59769999998</v>
          </cell>
          <cell r="N200">
            <v>430836.0833</v>
          </cell>
        </row>
        <row r="201">
          <cell r="C201">
            <v>404880.50060000003</v>
          </cell>
          <cell r="D201">
            <v>407558.20779999997</v>
          </cell>
          <cell r="E201">
            <v>411018.87949999998</v>
          </cell>
          <cell r="F201">
            <v>62413.267699999997</v>
          </cell>
          <cell r="G201">
            <v>24141.375</v>
          </cell>
          <cell r="H201">
            <v>7391.2196999999996</v>
          </cell>
          <cell r="I201">
            <v>45570.5245</v>
          </cell>
          <cell r="J201">
            <v>21473.318500000001</v>
          </cell>
          <cell r="K201">
            <v>35466.8321</v>
          </cell>
          <cell r="L201">
            <v>35448.0481</v>
          </cell>
          <cell r="M201">
            <v>15189.2035</v>
          </cell>
          <cell r="N201">
            <v>56298.721400000002</v>
          </cell>
        </row>
        <row r="202">
          <cell r="C202">
            <v>1156801.4501</v>
          </cell>
          <cell r="D202">
            <v>1164452.0422</v>
          </cell>
          <cell r="E202">
            <v>1174339.6756</v>
          </cell>
          <cell r="F202">
            <v>178323.6249</v>
          </cell>
          <cell r="G202">
            <v>68975.358200000002</v>
          </cell>
          <cell r="H202">
            <v>21117.770799999998</v>
          </cell>
          <cell r="I202">
            <v>130201.50079999999</v>
          </cell>
          <cell r="J202">
            <v>61352.339699999997</v>
          </cell>
          <cell r="K202">
            <v>101333.8076</v>
          </cell>
          <cell r="L202">
            <v>101280.13920000001</v>
          </cell>
          <cell r="M202">
            <v>43397.725200000001</v>
          </cell>
          <cell r="N202">
            <v>160853.49249999999</v>
          </cell>
        </row>
        <row r="203">
          <cell r="C203">
            <v>1788092.0614</v>
          </cell>
          <cell r="D203">
            <v>1723963.2701000001</v>
          </cell>
          <cell r="E203">
            <v>1695065.6429999999</v>
          </cell>
          <cell r="F203">
            <v>628529.22039999999</v>
          </cell>
          <cell r="G203">
            <v>592544.59149999998</v>
          </cell>
          <cell r="H203">
            <v>576687.76969999995</v>
          </cell>
          <cell r="I203">
            <v>582405.06420000002</v>
          </cell>
          <cell r="J203">
            <v>555765.34849999996</v>
          </cell>
          <cell r="K203">
            <v>567291.39110000001</v>
          </cell>
          <cell r="L203">
            <v>585231.56880000001</v>
          </cell>
          <cell r="M203">
            <v>591865.92379999999</v>
          </cell>
          <cell r="N203">
            <v>615589.79949999996</v>
          </cell>
        </row>
        <row r="204">
          <cell r="C204">
            <v>7076.8671000000004</v>
          </cell>
          <cell r="D204">
            <v>-3462.4872</v>
          </cell>
          <cell r="E204">
            <v>379.00439999999998</v>
          </cell>
          <cell r="F204">
            <v>-43661.556400000001</v>
          </cell>
          <cell r="G204">
            <v>-4739.5217000000002</v>
          </cell>
          <cell r="H204">
            <v>-2100.7276999999999</v>
          </cell>
          <cell r="I204">
            <v>4846.0891000000001</v>
          </cell>
          <cell r="J204">
            <v>-2903.8809000000001</v>
          </cell>
          <cell r="K204">
            <v>1709.5533</v>
          </cell>
          <cell r="L204">
            <v>5.4630999999999998</v>
          </cell>
          <cell r="M204">
            <v>-2555.0924</v>
          </cell>
          <cell r="N204">
            <v>5091.5689000000002</v>
          </cell>
        </row>
        <row r="205">
          <cell r="C205">
            <v>-7919.4206999999997</v>
          </cell>
          <cell r="D205">
            <v>-4392.9005999999999</v>
          </cell>
          <cell r="E205">
            <v>-13604.4427</v>
          </cell>
          <cell r="F205">
            <v>-12254.5589</v>
          </cell>
          <cell r="G205">
            <v>-16035.310799999999</v>
          </cell>
          <cell r="H205">
            <v>26095.286</v>
          </cell>
          <cell r="I205">
            <v>-8855.5115000000005</v>
          </cell>
          <cell r="J205">
            <v>-10864.319299999999</v>
          </cell>
          <cell r="K205">
            <v>-10011.1111</v>
          </cell>
          <cell r="L205">
            <v>-10437.2943</v>
          </cell>
          <cell r="M205">
            <v>35273.604500000001</v>
          </cell>
          <cell r="N205">
            <v>-5142.8698000000004</v>
          </cell>
        </row>
        <row r="206">
          <cell r="C206">
            <v>-11453</v>
          </cell>
          <cell r="D206">
            <v>0</v>
          </cell>
          <cell r="E206">
            <v>0</v>
          </cell>
          <cell r="F206">
            <v>-1000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-200.75819999999999</v>
          </cell>
          <cell r="D207">
            <v>219.02699999999999</v>
          </cell>
          <cell r="E207">
            <v>2562.3204999999998</v>
          </cell>
          <cell r="F207">
            <v>1171.7419</v>
          </cell>
          <cell r="G207">
            <v>-100.0638</v>
          </cell>
          <cell r="H207">
            <v>80.134</v>
          </cell>
          <cell r="I207">
            <v>148.691</v>
          </cell>
          <cell r="J207">
            <v>81.916700000000006</v>
          </cell>
          <cell r="K207">
            <v>13.089499999999999</v>
          </cell>
          <cell r="L207">
            <v>14.172499999999999</v>
          </cell>
          <cell r="M207">
            <v>14.5511</v>
          </cell>
          <cell r="N207">
            <v>14.899900000000001</v>
          </cell>
        </row>
        <row r="208">
          <cell r="C208">
            <v>155871</v>
          </cell>
          <cell r="D208">
            <v>14814</v>
          </cell>
          <cell r="E208">
            <v>-13608</v>
          </cell>
          <cell r="F208">
            <v>-82116.339399999997</v>
          </cell>
          <cell r="G208">
            <v>-935.71109999999999</v>
          </cell>
          <cell r="H208">
            <v>53038.215499999998</v>
          </cell>
          <cell r="I208">
            <v>-24981.0933</v>
          </cell>
          <cell r="J208">
            <v>-1495.9870000000001</v>
          </cell>
          <cell r="K208">
            <v>-13323.8809</v>
          </cell>
          <cell r="L208">
            <v>-9507.2698</v>
          </cell>
          <cell r="M208">
            <v>53576.864500000003</v>
          </cell>
          <cell r="N208">
            <v>-27758.150099999999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C210">
            <v>0.48299999999999998</v>
          </cell>
          <cell r="D210">
            <v>0.2752</v>
          </cell>
          <cell r="E210">
            <v>0.48</v>
          </cell>
          <cell r="F210">
            <v>0.53410000000000002</v>
          </cell>
          <cell r="G210">
            <v>0.46060000000000001</v>
          </cell>
          <cell r="H210">
            <v>0.46589999999999998</v>
          </cell>
          <cell r="I210">
            <v>0.59909999999999997</v>
          </cell>
          <cell r="J210">
            <v>0.51190000000000002</v>
          </cell>
          <cell r="K210">
            <v>0.50260000000000005</v>
          </cell>
          <cell r="L210">
            <v>0.48930000000000001</v>
          </cell>
          <cell r="M210">
            <v>0.4118</v>
          </cell>
          <cell r="N210">
            <v>0.53600000000000003</v>
          </cell>
        </row>
        <row r="211">
          <cell r="C211">
            <v>0.43120000000000003</v>
          </cell>
          <cell r="D211">
            <v>0.22170000000000001</v>
          </cell>
          <cell r="E211">
            <v>0.23719999999999999</v>
          </cell>
          <cell r="F211">
            <v>0.32429999999999998</v>
          </cell>
          <cell r="G211">
            <v>0.2727</v>
          </cell>
          <cell r="H211">
            <v>0.2238</v>
          </cell>
          <cell r="I211">
            <v>0.27910000000000001</v>
          </cell>
          <cell r="J211">
            <v>0.21929999999999999</v>
          </cell>
          <cell r="K211">
            <v>0.21829999999999999</v>
          </cell>
          <cell r="L211">
            <v>0.21410000000000001</v>
          </cell>
          <cell r="M211">
            <v>0.13850000000000001</v>
          </cell>
          <cell r="N211">
            <v>0.21299999999999999</v>
          </cell>
        </row>
        <row r="212">
          <cell r="C212">
            <v>1147677.7438999999</v>
          </cell>
          <cell r="D212">
            <v>1156503.6399000001</v>
          </cell>
          <cell r="E212">
            <v>1160229.5754</v>
          </cell>
          <cell r="F212">
            <v>164641.8714</v>
          </cell>
          <cell r="G212">
            <v>61436.847000000002</v>
          </cell>
          <cell r="H212">
            <v>13279.358700000001</v>
          </cell>
          <cell r="I212">
            <v>129586.9013</v>
          </cell>
          <cell r="J212">
            <v>73686.412899999996</v>
          </cell>
          <cell r="K212">
            <v>108777.13189999999</v>
          </cell>
          <cell r="L212">
            <v>109607.6207</v>
          </cell>
          <cell r="M212">
            <v>49742.472600000001</v>
          </cell>
          <cell r="N212">
            <v>160672.01699999999</v>
          </cell>
        </row>
        <row r="213">
          <cell r="C213">
            <v>-327213.49329999997</v>
          </cell>
          <cell r="D213">
            <v>-318312.29690000002</v>
          </cell>
          <cell r="E213">
            <v>-333251.82990000001</v>
          </cell>
          <cell r="F213">
            <v>13761.4812</v>
          </cell>
          <cell r="G213">
            <v>39482.770100000002</v>
          </cell>
          <cell r="H213">
            <v>34696.235000000001</v>
          </cell>
          <cell r="I213">
            <v>3894.1430999999998</v>
          </cell>
          <cell r="J213">
            <v>21019.323499999999</v>
          </cell>
          <cell r="K213">
            <v>8485.2011000000002</v>
          </cell>
          <cell r="L213">
            <v>8887.7672000000002</v>
          </cell>
          <cell r="M213">
            <v>17869.465800000002</v>
          </cell>
          <cell r="N213">
            <v>-9451.9509999999991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57298</v>
          </cell>
          <cell r="D215">
            <v>28648.5</v>
          </cell>
          <cell r="E215">
            <v>-1</v>
          </cell>
          <cell r="F215">
            <v>-1</v>
          </cell>
          <cell r="G215">
            <v>-1</v>
          </cell>
          <cell r="H215">
            <v>-1</v>
          </cell>
          <cell r="I215">
            <v>-1</v>
          </cell>
          <cell r="J215">
            <v>-1</v>
          </cell>
          <cell r="K215">
            <v>-1</v>
          </cell>
          <cell r="L215">
            <v>-1</v>
          </cell>
          <cell r="M215">
            <v>-1</v>
          </cell>
          <cell r="N215">
            <v>-1</v>
          </cell>
        </row>
        <row r="216">
          <cell r="C216">
            <v>611612</v>
          </cell>
          <cell r="D216">
            <v>221563.49119999999</v>
          </cell>
          <cell r="E216">
            <v>-164889.55059999999</v>
          </cell>
          <cell r="F216">
            <v>-151128.06940000001</v>
          </cell>
          <cell r="G216">
            <v>-111645.2993</v>
          </cell>
          <cell r="H216">
            <v>-76949.064299999998</v>
          </cell>
          <cell r="I216">
            <v>-73054.921300000002</v>
          </cell>
          <cell r="J216">
            <v>-52035.597800000003</v>
          </cell>
          <cell r="K216">
            <v>-43550.396699999998</v>
          </cell>
          <cell r="L216">
            <v>-34662.629500000003</v>
          </cell>
          <cell r="M216">
            <v>-16793.163700000001</v>
          </cell>
          <cell r="N216">
            <v>-26245.114799999999</v>
          </cell>
        </row>
        <row r="217">
          <cell r="C217">
            <v>5810.2876999999999</v>
          </cell>
          <cell r="D217">
            <v>6174.1666999999998</v>
          </cell>
          <cell r="E217">
            <v>4419.1821</v>
          </cell>
          <cell r="F217">
            <v>831.40060000000005</v>
          </cell>
          <cell r="G217">
            <v>209.1207</v>
          </cell>
          <cell r="H217">
            <v>155.62469999999999</v>
          </cell>
          <cell r="I217">
            <v>97.2654</v>
          </cell>
          <cell r="J217">
            <v>38.906199999999998</v>
          </cell>
          <cell r="K217">
            <v>-23.845099999999999</v>
          </cell>
          <cell r="L217">
            <v>-92.825000000000003</v>
          </cell>
          <cell r="M217">
            <v>-164.66669999999999</v>
          </cell>
          <cell r="N217">
            <v>-238.45</v>
          </cell>
        </row>
        <row r="218">
          <cell r="C218">
            <v>0.43070000000000003</v>
          </cell>
          <cell r="D218">
            <v>0.55310000000000004</v>
          </cell>
          <cell r="E218">
            <v>0.49519999999999997</v>
          </cell>
          <cell r="F218">
            <v>0.44969999999999999</v>
          </cell>
          <cell r="G218">
            <v>0.52510000000000001</v>
          </cell>
          <cell r="H218">
            <v>0.52180000000000004</v>
          </cell>
          <cell r="I218">
            <v>0.39389999999999997</v>
          </cell>
          <cell r="J218">
            <v>0.48809999999999998</v>
          </cell>
          <cell r="K218">
            <v>0.50649999999999995</v>
          </cell>
          <cell r="L218">
            <v>0.53</v>
          </cell>
          <cell r="M218">
            <v>0.62239999999999995</v>
          </cell>
          <cell r="N218">
            <v>0.50080000000000002</v>
          </cell>
        </row>
        <row r="219">
          <cell r="C219">
            <v>0.49170000000000003</v>
          </cell>
          <cell r="D219">
            <v>0.64</v>
          </cell>
          <cell r="E219">
            <v>0.75049999999999994</v>
          </cell>
          <cell r="F219">
            <v>0.66590000000000005</v>
          </cell>
          <cell r="G219">
            <v>0.71879999999999999</v>
          </cell>
          <cell r="H219">
            <v>0.77029999999999998</v>
          </cell>
          <cell r="I219">
            <v>0.71760000000000002</v>
          </cell>
          <cell r="J219">
            <v>0.78069999999999995</v>
          </cell>
          <cell r="K219">
            <v>0.78569999999999995</v>
          </cell>
          <cell r="L219">
            <v>0.79430000000000001</v>
          </cell>
          <cell r="M219">
            <v>0.873</v>
          </cell>
          <cell r="N219">
            <v>0.80159999999999998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6.4899999999999999E-2</v>
          </cell>
          <cell r="D221">
            <v>5.45E-2</v>
          </cell>
          <cell r="E221">
            <v>7.4499999999999997E-2</v>
          </cell>
          <cell r="F221">
            <v>7.6799999999999993E-2</v>
          </cell>
          <cell r="G221">
            <v>7.6799999999999993E-2</v>
          </cell>
          <cell r="H221">
            <v>8.0699999999999994E-2</v>
          </cell>
          <cell r="I221">
            <v>9.1300000000000006E-2</v>
          </cell>
          <cell r="J221">
            <v>9.1399999999999995E-2</v>
          </cell>
          <cell r="K221">
            <v>9.1399999999999995E-2</v>
          </cell>
          <cell r="L221">
            <v>9.1499999999999998E-2</v>
          </cell>
          <cell r="M221">
            <v>9.1600000000000001E-2</v>
          </cell>
          <cell r="N221">
            <v>9.1600000000000001E-2</v>
          </cell>
        </row>
        <row r="222">
          <cell r="C222">
            <v>5.8400000000000001E-2</v>
          </cell>
          <cell r="D222">
            <v>5.8400000000000001E-2</v>
          </cell>
          <cell r="E222">
            <v>5.8400000000000001E-2</v>
          </cell>
          <cell r="F222">
            <v>5.8400000000000001E-2</v>
          </cell>
          <cell r="G222">
            <v>5.8400000000000001E-2</v>
          </cell>
          <cell r="H222">
            <v>5.8400000000000001E-2</v>
          </cell>
          <cell r="I222">
            <v>5.8400000000000001E-2</v>
          </cell>
          <cell r="J222">
            <v>6.8900000000000003E-2</v>
          </cell>
          <cell r="K222">
            <v>7.1199999999999999E-2</v>
          </cell>
          <cell r="L222">
            <v>7.3200000000000001E-2</v>
          </cell>
          <cell r="M222">
            <v>7.4999999999999997E-2</v>
          </cell>
          <cell r="N222">
            <v>7.6700000000000004E-2</v>
          </cell>
        </row>
        <row r="223">
          <cell r="C223">
            <v>448362</v>
          </cell>
          <cell r="D223">
            <v>203598.976</v>
          </cell>
          <cell r="E223">
            <v>77344.418900000004</v>
          </cell>
          <cell r="F223">
            <v>131780.739</v>
          </cell>
          <cell r="G223">
            <v>96676.411699999997</v>
          </cell>
          <cell r="H223">
            <v>75597.164199999999</v>
          </cell>
          <cell r="I223">
            <v>85492.752200000003</v>
          </cell>
          <cell r="J223">
            <v>58559.876300000004</v>
          </cell>
          <cell r="K223">
            <v>55034.048000000003</v>
          </cell>
          <cell r="L223">
            <v>50870.7019</v>
          </cell>
          <cell r="M223">
            <v>36215.252200000003</v>
          </cell>
          <cell r="N223">
            <v>58193.384599999998</v>
          </cell>
        </row>
        <row r="224">
          <cell r="C224">
            <v>0.48299999999999998</v>
          </cell>
          <cell r="D224">
            <v>0.48</v>
          </cell>
          <cell r="E224">
            <v>0.48</v>
          </cell>
          <cell r="F224">
            <v>0.48</v>
          </cell>
          <cell r="G224">
            <v>0.48</v>
          </cell>
          <cell r="H224">
            <v>0.48</v>
          </cell>
          <cell r="I224">
            <v>0.48</v>
          </cell>
          <cell r="J224">
            <v>0.48</v>
          </cell>
          <cell r="K224">
            <v>0.48</v>
          </cell>
          <cell r="L224">
            <v>0.48</v>
          </cell>
          <cell r="M224">
            <v>0.48</v>
          </cell>
          <cell r="N224">
            <v>0.48</v>
          </cell>
        </row>
        <row r="225">
          <cell r="C225">
            <v>152674.84969999999</v>
          </cell>
          <cell r="D225">
            <v>169985.976</v>
          </cell>
          <cell r="E225">
            <v>157275.7034</v>
          </cell>
          <cell r="F225">
            <v>125873.7696</v>
          </cell>
          <cell r="G225">
            <v>101285.6997</v>
          </cell>
          <cell r="H225">
            <v>64439.448199999999</v>
          </cell>
          <cell r="I225">
            <v>87518.589800000002</v>
          </cell>
          <cell r="J225">
            <v>71959.188899999994</v>
          </cell>
          <cell r="K225">
            <v>77682.0818</v>
          </cell>
          <cell r="L225">
            <v>78630.877600000007</v>
          </cell>
          <cell r="M225">
            <v>55677.097999999998</v>
          </cell>
          <cell r="N225">
            <v>87607.344500000007</v>
          </cell>
        </row>
        <row r="226">
          <cell r="C226">
            <v>-714279.77520000003</v>
          </cell>
          <cell r="D226">
            <v>-703458</v>
          </cell>
          <cell r="E226">
            <v>-130999.44349999999</v>
          </cell>
          <cell r="F226">
            <v>-73553.7889</v>
          </cell>
          <cell r="G226">
            <v>-138325.73809999999</v>
          </cell>
          <cell r="H226">
            <v>-33480.480300000003</v>
          </cell>
          <cell r="I226">
            <v>-103604.09510000001</v>
          </cell>
          <cell r="J226">
            <v>-101388.0518</v>
          </cell>
          <cell r="K226">
            <v>-95531.791100000002</v>
          </cell>
          <cell r="L226">
            <v>-93301.493499999997</v>
          </cell>
          <cell r="M226">
            <v>-17755.683099999998</v>
          </cell>
          <cell r="N226">
            <v>-94387.362099999998</v>
          </cell>
        </row>
        <row r="227">
          <cell r="C227">
            <v>435336</v>
          </cell>
          <cell r="D227">
            <v>407558.20779999997</v>
          </cell>
          <cell r="E227">
            <v>411018.87949999998</v>
          </cell>
          <cell r="F227">
            <v>62413.267699999997</v>
          </cell>
          <cell r="G227">
            <v>24141.375</v>
          </cell>
          <cell r="H227">
            <v>7391.2196999999996</v>
          </cell>
          <cell r="I227">
            <v>45570.5245</v>
          </cell>
          <cell r="J227">
            <v>21473.318500000001</v>
          </cell>
          <cell r="K227">
            <v>35466.8321</v>
          </cell>
          <cell r="L227">
            <v>35448.0481</v>
          </cell>
          <cell r="M227">
            <v>15189.2035</v>
          </cell>
          <cell r="N227">
            <v>56298.721400000002</v>
          </cell>
        </row>
        <row r="228">
          <cell r="C228">
            <v>399473.05690000003</v>
          </cell>
          <cell r="D228">
            <v>410335.98710000003</v>
          </cell>
          <cell r="E228">
            <v>410672.81229999999</v>
          </cell>
          <cell r="F228">
            <v>97273.828800000003</v>
          </cell>
          <cell r="G228">
            <v>27968.564200000001</v>
          </cell>
          <cell r="H228">
            <v>9066.2351999999992</v>
          </cell>
          <cell r="I228">
            <v>41752.593999999997</v>
          </cell>
          <cell r="J228">
            <v>23883.039100000002</v>
          </cell>
          <cell r="K228">
            <v>34067.4807</v>
          </cell>
          <cell r="L228">
            <v>35449.926500000001</v>
          </cell>
          <cell r="M228">
            <v>17215.088</v>
          </cell>
          <cell r="N228">
            <v>52187.7696</v>
          </cell>
        </row>
        <row r="229">
          <cell r="C229">
            <v>747329.2034</v>
          </cell>
          <cell r="D229">
            <v>749932.5429</v>
          </cell>
          <cell r="E229">
            <v>747530.85279999999</v>
          </cell>
          <cell r="F229">
            <v>269732.57829999999</v>
          </cell>
          <cell r="G229">
            <v>117889.27129999999</v>
          </cell>
          <cell r="H229">
            <v>63445.956200000001</v>
          </cell>
          <cell r="I229">
            <v>115476.66740000001</v>
          </cell>
          <cell r="J229">
            <v>79763.673999999999</v>
          </cell>
          <cell r="K229">
            <v>95299.918699999995</v>
          </cell>
          <cell r="L229">
            <v>92596.77</v>
          </cell>
          <cell r="M229">
            <v>55570.660100000001</v>
          </cell>
          <cell r="N229">
            <v>115481.86199999999</v>
          </cell>
        </row>
        <row r="230">
          <cell r="C230">
            <v>4595</v>
          </cell>
          <cell r="D230">
            <v>4375.973</v>
          </cell>
          <cell r="E230">
            <v>1813.6524999999999</v>
          </cell>
          <cell r="F230">
            <v>641.91049999999996</v>
          </cell>
          <cell r="G230">
            <v>741.97429999999997</v>
          </cell>
          <cell r="H230">
            <v>661.84029999999996</v>
          </cell>
          <cell r="I230">
            <v>513.14930000000004</v>
          </cell>
          <cell r="J230">
            <v>431.23259999999999</v>
          </cell>
          <cell r="K230">
            <v>418.14299999999997</v>
          </cell>
          <cell r="L230">
            <v>403.97050000000002</v>
          </cell>
          <cell r="M230">
            <v>389.4194</v>
          </cell>
          <cell r="N230">
            <v>374.51949999999999</v>
          </cell>
        </row>
        <row r="231">
          <cell r="C231">
            <v>60057.279900000001</v>
          </cell>
          <cell r="D231">
            <v>49875.255499999999</v>
          </cell>
          <cell r="E231">
            <v>27555.272400000002</v>
          </cell>
          <cell r="F231">
            <v>18274.9231</v>
          </cell>
          <cell r="G231">
            <v>17653.383999999998</v>
          </cell>
          <cell r="H231">
            <v>17342.945500000002</v>
          </cell>
          <cell r="I231">
            <v>15924.789500000001</v>
          </cell>
          <cell r="J231">
            <v>14564.1885</v>
          </cell>
          <cell r="K231">
            <v>13960.1018</v>
          </cell>
          <cell r="L231">
            <v>13345.3837</v>
          </cell>
          <cell r="M231">
            <v>14260.5515</v>
          </cell>
          <cell r="N231">
            <v>15161.535099999999</v>
          </cell>
        </row>
        <row r="232">
          <cell r="C232">
            <v>56076</v>
          </cell>
          <cell r="D232">
            <v>37693.675999999999</v>
          </cell>
          <cell r="E232">
            <v>14121.4226</v>
          </cell>
          <cell r="F232">
            <v>7236.0523000000003</v>
          </cell>
          <cell r="G232">
            <v>8495.1772000000001</v>
          </cell>
          <cell r="H232">
            <v>7650.2871999999998</v>
          </cell>
          <cell r="I232">
            <v>5982.7134999999998</v>
          </cell>
          <cell r="J232">
            <v>5116.4314000000004</v>
          </cell>
          <cell r="K232">
            <v>5086.6163999999999</v>
          </cell>
          <cell r="L232">
            <v>5056.6462000000001</v>
          </cell>
          <cell r="M232">
            <v>5026.433</v>
          </cell>
          <cell r="N232">
            <v>4995.8343999999997</v>
          </cell>
        </row>
        <row r="233">
          <cell r="C233">
            <v>797915.53599999996</v>
          </cell>
          <cell r="D233">
            <v>793217.19189999998</v>
          </cell>
          <cell r="E233">
            <v>753413.87789999996</v>
          </cell>
          <cell r="F233">
            <v>226071.02679999999</v>
          </cell>
          <cell r="G233">
            <v>136885.3481</v>
          </cell>
          <cell r="H233">
            <v>98538.022200000007</v>
          </cell>
          <cell r="I233">
            <v>120322.76119999999</v>
          </cell>
          <cell r="J233">
            <v>92899.243100000007</v>
          </cell>
          <cell r="K233">
            <v>97009.476899999994</v>
          </cell>
          <cell r="L233">
            <v>92602.238200000007</v>
          </cell>
          <cell r="M233">
            <v>75928.565199999997</v>
          </cell>
          <cell r="N233">
            <v>120573.4365</v>
          </cell>
        </row>
        <row r="234">
          <cell r="C234">
            <v>795553</v>
          </cell>
          <cell r="D234">
            <v>409152.35019999999</v>
          </cell>
          <cell r="E234">
            <v>79789.761700000003</v>
          </cell>
          <cell r="F234">
            <v>110962.1493</v>
          </cell>
          <cell r="G234">
            <v>110229.7991</v>
          </cell>
          <cell r="H234">
            <v>84657.282399999996</v>
          </cell>
          <cell r="I234">
            <v>56206.544300000001</v>
          </cell>
          <cell r="J234">
            <v>55835.581100000003</v>
          </cell>
          <cell r="K234">
            <v>55467.066299999999</v>
          </cell>
          <cell r="L234">
            <v>55100.983699999997</v>
          </cell>
          <cell r="M234">
            <v>54737.317199999998</v>
          </cell>
          <cell r="N234">
            <v>54376.050900000002</v>
          </cell>
        </row>
        <row r="235">
          <cell r="C235">
            <v>19953.800800000001</v>
          </cell>
          <cell r="D235">
            <v>-23387.691699999999</v>
          </cell>
          <cell r="E235">
            <v>13607.9568</v>
          </cell>
          <cell r="F235">
            <v>111156.44439999999</v>
          </cell>
          <cell r="G235">
            <v>-972.95780000000002</v>
          </cell>
          <cell r="H235">
            <v>-64583.1829</v>
          </cell>
          <cell r="I235">
            <v>-825.24950000000001</v>
          </cell>
          <cell r="J235">
            <v>-13139.9933</v>
          </cell>
          <cell r="K235">
            <v>10629.951300000001</v>
          </cell>
          <cell r="L235">
            <v>7873.6355000000003</v>
          </cell>
          <cell r="M235">
            <v>-51117.794600000001</v>
          </cell>
          <cell r="N235">
            <v>28969.875700000001</v>
          </cell>
        </row>
        <row r="236">
          <cell r="C236">
            <v>3803.2525000000001</v>
          </cell>
          <cell r="D236">
            <v>10727.7192</v>
          </cell>
          <cell r="E236">
            <v>11469.492899999999</v>
          </cell>
          <cell r="F236">
            <v>10465.0924</v>
          </cell>
          <cell r="G236">
            <v>9263.1337999999996</v>
          </cell>
          <cell r="H236">
            <v>9622.2507999999998</v>
          </cell>
          <cell r="I236">
            <v>9803.1116000000002</v>
          </cell>
          <cell r="J236">
            <v>9375.5668999999998</v>
          </cell>
          <cell r="K236">
            <v>8871.0007000000005</v>
          </cell>
          <cell r="L236">
            <v>8286.24</v>
          </cell>
          <cell r="M236">
            <v>9231.6008000000002</v>
          </cell>
          <cell r="N236">
            <v>10163.150799999999</v>
          </cell>
        </row>
        <row r="237">
          <cell r="C237">
            <v>309887.78639999998</v>
          </cell>
          <cell r="D237">
            <v>214172.10509999999</v>
          </cell>
          <cell r="E237">
            <v>245100.98980000001</v>
          </cell>
          <cell r="F237">
            <v>278982.46269999997</v>
          </cell>
          <cell r="G237">
            <v>291976.81890000001</v>
          </cell>
          <cell r="H237">
            <v>337154.55599999998</v>
          </cell>
          <cell r="I237">
            <v>313758.87319999997</v>
          </cell>
          <cell r="J237">
            <v>309393.2586</v>
          </cell>
          <cell r="K237">
            <v>309357.57780000003</v>
          </cell>
          <cell r="L237">
            <v>322304.33789999998</v>
          </cell>
          <cell r="M237">
            <v>366279.19189999998</v>
          </cell>
          <cell r="N237">
            <v>336291.41570000001</v>
          </cell>
        </row>
        <row r="238">
          <cell r="C238">
            <v>747329.2034</v>
          </cell>
          <cell r="D238">
            <v>749932.5429</v>
          </cell>
          <cell r="E238">
            <v>747530.85279999999</v>
          </cell>
          <cell r="F238">
            <v>140078.31270000001</v>
          </cell>
          <cell r="G238">
            <v>141624.86499999999</v>
          </cell>
          <cell r="H238">
            <v>100638.7453</v>
          </cell>
          <cell r="I238">
            <v>93569.128299999997</v>
          </cell>
          <cell r="J238">
            <v>95803.119300000006</v>
          </cell>
          <cell r="K238">
            <v>89690.371799999994</v>
          </cell>
          <cell r="L238">
            <v>91740.676300000006</v>
          </cell>
          <cell r="M238">
            <v>78483.652300000002</v>
          </cell>
          <cell r="N238">
            <v>83824.674499999994</v>
          </cell>
        </row>
        <row r="239">
          <cell r="C239">
            <v>865554.14610000001</v>
          </cell>
          <cell r="D239">
            <v>807051.23210000002</v>
          </cell>
          <cell r="E239">
            <v>806483.2182</v>
          </cell>
          <cell r="F239">
            <v>265015.24440000003</v>
          </cell>
          <cell r="G239">
            <v>168494.24969999999</v>
          </cell>
          <cell r="H239">
            <v>28325.4378</v>
          </cell>
          <cell r="I239">
            <v>165126.84710000001</v>
          </cell>
          <cell r="J239">
            <v>122681.10649999999</v>
          </cell>
          <cell r="K239">
            <v>140983.65340000001</v>
          </cell>
          <cell r="L239">
            <v>135932.53510000001</v>
          </cell>
          <cell r="M239">
            <v>1562.7507000000001</v>
          </cell>
          <cell r="N239">
            <v>158462.9564</v>
          </cell>
        </row>
        <row r="240">
          <cell r="C240">
            <v>19953.944299999999</v>
          </cell>
          <cell r="D240">
            <v>-23387.691699999999</v>
          </cell>
          <cell r="E240">
            <v>13607.9928</v>
          </cell>
          <cell r="F240">
            <v>111156.44439999999</v>
          </cell>
          <cell r="G240">
            <v>-972.95780000000002</v>
          </cell>
          <cell r="H240">
            <v>-64583.1829</v>
          </cell>
          <cell r="I240">
            <v>-825.24950000000001</v>
          </cell>
          <cell r="J240">
            <v>-13139.9933</v>
          </cell>
          <cell r="K240">
            <v>10629.951300000001</v>
          </cell>
          <cell r="L240">
            <v>7873.6355000000003</v>
          </cell>
          <cell r="M240">
            <v>-51117.794600000001</v>
          </cell>
          <cell r="N240">
            <v>28969.875700000001</v>
          </cell>
        </row>
        <row r="241">
          <cell r="C241">
            <v>-798797.21059999999</v>
          </cell>
          <cell r="D241">
            <v>-792509.81649999996</v>
          </cell>
          <cell r="E241">
            <v>-753875.03110000002</v>
          </cell>
          <cell r="F241">
            <v>-123212.802</v>
          </cell>
          <cell r="G241">
            <v>-139267.209</v>
          </cell>
          <cell r="H241">
            <v>-59208.621700000003</v>
          </cell>
          <cell r="I241">
            <v>-132152.0986</v>
          </cell>
          <cell r="J241">
            <v>-101797.92110000001</v>
          </cell>
          <cell r="K241">
            <v>-95876.460900000005</v>
          </cell>
          <cell r="L241">
            <v>-93574.751099999994</v>
          </cell>
          <cell r="M241">
            <v>-17954.683000000001</v>
          </cell>
          <cell r="N241">
            <v>-94510.178400000004</v>
          </cell>
        </row>
        <row r="242">
          <cell r="C242">
            <v>-46802.991199999997</v>
          </cell>
          <cell r="D242">
            <v>-37929.107400000001</v>
          </cell>
          <cell r="E242">
            <v>-39000.194300000003</v>
          </cell>
          <cell r="F242">
            <v>-30645.998</v>
          </cell>
          <cell r="G242">
            <v>-30199.998500000002</v>
          </cell>
          <cell r="H242">
            <v>-33699.999000000003</v>
          </cell>
          <cell r="I242">
            <v>-33799.998</v>
          </cell>
          <cell r="J242">
            <v>-34023.178699999997</v>
          </cell>
          <cell r="K242">
            <v>-34477.241199999997</v>
          </cell>
          <cell r="L242">
            <v>-34484.148399999998</v>
          </cell>
          <cell r="M242">
            <v>-34725.862300000001</v>
          </cell>
          <cell r="N242">
            <v>-34982.902300000002</v>
          </cell>
        </row>
        <row r="243">
          <cell r="C243">
            <v>159647.33850000001</v>
          </cell>
          <cell r="D243">
            <v>177394.976</v>
          </cell>
          <cell r="E243">
            <v>161096.95800000001</v>
          </cell>
          <cell r="F243">
            <v>126107.2067</v>
          </cell>
          <cell r="G243">
            <v>101489.9571</v>
          </cell>
          <cell r="H243">
            <v>64585.346299999997</v>
          </cell>
          <cell r="I243">
            <v>87606.128700000001</v>
          </cell>
          <cell r="J243">
            <v>71988.368499999997</v>
          </cell>
          <cell r="K243">
            <v>77647.631800000003</v>
          </cell>
          <cell r="L243">
            <v>78526.377600000007</v>
          </cell>
          <cell r="M243">
            <v>55500.398000000001</v>
          </cell>
          <cell r="N243">
            <v>87356.544500000004</v>
          </cell>
        </row>
        <row r="244">
          <cell r="C244">
            <v>-25860</v>
          </cell>
          <cell r="D244">
            <v>-303523</v>
          </cell>
          <cell r="E244">
            <v>289093.81699999998</v>
          </cell>
          <cell r="F244">
            <v>80000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0</v>
          </cell>
          <cell r="D245">
            <v>0</v>
          </cell>
          <cell r="E245">
            <v>-122955</v>
          </cell>
          <cell r="F245">
            <v>0</v>
          </cell>
          <cell r="G245">
            <v>-1000</v>
          </cell>
          <cell r="H245">
            <v>-1000</v>
          </cell>
          <cell r="I245">
            <v>-1000</v>
          </cell>
          <cell r="J245">
            <v>-1000</v>
          </cell>
          <cell r="K245">
            <v>-1000</v>
          </cell>
          <cell r="L245">
            <v>-1000</v>
          </cell>
          <cell r="M245">
            <v>-1000</v>
          </cell>
          <cell r="N245">
            <v>-1000</v>
          </cell>
        </row>
        <row r="246">
          <cell r="C246">
            <v>-576505.77610000002</v>
          </cell>
          <cell r="D246">
            <v>-414749</v>
          </cell>
          <cell r="E246">
            <v>-283530.26040000003</v>
          </cell>
          <cell r="F246">
            <v>-71437.449600000007</v>
          </cell>
          <cell r="G246">
            <v>-136390.027</v>
          </cell>
          <cell r="H246">
            <v>-85518.695800000001</v>
          </cell>
          <cell r="I246">
            <v>-77623.001699999993</v>
          </cell>
          <cell r="J246">
            <v>-98892.064799999993</v>
          </cell>
          <cell r="K246">
            <v>-81207.910199999998</v>
          </cell>
          <cell r="L246">
            <v>-82794.223700000002</v>
          </cell>
          <cell r="M246">
            <v>-70332.547699999996</v>
          </cell>
          <cell r="N246">
            <v>-65629.212</v>
          </cell>
        </row>
        <row r="247">
          <cell r="C247">
            <v>-25642.854800000001</v>
          </cell>
          <cell r="D247">
            <v>-28553.060700000002</v>
          </cell>
          <cell r="E247">
            <v>-23274.0334</v>
          </cell>
          <cell r="F247">
            <v>-9955.4194000000007</v>
          </cell>
          <cell r="G247">
            <v>-8358.2742999999991</v>
          </cell>
          <cell r="H247">
            <v>-7664.8220000000001</v>
          </cell>
          <cell r="I247">
            <v>-5036.6252000000004</v>
          </cell>
          <cell r="J247">
            <v>-4623.8168999999998</v>
          </cell>
          <cell r="K247">
            <v>-4453.3172999999997</v>
          </cell>
          <cell r="L247">
            <v>-4257.1812</v>
          </cell>
          <cell r="M247">
            <v>-4549.1682000000001</v>
          </cell>
          <cell r="N247">
            <v>-4836.6257999999998</v>
          </cell>
        </row>
        <row r="248">
          <cell r="C248">
            <v>8590.4151000000002</v>
          </cell>
          <cell r="D248">
            <v>275.54090000000002</v>
          </cell>
          <cell r="E248">
            <v>15358.4763</v>
          </cell>
          <cell r="F248">
            <v>-28444.055899999999</v>
          </cell>
          <cell r="G248">
            <v>-23880.784199999998</v>
          </cell>
          <cell r="H248">
            <v>-21899.4918</v>
          </cell>
          <cell r="I248">
            <v>-14390.358099999999</v>
          </cell>
          <cell r="J248">
            <v>-13210.905699999999</v>
          </cell>
          <cell r="K248">
            <v>-12723.763800000001</v>
          </cell>
          <cell r="L248">
            <v>-12163.375</v>
          </cell>
          <cell r="M248">
            <v>-12997.6235</v>
          </cell>
          <cell r="N248">
            <v>-13818.931</v>
          </cell>
        </row>
        <row r="249">
          <cell r="C249">
            <v>9423.4478999999992</v>
          </cell>
          <cell r="D249">
            <v>302.26069999999999</v>
          </cell>
          <cell r="E249">
            <v>16847.823899999999</v>
          </cell>
          <cell r="F249">
            <v>-31202.343000000001</v>
          </cell>
          <cell r="G249">
            <v>-26196.560099999999</v>
          </cell>
          <cell r="H249">
            <v>-24023.1371</v>
          </cell>
          <cell r="I249">
            <v>-15785.825000000001</v>
          </cell>
          <cell r="J249">
            <v>-14491.9984</v>
          </cell>
          <cell r="K249">
            <v>-13957.617200000001</v>
          </cell>
          <cell r="L249">
            <v>-13342.886200000001</v>
          </cell>
          <cell r="M249">
            <v>-14258.0337</v>
          </cell>
          <cell r="N249">
            <v>-15158.985199999999</v>
          </cell>
        </row>
        <row r="250">
          <cell r="C250">
            <v>833.03279999999995</v>
          </cell>
          <cell r="D250">
            <v>26.719799999999999</v>
          </cell>
          <cell r="E250">
            <v>1489.3476000000001</v>
          </cell>
          <cell r="F250">
            <v>-2758.2871</v>
          </cell>
          <cell r="G250">
            <v>-2315.7759000000001</v>
          </cell>
          <cell r="H250">
            <v>-2123.6453000000001</v>
          </cell>
          <cell r="I250">
            <v>-1395.4668999999999</v>
          </cell>
          <cell r="J250">
            <v>-1281.0925999999999</v>
          </cell>
          <cell r="K250">
            <v>-1233.8533</v>
          </cell>
          <cell r="L250">
            <v>-1179.5110999999999</v>
          </cell>
          <cell r="M250">
            <v>-1260.4102</v>
          </cell>
          <cell r="N250">
            <v>-1340.0543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36603</v>
          </cell>
          <cell r="D252">
            <v>28393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11016</v>
          </cell>
          <cell r="D253">
            <v>11016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32803</v>
          </cell>
          <cell r="D254">
            <v>27656</v>
          </cell>
          <cell r="E254">
            <v>-13696</v>
          </cell>
          <cell r="F254">
            <v>24000</v>
          </cell>
          <cell r="G254">
            <v>24000</v>
          </cell>
          <cell r="H254">
            <v>24000</v>
          </cell>
          <cell r="I254">
            <v>24000</v>
          </cell>
          <cell r="J254">
            <v>24000</v>
          </cell>
          <cell r="K254">
            <v>24000</v>
          </cell>
          <cell r="L254">
            <v>24000</v>
          </cell>
          <cell r="M254">
            <v>24000</v>
          </cell>
          <cell r="N254">
            <v>24000</v>
          </cell>
        </row>
        <row r="255">
          <cell r="C255">
            <v>-961.29939999999999</v>
          </cell>
          <cell r="D255">
            <v>-1860.8603000000001</v>
          </cell>
          <cell r="E255">
            <v>-1168.357</v>
          </cell>
          <cell r="F255">
            <v>-599.77829999999994</v>
          </cell>
          <cell r="G255">
            <v>104.9271</v>
          </cell>
          <cell r="H255">
            <v>-70.407499999999999</v>
          </cell>
          <cell r="I255">
            <v>-138.96449999999999</v>
          </cell>
          <cell r="J255">
            <v>-72.190200000000004</v>
          </cell>
          <cell r="K255">
            <v>-2.4845999999999999</v>
          </cell>
          <cell r="L255">
            <v>-2.4975000000000001</v>
          </cell>
          <cell r="M255">
            <v>-2.5177999999999998</v>
          </cell>
          <cell r="N255">
            <v>-2.5499000000000001</v>
          </cell>
        </row>
        <row r="256">
          <cell r="C256">
            <v>-32803</v>
          </cell>
          <cell r="D256">
            <v>-24193</v>
          </cell>
          <cell r="E256">
            <v>-24000</v>
          </cell>
          <cell r="F256">
            <v>-24000</v>
          </cell>
          <cell r="G256">
            <v>-24000</v>
          </cell>
          <cell r="H256">
            <v>-24000</v>
          </cell>
          <cell r="I256">
            <v>-24000</v>
          </cell>
          <cell r="J256">
            <v>-24000</v>
          </cell>
          <cell r="K256">
            <v>-24000</v>
          </cell>
          <cell r="L256">
            <v>-24000</v>
          </cell>
          <cell r="M256">
            <v>-24000</v>
          </cell>
          <cell r="N256">
            <v>-24000</v>
          </cell>
        </row>
        <row r="257">
          <cell r="C257">
            <v>126955</v>
          </cell>
          <cell r="D257">
            <v>126955</v>
          </cell>
          <cell r="E257">
            <v>4000</v>
          </cell>
          <cell r="F257">
            <v>4000</v>
          </cell>
          <cell r="G257">
            <v>3000</v>
          </cell>
          <cell r="H257">
            <v>2000</v>
          </cell>
          <cell r="I257">
            <v>1000</v>
          </cell>
          <cell r="J257">
            <v>0</v>
          </cell>
          <cell r="K257">
            <v>-1000</v>
          </cell>
          <cell r="L257">
            <v>-2000</v>
          </cell>
          <cell r="M257">
            <v>-3000</v>
          </cell>
          <cell r="N257">
            <v>-4000</v>
          </cell>
        </row>
        <row r="258">
          <cell r="C258">
            <v>8.6300000000000002E-2</v>
          </cell>
          <cell r="D258">
            <v>0.1716</v>
          </cell>
          <cell r="E258">
            <v>2.4799999999999999E-2</v>
          </cell>
          <cell r="F258">
            <v>1.6199999999999999E-2</v>
          </cell>
          <cell r="G258">
            <v>1.43E-2</v>
          </cell>
          <cell r="H258">
            <v>1.23E-2</v>
          </cell>
          <cell r="I258">
            <v>7.0000000000000001E-3</v>
          </cell>
          <cell r="J258">
            <v>0</v>
          </cell>
          <cell r="K258">
            <v>-9.1000000000000004E-3</v>
          </cell>
          <cell r="L258">
            <v>-1.9199999999999998E-2</v>
          </cell>
          <cell r="M258">
            <v>-3.4099999999999998E-2</v>
          </cell>
          <cell r="N258">
            <v>-3.6799999999999999E-2</v>
          </cell>
        </row>
        <row r="259">
          <cell r="C259">
            <v>7409</v>
          </cell>
          <cell r="D259">
            <v>7409</v>
          </cell>
          <cell r="E259">
            <v>3821.2184999999999</v>
          </cell>
          <cell r="F259">
            <v>233.43700000000001</v>
          </cell>
          <cell r="G259">
            <v>204.25739999999999</v>
          </cell>
          <cell r="H259">
            <v>145.8982</v>
          </cell>
          <cell r="I259">
            <v>87.538899999999998</v>
          </cell>
          <cell r="J259">
            <v>29.179600000000001</v>
          </cell>
          <cell r="K259">
            <v>-34.450000000000003</v>
          </cell>
          <cell r="L259">
            <v>-104.5</v>
          </cell>
          <cell r="M259">
            <v>-176.7</v>
          </cell>
          <cell r="N259">
            <v>-250.8</v>
          </cell>
        </row>
        <row r="260">
          <cell r="C260">
            <v>7.6999999999999999E-2</v>
          </cell>
          <cell r="D260">
            <v>0.13830000000000001</v>
          </cell>
          <cell r="E260">
            <v>1.23E-2</v>
          </cell>
          <cell r="F260">
            <v>9.7999999999999997E-3</v>
          </cell>
          <cell r="G260">
            <v>8.5000000000000006E-3</v>
          </cell>
          <cell r="H260">
            <v>5.8999999999999999E-3</v>
          </cell>
          <cell r="I260">
            <v>3.3E-3</v>
          </cell>
          <cell r="J260">
            <v>0</v>
          </cell>
          <cell r="K260">
            <v>-4.0000000000000001E-3</v>
          </cell>
          <cell r="L260">
            <v>-8.3999999999999995E-3</v>
          </cell>
          <cell r="M260">
            <v>-1.15E-2</v>
          </cell>
          <cell r="N260">
            <v>-1.46E-2</v>
          </cell>
        </row>
        <row r="261">
          <cell r="C261">
            <v>6.7324999999999999</v>
          </cell>
          <cell r="D261">
            <v>8.6180000000000003</v>
          </cell>
          <cell r="E261">
            <v>14.341799999999999</v>
          </cell>
          <cell r="F261">
            <v>13.023199999999999</v>
          </cell>
          <cell r="G261">
            <v>10.645</v>
          </cell>
          <cell r="H261">
            <v>7.3103999999999996</v>
          </cell>
          <cell r="I261">
            <v>10.3659</v>
          </cell>
          <cell r="J261">
            <v>9.3833000000000002</v>
          </cell>
          <cell r="K261">
            <v>10.3886</v>
          </cell>
          <cell r="L261">
            <v>10.9323</v>
          </cell>
          <cell r="M261">
            <v>7.5693000000000001</v>
          </cell>
          <cell r="N261">
            <v>10.7254</v>
          </cell>
        </row>
        <row r="262">
          <cell r="C262">
            <v>7.8700000000000006E-2</v>
          </cell>
          <cell r="D262">
            <v>0.12529999999999999</v>
          </cell>
          <cell r="E262">
            <v>0.2409</v>
          </cell>
          <cell r="F262">
            <v>0.49280000000000002</v>
          </cell>
          <cell r="G262">
            <v>0.37269999999999998</v>
          </cell>
          <cell r="H262">
            <v>0.25850000000000001</v>
          </cell>
          <cell r="I262">
            <v>0.31369999999999998</v>
          </cell>
          <cell r="J262">
            <v>0.26429999999999998</v>
          </cell>
          <cell r="K262">
            <v>0.28560000000000002</v>
          </cell>
          <cell r="L262">
            <v>0.2873</v>
          </cell>
          <cell r="M262">
            <v>0.2084</v>
          </cell>
          <cell r="N262">
            <v>0.28599999999999998</v>
          </cell>
        </row>
        <row r="263">
          <cell r="C263">
            <v>0.182</v>
          </cell>
          <cell r="D263">
            <v>0.52149999999999996</v>
          </cell>
          <cell r="E263">
            <v>1.1195999999999999</v>
          </cell>
          <cell r="F263">
            <v>1.2038</v>
          </cell>
          <cell r="G263">
            <v>0.88670000000000004</v>
          </cell>
          <cell r="H263">
            <v>0.74809999999999999</v>
          </cell>
          <cell r="I263">
            <v>1.0866</v>
          </cell>
          <cell r="J263">
            <v>0.99909999999999999</v>
          </cell>
          <cell r="K263">
            <v>1.3676999999999999</v>
          </cell>
          <cell r="L263">
            <v>1.4849000000000001</v>
          </cell>
          <cell r="M263">
            <v>1.2786999999999999</v>
          </cell>
          <cell r="N263">
            <v>1.8559000000000001</v>
          </cell>
        </row>
        <row r="264">
          <cell r="C264">
            <v>0.25929999999999997</v>
          </cell>
          <cell r="D264">
            <v>0.34129999999999999</v>
          </cell>
          <cell r="E264">
            <v>0.70920000000000005</v>
          </cell>
          <cell r="F264">
            <v>2.4550999999999998</v>
          </cell>
          <cell r="G264">
            <v>2.0691999999999999</v>
          </cell>
          <cell r="H264">
            <v>1.4536</v>
          </cell>
          <cell r="I264">
            <v>1.8669</v>
          </cell>
          <cell r="J264">
            <v>1.58</v>
          </cell>
          <cell r="K264">
            <v>1.7277</v>
          </cell>
          <cell r="L264">
            <v>1.7544</v>
          </cell>
          <cell r="M264">
            <v>1.2693000000000001</v>
          </cell>
          <cell r="N264">
            <v>1.9348000000000001</v>
          </cell>
        </row>
        <row r="265">
          <cell r="C265">
            <v>0.16120000000000001</v>
          </cell>
          <cell r="D265">
            <v>0.1948</v>
          </cell>
          <cell r="E265">
            <v>0.37359999999999999</v>
          </cell>
          <cell r="F265">
            <v>1.2168000000000001</v>
          </cell>
          <cell r="G265">
            <v>1.0321</v>
          </cell>
          <cell r="H265">
            <v>0.73750000000000004</v>
          </cell>
          <cell r="I265">
            <v>0.93930000000000002</v>
          </cell>
          <cell r="J265">
            <v>0.80430000000000001</v>
          </cell>
          <cell r="K265">
            <v>0.87560000000000004</v>
          </cell>
          <cell r="L265">
            <v>0.88849999999999996</v>
          </cell>
          <cell r="M265">
            <v>0.65580000000000005</v>
          </cell>
          <cell r="N265">
            <v>0.97540000000000004</v>
          </cell>
        </row>
        <row r="266">
          <cell r="C266">
            <v>6048.1476000000002</v>
          </cell>
          <cell r="D266">
            <v>5250.6498000000001</v>
          </cell>
          <cell r="E266">
            <v>2700.4054999999998</v>
          </cell>
          <cell r="F266">
            <v>526.61239999999998</v>
          </cell>
          <cell r="G266">
            <v>732.35019999999997</v>
          </cell>
          <cell r="H266">
            <v>727.51670000000001</v>
          </cell>
          <cell r="I266">
            <v>558.73810000000003</v>
          </cell>
          <cell r="J266">
            <v>370.96319999999997</v>
          </cell>
          <cell r="K266">
            <v>368.51479999999998</v>
          </cell>
          <cell r="L266">
            <v>366.08260000000001</v>
          </cell>
          <cell r="M266">
            <v>363.66649999999998</v>
          </cell>
          <cell r="N266">
            <v>361.2663</v>
          </cell>
        </row>
        <row r="267">
          <cell r="C267">
            <v>109082</v>
          </cell>
          <cell r="D267">
            <v>102234.9204</v>
          </cell>
          <cell r="E267">
            <v>102564.2931</v>
          </cell>
          <cell r="F267">
            <v>14554.341200000001</v>
          </cell>
          <cell r="G267">
            <v>5431.0172000000002</v>
          </cell>
          <cell r="H267">
            <v>1173.8952999999999</v>
          </cell>
          <cell r="I267">
            <v>11455.481900000001</v>
          </cell>
          <cell r="J267">
            <v>6513.8788000000004</v>
          </cell>
          <cell r="K267">
            <v>9615.8983000000007</v>
          </cell>
          <cell r="L267">
            <v>9689.3135000000002</v>
          </cell>
          <cell r="M267">
            <v>4397.2344999999996</v>
          </cell>
          <cell r="N267">
            <v>14203.4061</v>
          </cell>
        </row>
        <row r="268">
          <cell r="C268">
            <v>6048.1476000000002</v>
          </cell>
          <cell r="D268">
            <v>5250.6498000000001</v>
          </cell>
          <cell r="E268">
            <v>2700.4054999999998</v>
          </cell>
          <cell r="F268">
            <v>526.61239999999998</v>
          </cell>
          <cell r="G268">
            <v>732.35019999999997</v>
          </cell>
          <cell r="H268">
            <v>727.51670000000001</v>
          </cell>
          <cell r="I268">
            <v>558.73810000000003</v>
          </cell>
          <cell r="J268">
            <v>370.96319999999997</v>
          </cell>
          <cell r="K268">
            <v>368.51479999999998</v>
          </cell>
          <cell r="L268">
            <v>366.08260000000001</v>
          </cell>
          <cell r="M268">
            <v>363.66649999999998</v>
          </cell>
          <cell r="N268">
            <v>361.2663</v>
          </cell>
        </row>
        <row r="269">
          <cell r="C269">
            <v>109082</v>
          </cell>
          <cell r="D269">
            <v>102919.6284</v>
          </cell>
          <cell r="E269">
            <v>102531.3559</v>
          </cell>
          <cell r="F269">
            <v>23355.3364</v>
          </cell>
          <cell r="G269">
            <v>6343.3495999999996</v>
          </cell>
          <cell r="H269">
            <v>1599.6075000000001</v>
          </cell>
          <cell r="I269">
            <v>10427.3233</v>
          </cell>
          <cell r="J269">
            <v>7008.0391</v>
          </cell>
          <cell r="K269">
            <v>9305.6964000000007</v>
          </cell>
          <cell r="L269">
            <v>9681.9719999999998</v>
          </cell>
          <cell r="M269">
            <v>4926.4423999999999</v>
          </cell>
          <cell r="N269">
            <v>13222.789000000001</v>
          </cell>
        </row>
        <row r="270">
          <cell r="C270">
            <v>107871</v>
          </cell>
          <cell r="D270">
            <v>109082</v>
          </cell>
          <cell r="E270">
            <v>102919.6284</v>
          </cell>
          <cell r="F270">
            <v>102531.3559</v>
          </cell>
          <cell r="G270">
            <v>23355.3364</v>
          </cell>
          <cell r="H270">
            <v>6343.3495999999996</v>
          </cell>
          <cell r="I270">
            <v>1599.6075000000001</v>
          </cell>
          <cell r="J270">
            <v>10427.3233</v>
          </cell>
          <cell r="K270">
            <v>7008.0391</v>
          </cell>
          <cell r="L270">
            <v>9305.6964000000007</v>
          </cell>
          <cell r="M270">
            <v>9681.9719999999998</v>
          </cell>
          <cell r="N270">
            <v>4926.4423999999999</v>
          </cell>
        </row>
        <row r="271">
          <cell r="C271">
            <v>152674.9932</v>
          </cell>
          <cell r="D271">
            <v>169985.976</v>
          </cell>
          <cell r="E271">
            <v>157275.73939999999</v>
          </cell>
          <cell r="F271">
            <v>125873.7696</v>
          </cell>
          <cell r="G271">
            <v>101285.6997</v>
          </cell>
          <cell r="H271">
            <v>64439.448199999999</v>
          </cell>
          <cell r="I271">
            <v>87518.589800000002</v>
          </cell>
          <cell r="J271">
            <v>71959.188899999994</v>
          </cell>
          <cell r="K271">
            <v>77682.0818</v>
          </cell>
          <cell r="L271">
            <v>78630.877600000007</v>
          </cell>
          <cell r="M271">
            <v>55677.097999999998</v>
          </cell>
          <cell r="N271">
            <v>87607.344500000007</v>
          </cell>
        </row>
        <row r="272">
          <cell r="C272">
            <v>2306090</v>
          </cell>
          <cell r="D272">
            <v>1298230.3955000001</v>
          </cell>
          <cell r="E272">
            <v>251860.87779999999</v>
          </cell>
          <cell r="F272">
            <v>331833.21529999998</v>
          </cell>
          <cell r="G272">
            <v>308112.42509999999</v>
          </cell>
          <cell r="H272">
            <v>325271.20850000001</v>
          </cell>
          <cell r="I272">
            <v>333895.80080000003</v>
          </cell>
          <cell r="J272">
            <v>320590.29560000001</v>
          </cell>
          <cell r="K272">
            <v>320868.18459999998</v>
          </cell>
          <cell r="L272">
            <v>318637.46279999998</v>
          </cell>
          <cell r="M272">
            <v>350849.60690000001</v>
          </cell>
          <cell r="N272">
            <v>365921.2659</v>
          </cell>
        </row>
        <row r="273">
          <cell r="C273">
            <v>1370870</v>
          </cell>
          <cell r="D273">
            <v>739706.32620000001</v>
          </cell>
          <cell r="E273">
            <v>161134.18059999999</v>
          </cell>
          <cell r="F273">
            <v>246742.88829999999</v>
          </cell>
          <cell r="G273">
            <v>209906.2108</v>
          </cell>
          <cell r="H273">
            <v>162254.4466</v>
          </cell>
          <cell r="I273">
            <v>142699.2965</v>
          </cell>
          <cell r="J273">
            <v>114395.4575</v>
          </cell>
          <cell r="K273">
            <v>109501.1143</v>
          </cell>
          <cell r="L273">
            <v>103971.6856</v>
          </cell>
          <cell r="M273">
            <v>87952.569399999993</v>
          </cell>
          <cell r="N273">
            <v>108569.43550000001</v>
          </cell>
        </row>
        <row r="274">
          <cell r="C274">
            <v>-327213.49329999997</v>
          </cell>
          <cell r="D274">
            <v>-318312.29690000002</v>
          </cell>
          <cell r="E274">
            <v>-333251.82990000001</v>
          </cell>
          <cell r="F274">
            <v>66590.407500000001</v>
          </cell>
          <cell r="G274">
            <v>29811.465199999999</v>
          </cell>
          <cell r="H274">
            <v>19541.661400000001</v>
          </cell>
          <cell r="I274">
            <v>12820.5888</v>
          </cell>
          <cell r="J274">
            <v>14483.8912</v>
          </cell>
          <cell r="K274">
            <v>10770.867099999999</v>
          </cell>
          <cell r="L274">
            <v>9236.5910999999996</v>
          </cell>
          <cell r="M274">
            <v>8533.3381000000008</v>
          </cell>
          <cell r="N274">
            <v>3447.0864000000001</v>
          </cell>
        </row>
        <row r="275">
          <cell r="C275">
            <v>59096.009599999998</v>
          </cell>
          <cell r="D275">
            <v>48421.395100000002</v>
          </cell>
          <cell r="E275">
            <v>25590.9182</v>
          </cell>
          <cell r="F275">
            <v>17701.144799999998</v>
          </cell>
          <cell r="G275">
            <v>17758.311099999999</v>
          </cell>
          <cell r="H275">
            <v>17272.538</v>
          </cell>
          <cell r="I275">
            <v>15785.825000000001</v>
          </cell>
          <cell r="J275">
            <v>14491.9984</v>
          </cell>
          <cell r="K275">
            <v>13957.617200000001</v>
          </cell>
          <cell r="L275">
            <v>13342.886200000001</v>
          </cell>
          <cell r="M275">
            <v>14258.0337</v>
          </cell>
          <cell r="N275">
            <v>15158.985199999999</v>
          </cell>
        </row>
        <row r="276">
          <cell r="C276">
            <v>0</v>
          </cell>
          <cell r="D276">
            <v>-13501.198200000001</v>
          </cell>
          <cell r="E276">
            <v>0</v>
          </cell>
          <cell r="F276">
            <v>-13501.198200000001</v>
          </cell>
          <cell r="G276">
            <v>-8438.2489999999998</v>
          </cell>
          <cell r="H276">
            <v>-6750.5991000000004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218743.3481</v>
          </cell>
          <cell r="D277">
            <v>225816.37109999999</v>
          </cell>
          <cell r="E277">
            <v>186687.8762</v>
          </cell>
          <cell r="F277">
            <v>143808.35149999999</v>
          </cell>
          <cell r="G277">
            <v>119248.26820000001</v>
          </cell>
          <cell r="H277">
            <v>81857.884300000005</v>
          </cell>
          <cell r="I277">
            <v>103391.9537</v>
          </cell>
          <cell r="J277">
            <v>86480.366899999994</v>
          </cell>
          <cell r="K277">
            <v>91605.248999999996</v>
          </cell>
          <cell r="L277">
            <v>91869.263699999996</v>
          </cell>
          <cell r="M277">
            <v>69758.431700000001</v>
          </cell>
          <cell r="N277">
            <v>102515.5297</v>
          </cell>
        </row>
        <row r="278">
          <cell r="C278">
            <v>2306090</v>
          </cell>
          <cell r="D278">
            <v>1298230.3955000001</v>
          </cell>
          <cell r="E278">
            <v>251860.87779999999</v>
          </cell>
          <cell r="F278">
            <v>331833.21529999998</v>
          </cell>
          <cell r="G278">
            <v>308112.42509999999</v>
          </cell>
          <cell r="H278">
            <v>325271.20850000001</v>
          </cell>
          <cell r="I278">
            <v>333895.80080000003</v>
          </cell>
          <cell r="J278">
            <v>320590.29560000001</v>
          </cell>
          <cell r="K278">
            <v>320868.18459999998</v>
          </cell>
          <cell r="L278">
            <v>318637.46279999998</v>
          </cell>
          <cell r="M278">
            <v>350849.60690000001</v>
          </cell>
          <cell r="N278">
            <v>365921.2659</v>
          </cell>
        </row>
        <row r="279">
          <cell r="C279">
            <v>255535</v>
          </cell>
          <cell r="D279">
            <v>275868</v>
          </cell>
          <cell r="E279">
            <v>263056</v>
          </cell>
          <cell r="F279">
            <v>336825.3394</v>
          </cell>
          <cell r="G279">
            <v>307761.05050000001</v>
          </cell>
          <cell r="H279">
            <v>316722.83500000002</v>
          </cell>
          <cell r="I279">
            <v>317703.92839999998</v>
          </cell>
          <cell r="J279">
            <v>297199.91529999999</v>
          </cell>
          <cell r="K279">
            <v>290523.79629999999</v>
          </cell>
          <cell r="L279">
            <v>282031.0661</v>
          </cell>
          <cell r="M279">
            <v>308454.20150000002</v>
          </cell>
          <cell r="N279">
            <v>318212.35159999999</v>
          </cell>
        </row>
        <row r="280">
          <cell r="C280">
            <v>218691</v>
          </cell>
          <cell r="D280">
            <v>234216.38639999999</v>
          </cell>
          <cell r="E280">
            <v>232029.51300000001</v>
          </cell>
          <cell r="F280">
            <v>323814.0392</v>
          </cell>
          <cell r="G280">
            <v>296474.29840000003</v>
          </cell>
          <cell r="H280">
            <v>262005.3616</v>
          </cell>
          <cell r="I280">
            <v>285465.81030000001</v>
          </cell>
          <cell r="J280">
            <v>266304.88660000003</v>
          </cell>
          <cell r="K280">
            <v>273622.00839999999</v>
          </cell>
          <cell r="L280">
            <v>275906.68709999998</v>
          </cell>
          <cell r="M280">
            <v>255150.44699999999</v>
          </cell>
          <cell r="N280">
            <v>288027.17330000002</v>
          </cell>
        </row>
        <row r="281">
          <cell r="C281">
            <v>705513</v>
          </cell>
          <cell r="D281">
            <v>278604.99119999999</v>
          </cell>
          <cell r="E281">
            <v>-164890.55059999999</v>
          </cell>
          <cell r="F281">
            <v>-151129.06940000001</v>
          </cell>
          <cell r="G281">
            <v>-111646.2993</v>
          </cell>
          <cell r="H281">
            <v>-76950.064299999998</v>
          </cell>
          <cell r="I281">
            <v>-73055.921300000002</v>
          </cell>
          <cell r="J281">
            <v>-52036.597800000003</v>
          </cell>
          <cell r="K281">
            <v>-43551.396699999998</v>
          </cell>
          <cell r="L281">
            <v>-34663.629500000003</v>
          </cell>
          <cell r="M281">
            <v>-16794.163700000001</v>
          </cell>
          <cell r="N281">
            <v>-26246.114799999999</v>
          </cell>
        </row>
        <row r="282">
          <cell r="C282">
            <v>1073812.2862</v>
          </cell>
          <cell r="D282">
            <v>1013595.7635999999</v>
          </cell>
          <cell r="E282">
            <v>1526370.1995000001</v>
          </cell>
          <cell r="F282">
            <v>570274.55729999999</v>
          </cell>
          <cell r="G282">
            <v>437283.58919999999</v>
          </cell>
          <cell r="H282">
            <v>531696.33929999999</v>
          </cell>
          <cell r="I282">
            <v>514211.57689999999</v>
          </cell>
          <cell r="J282">
            <v>461981.58439999999</v>
          </cell>
          <cell r="K282">
            <v>476912.7549</v>
          </cell>
          <cell r="L282">
            <v>493939.02110000001</v>
          </cell>
          <cell r="M282">
            <v>561606.11499999999</v>
          </cell>
          <cell r="N282">
            <v>533869.22259999998</v>
          </cell>
        </row>
        <row r="283">
          <cell r="C283">
            <v>-870150.77520000003</v>
          </cell>
          <cell r="D283">
            <v>-718272</v>
          </cell>
          <cell r="E283">
            <v>-117391.44349999999</v>
          </cell>
          <cell r="F283">
            <v>8562.5504000000001</v>
          </cell>
          <cell r="G283">
            <v>-137390.027</v>
          </cell>
          <cell r="H283">
            <v>-86518.695800000001</v>
          </cell>
          <cell r="I283">
            <v>-78623.001699999993</v>
          </cell>
          <cell r="J283">
            <v>-99892.064799999993</v>
          </cell>
          <cell r="K283">
            <v>-82207.910199999998</v>
          </cell>
          <cell r="L283">
            <v>-83794.223700000002</v>
          </cell>
          <cell r="M283">
            <v>-71332.547699999996</v>
          </cell>
          <cell r="N283">
            <v>-66629.212</v>
          </cell>
        </row>
        <row r="284">
          <cell r="C284">
            <v>11016</v>
          </cell>
          <cell r="D284">
            <v>11016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>
            <v>83635.760699999999</v>
          </cell>
          <cell r="D285">
            <v>89759.191900000005</v>
          </cell>
          <cell r="E285">
            <v>622414.43449999997</v>
          </cell>
          <cell r="F285">
            <v>152517.2378</v>
          </cell>
          <cell r="G285">
            <v>-1440.39</v>
          </cell>
          <cell r="H285">
            <v>65057.541899999997</v>
          </cell>
          <cell r="I285">
            <v>16718.666099999999</v>
          </cell>
          <cell r="J285">
            <v>-8488.8086999999996</v>
          </cell>
          <cell r="K285">
            <v>1477.6858</v>
          </cell>
          <cell r="L285">
            <v>-699.25519999999995</v>
          </cell>
          <cell r="M285">
            <v>58172.881999999998</v>
          </cell>
          <cell r="N285">
            <v>26186.074400000001</v>
          </cell>
        </row>
        <row r="286">
          <cell r="C286">
            <v>83635.760699999999</v>
          </cell>
          <cell r="D286">
            <v>89759.191900000005</v>
          </cell>
          <cell r="E286">
            <v>622414.43449999997</v>
          </cell>
          <cell r="F286">
            <v>152517.2378</v>
          </cell>
          <cell r="G286">
            <v>-1440.39</v>
          </cell>
          <cell r="H286">
            <v>65057.541899999997</v>
          </cell>
          <cell r="I286">
            <v>16718.666099999999</v>
          </cell>
          <cell r="J286">
            <v>-8488.8086999999996</v>
          </cell>
          <cell r="K286">
            <v>1477.6858</v>
          </cell>
          <cell r="L286">
            <v>-699.25519999999995</v>
          </cell>
          <cell r="M286">
            <v>58172.881999999998</v>
          </cell>
          <cell r="N286">
            <v>26186.074400000001</v>
          </cell>
        </row>
        <row r="287">
          <cell r="C287">
            <v>0</v>
          </cell>
          <cell r="D287">
            <v>34686.691700000003</v>
          </cell>
          <cell r="E287">
            <v>23587.734799999998</v>
          </cell>
          <cell r="F287">
            <v>-87594.642800000001</v>
          </cell>
          <cell r="G287">
            <v>-86621.784799999994</v>
          </cell>
          <cell r="H287">
            <v>-22038.5353</v>
          </cell>
          <cell r="I287">
            <v>-21213.384699999999</v>
          </cell>
          <cell r="J287">
            <v>-8073.4507000000003</v>
          </cell>
          <cell r="K287">
            <v>-18703.541399999998</v>
          </cell>
          <cell r="L287">
            <v>-26577.2804</v>
          </cell>
          <cell r="M287">
            <v>24540.754199999999</v>
          </cell>
          <cell r="N287">
            <v>-4429.2281999999996</v>
          </cell>
        </row>
        <row r="290">
          <cell r="C290" t="str">
            <v>YearLag</v>
          </cell>
          <cell r="D290" t="str">
            <v>Year01</v>
          </cell>
          <cell r="E290" t="str">
            <v>Year02</v>
          </cell>
          <cell r="F290" t="str">
            <v>Year03</v>
          </cell>
          <cell r="G290" t="str">
            <v>Year04</v>
          </cell>
          <cell r="H290" t="str">
            <v>Year05</v>
          </cell>
          <cell r="I290" t="str">
            <v>Year06</v>
          </cell>
          <cell r="J290" t="str">
            <v>Year07</v>
          </cell>
          <cell r="K290" t="str">
            <v>Year08</v>
          </cell>
          <cell r="L290" t="str">
            <v>Year09</v>
          </cell>
          <cell r="M290" t="str">
            <v>Year10</v>
          </cell>
          <cell r="N290" t="str">
            <v>Year11</v>
          </cell>
          <cell r="O290" t="str">
            <v>Year12</v>
          </cell>
          <cell r="P290" t="str">
            <v>Year13</v>
          </cell>
          <cell r="Q290" t="str">
            <v>Year14</v>
          </cell>
          <cell r="R290" t="str">
            <v>Year15</v>
          </cell>
          <cell r="S290" t="str">
            <v>Year16</v>
          </cell>
          <cell r="T290" t="str">
            <v>Year17</v>
          </cell>
          <cell r="U290" t="str">
            <v>Year18</v>
          </cell>
          <cell r="V290" t="str">
            <v>Year19</v>
          </cell>
          <cell r="W290" t="str">
            <v>Year20</v>
          </cell>
          <cell r="X290" t="str">
            <v>Year21</v>
          </cell>
          <cell r="Y290" t="str">
            <v>Year22</v>
          </cell>
        </row>
        <row r="291">
          <cell r="C291" t="str">
            <v>Y1999</v>
          </cell>
          <cell r="D291" t="str">
            <v>Y2000</v>
          </cell>
          <cell r="E291" t="str">
            <v>Y2001</v>
          </cell>
          <cell r="F291" t="str">
            <v>Y2002</v>
          </cell>
          <cell r="G291" t="str">
            <v>Y2003</v>
          </cell>
          <cell r="H291" t="str">
            <v>Y2004</v>
          </cell>
          <cell r="I291" t="str">
            <v>Y2005</v>
          </cell>
          <cell r="J291" t="str">
            <v>Y2006</v>
          </cell>
          <cell r="K291" t="str">
            <v>Y2007</v>
          </cell>
          <cell r="L291" t="str">
            <v>Y2008</v>
          </cell>
          <cell r="M291" t="str">
            <v>Y2009</v>
          </cell>
          <cell r="N291" t="str">
            <v>Y2010</v>
          </cell>
        </row>
        <row r="292">
          <cell r="C292">
            <v>951335</v>
          </cell>
          <cell r="D292">
            <v>1241512.47</v>
          </cell>
          <cell r="E292">
            <v>1130147.0374</v>
          </cell>
          <cell r="F292">
            <v>1113721.6684999999</v>
          </cell>
          <cell r="G292">
            <v>1096449.7276000001</v>
          </cell>
          <cell r="H292">
            <v>1099254.3370999999</v>
          </cell>
          <cell r="I292">
            <v>1116912.4867</v>
          </cell>
          <cell r="J292">
            <v>1132812.9301</v>
          </cell>
          <cell r="K292">
            <v>1151001.6643999999</v>
          </cell>
          <cell r="L292">
            <v>1164571.9057</v>
          </cell>
          <cell r="M292">
            <v>1183776.1629999999</v>
          </cell>
          <cell r="N292">
            <v>1198435.8481000001</v>
          </cell>
        </row>
        <row r="293">
          <cell r="C293">
            <v>67491</v>
          </cell>
          <cell r="D293">
            <v>-26757.904399999999</v>
          </cell>
          <cell r="E293">
            <v>28236.399099999999</v>
          </cell>
          <cell r="F293">
            <v>72864.533299999996</v>
          </cell>
          <cell r="G293">
            <v>64877.313999999998</v>
          </cell>
          <cell r="H293">
            <v>68318.664600000004</v>
          </cell>
          <cell r="I293">
            <v>69111.387700000007</v>
          </cell>
          <cell r="J293">
            <v>71314.039399999994</v>
          </cell>
          <cell r="K293">
            <v>72636.760899999994</v>
          </cell>
          <cell r="L293">
            <v>62835.845999999998</v>
          </cell>
          <cell r="M293">
            <v>65743.539399999994</v>
          </cell>
          <cell r="N293">
            <v>67669.088699999993</v>
          </cell>
        </row>
        <row r="294">
          <cell r="C294">
            <v>8.7300000000000003E-2</v>
          </cell>
          <cell r="D294">
            <v>8.6599999999999996E-2</v>
          </cell>
          <cell r="E294">
            <v>8.7099999999999997E-2</v>
          </cell>
          <cell r="F294">
            <v>8.7499999999999994E-2</v>
          </cell>
          <cell r="G294">
            <v>8.7499999999999994E-2</v>
          </cell>
          <cell r="H294">
            <v>8.8200000000000001E-2</v>
          </cell>
          <cell r="I294">
            <v>8.8900000000000007E-2</v>
          </cell>
          <cell r="J294">
            <v>8.9300000000000004E-2</v>
          </cell>
          <cell r="K294">
            <v>8.9300000000000004E-2</v>
          </cell>
          <cell r="L294">
            <v>8.9499999999999996E-2</v>
          </cell>
          <cell r="M294">
            <v>8.9599999999999999E-2</v>
          </cell>
          <cell r="N294">
            <v>8.9899999999999994E-2</v>
          </cell>
        </row>
        <row r="295">
          <cell r="C295">
            <v>8.7800000000000003E-2</v>
          </cell>
          <cell r="D295">
            <v>8.6599999999999996E-2</v>
          </cell>
          <cell r="E295">
            <v>8.7099999999999997E-2</v>
          </cell>
          <cell r="F295">
            <v>8.7499999999999994E-2</v>
          </cell>
          <cell r="G295">
            <v>8.7499999999999994E-2</v>
          </cell>
          <cell r="H295">
            <v>8.8200000000000001E-2</v>
          </cell>
          <cell r="I295">
            <v>8.8900000000000007E-2</v>
          </cell>
          <cell r="J295">
            <v>8.9300000000000004E-2</v>
          </cell>
          <cell r="K295">
            <v>8.9300000000000004E-2</v>
          </cell>
          <cell r="L295">
            <v>8.9499999999999996E-2</v>
          </cell>
          <cell r="M295">
            <v>8.9599999999999999E-2</v>
          </cell>
          <cell r="N295">
            <v>8.9899999999999994E-2</v>
          </cell>
        </row>
        <row r="296">
          <cell r="C296">
            <v>19237196.5352</v>
          </cell>
          <cell r="D296">
            <v>19763287.425700001</v>
          </cell>
          <cell r="E296">
            <v>20377700.003600001</v>
          </cell>
          <cell r="F296">
            <v>19541306.7403</v>
          </cell>
          <cell r="G296">
            <v>19091334.475400001</v>
          </cell>
          <cell r="H296">
            <v>19014586.873300001</v>
          </cell>
          <cell r="I296">
            <v>18955836.8123</v>
          </cell>
          <cell r="J296">
            <v>18891398.4791</v>
          </cell>
          <cell r="K296">
            <v>18839182.4921</v>
          </cell>
          <cell r="L296">
            <v>18905731.166099999</v>
          </cell>
          <cell r="M296">
            <v>19091742.331900001</v>
          </cell>
          <cell r="N296">
            <v>19298595.084600002</v>
          </cell>
        </row>
        <row r="297">
          <cell r="C297">
            <v>-571442.81059999997</v>
          </cell>
          <cell r="D297">
            <v>1210744.5337</v>
          </cell>
          <cell r="E297">
            <v>288035.51289999997</v>
          </cell>
          <cell r="F297">
            <v>-736897.46329999994</v>
          </cell>
          <cell r="G297">
            <v>54553.770600000003</v>
          </cell>
          <cell r="H297">
            <v>67621.878599999996</v>
          </cell>
          <cell r="I297">
            <v>-101634.9452</v>
          </cell>
          <cell r="J297">
            <v>-385792.7463</v>
          </cell>
          <cell r="K297">
            <v>-319966.02399999998</v>
          </cell>
          <cell r="L297">
            <v>-564225.15949999995</v>
          </cell>
          <cell r="M297">
            <v>-375405.55129999999</v>
          </cell>
          <cell r="N297">
            <v>-533406.46389999997</v>
          </cell>
        </row>
        <row r="298">
          <cell r="C298">
            <v>5739701.8476</v>
          </cell>
          <cell r="D298">
            <v>8246484.8662</v>
          </cell>
          <cell r="E298">
            <v>7217016.1584999999</v>
          </cell>
          <cell r="F298">
            <v>7045826.8025000002</v>
          </cell>
          <cell r="G298">
            <v>6719371.7246000003</v>
          </cell>
          <cell r="H298">
            <v>6687833.3877999997</v>
          </cell>
          <cell r="I298">
            <v>6865766.1404999997</v>
          </cell>
          <cell r="J298">
            <v>7019805.2501999997</v>
          </cell>
          <cell r="K298">
            <v>7208500.2871000003</v>
          </cell>
          <cell r="L298">
            <v>7410788.3691999996</v>
          </cell>
          <cell r="M298">
            <v>7665992.0278000003</v>
          </cell>
          <cell r="N298">
            <v>7871047.9280000003</v>
          </cell>
        </row>
        <row r="299">
          <cell r="C299">
            <v>444944.09139999998</v>
          </cell>
          <cell r="D299">
            <v>-287045.82980000001</v>
          </cell>
          <cell r="E299">
            <v>166174.78959999999</v>
          </cell>
          <cell r="F299">
            <v>516400.6911</v>
          </cell>
          <cell r="G299">
            <v>443703.28879999998</v>
          </cell>
          <cell r="H299">
            <v>469939.56020000001</v>
          </cell>
          <cell r="I299">
            <v>473903.04119999998</v>
          </cell>
          <cell r="J299">
            <v>488923.28950000001</v>
          </cell>
          <cell r="K299">
            <v>497201.13750000001</v>
          </cell>
          <cell r="L299">
            <v>419465.35930000001</v>
          </cell>
          <cell r="M299">
            <v>445512.55910000001</v>
          </cell>
          <cell r="N299">
            <v>461024.98979999998</v>
          </cell>
        </row>
        <row r="300">
          <cell r="C300">
            <v>1271268.8544000001</v>
          </cell>
          <cell r="D300">
            <v>-820130.95640000002</v>
          </cell>
          <cell r="E300">
            <v>474785.1213</v>
          </cell>
          <cell r="F300">
            <v>1475430.571</v>
          </cell>
          <cell r="G300">
            <v>1267723.7039000001</v>
          </cell>
          <cell r="H300">
            <v>1342684.4804</v>
          </cell>
          <cell r="I300">
            <v>1354008.7120999999</v>
          </cell>
          <cell r="J300">
            <v>1396923.7079</v>
          </cell>
          <cell r="K300">
            <v>1420574.7028000001</v>
          </cell>
          <cell r="L300">
            <v>1198472.4756</v>
          </cell>
          <cell r="M300">
            <v>1272893.0478000001</v>
          </cell>
          <cell r="N300">
            <v>1317214.2789</v>
          </cell>
        </row>
        <row r="301">
          <cell r="C301">
            <v>7289073.2019999996</v>
          </cell>
          <cell r="D301">
            <v>8474847.7848000005</v>
          </cell>
          <cell r="E301">
            <v>8572579.2493999992</v>
          </cell>
          <cell r="F301">
            <v>9433772.5210999995</v>
          </cell>
          <cell r="G301">
            <v>9049096.0269000009</v>
          </cell>
          <cell r="H301">
            <v>9108627.6357000005</v>
          </cell>
          <cell r="I301">
            <v>9347235.2147000004</v>
          </cell>
          <cell r="J301">
            <v>9579413.4813000001</v>
          </cell>
          <cell r="K301">
            <v>9818061.2177000009</v>
          </cell>
          <cell r="L301">
            <v>9802921.0043000001</v>
          </cell>
          <cell r="M301">
            <v>10104020.138800001</v>
          </cell>
          <cell r="N301">
            <v>10363897.693299999</v>
          </cell>
        </row>
        <row r="302">
          <cell r="C302">
            <v>8259.6062999999995</v>
          </cell>
          <cell r="D302">
            <v>-94248.904399999999</v>
          </cell>
          <cell r="E302">
            <v>54994.303599999999</v>
          </cell>
          <cell r="F302">
            <v>44628.1342</v>
          </cell>
          <cell r="G302">
            <v>-7987.2194</v>
          </cell>
          <cell r="H302">
            <v>3441.3506000000002</v>
          </cell>
          <cell r="I302">
            <v>792.72310000000004</v>
          </cell>
          <cell r="J302">
            <v>2202.6516999999999</v>
          </cell>
          <cell r="K302">
            <v>1322.7213999999999</v>
          </cell>
          <cell r="L302">
            <v>-9800.9148000000005</v>
          </cell>
          <cell r="M302">
            <v>2907.6932999999999</v>
          </cell>
          <cell r="N302">
            <v>1925.5492999999999</v>
          </cell>
        </row>
        <row r="303">
          <cell r="C303">
            <v>3495.5261999999998</v>
          </cell>
          <cell r="D303">
            <v>-290177.46999999997</v>
          </cell>
          <cell r="E303">
            <v>111365.4326</v>
          </cell>
          <cell r="F303">
            <v>16425.368900000001</v>
          </cell>
          <cell r="G303">
            <v>17271.940999999999</v>
          </cell>
          <cell r="H303">
            <v>-2804.6095</v>
          </cell>
          <cell r="I303">
            <v>-17658.149600000001</v>
          </cell>
          <cell r="J303">
            <v>-15900.443499999999</v>
          </cell>
          <cell r="K303">
            <v>-18188.7343</v>
          </cell>
          <cell r="L303">
            <v>-13570.2413</v>
          </cell>
          <cell r="M303">
            <v>-19204.257300000001</v>
          </cell>
          <cell r="N303">
            <v>-14659.685100000001</v>
          </cell>
        </row>
        <row r="304">
          <cell r="C304">
            <v>-141213.68239999999</v>
          </cell>
          <cell r="D304">
            <v>295210.30170000001</v>
          </cell>
          <cell r="E304">
            <v>44493.349300000002</v>
          </cell>
          <cell r="F304">
            <v>-4656.8801999999996</v>
          </cell>
          <cell r="G304">
            <v>-74113.171199999997</v>
          </cell>
          <cell r="H304">
            <v>4060.9684999999999</v>
          </cell>
          <cell r="I304">
            <v>40183.278899999998</v>
          </cell>
          <cell r="J304">
            <v>22144.8429</v>
          </cell>
          <cell r="K304">
            <v>35977.825599999996</v>
          </cell>
          <cell r="L304">
            <v>-300.53179999999998</v>
          </cell>
          <cell r="M304">
            <v>37618.829700000002</v>
          </cell>
          <cell r="N304">
            <v>44799.798300000002</v>
          </cell>
        </row>
        <row r="305">
          <cell r="C305">
            <v>7827.8978999999999</v>
          </cell>
          <cell r="D305">
            <v>1844.8602000000001</v>
          </cell>
          <cell r="E305">
            <v>-989.56190000000004</v>
          </cell>
          <cell r="F305">
            <v>-34.570700000000002</v>
          </cell>
          <cell r="G305">
            <v>-833.31209999999999</v>
          </cell>
          <cell r="H305">
            <v>-2197.2143999999998</v>
          </cell>
          <cell r="I305">
            <v>-1690.7657999999999</v>
          </cell>
          <cell r="J305">
            <v>-1101.1220000000001</v>
          </cell>
          <cell r="K305">
            <v>-1242.0404000000001</v>
          </cell>
          <cell r="L305">
            <v>-1053.8191999999999</v>
          </cell>
          <cell r="M305">
            <v>-1068.9096</v>
          </cell>
          <cell r="N305">
            <v>-1142.4725000000001</v>
          </cell>
        </row>
        <row r="306">
          <cell r="C306">
            <v>110024.2139</v>
          </cell>
          <cell r="D306">
            <v>1185185.9982</v>
          </cell>
          <cell r="E306">
            <v>715608.06140000001</v>
          </cell>
          <cell r="F306">
            <v>-880883.68920000002</v>
          </cell>
          <cell r="G306">
            <v>-103064.2614</v>
          </cell>
          <cell r="H306">
            <v>-100038.2267</v>
          </cell>
          <cell r="I306">
            <v>124650.1988</v>
          </cell>
          <cell r="J306">
            <v>1496.4233999999999</v>
          </cell>
          <cell r="K306">
            <v>13323.444</v>
          </cell>
          <cell r="L306">
            <v>9506.8119000000006</v>
          </cell>
          <cell r="M306">
            <v>-53576.552600000003</v>
          </cell>
          <cell r="N306">
            <v>27787.793399999999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0.56079999999999997</v>
          </cell>
          <cell r="D308">
            <v>0.4995</v>
          </cell>
          <cell r="E308">
            <v>0.45400000000000001</v>
          </cell>
          <cell r="F308">
            <v>0.48</v>
          </cell>
          <cell r="G308">
            <v>0.48</v>
          </cell>
          <cell r="H308">
            <v>0.48</v>
          </cell>
          <cell r="I308">
            <v>0.48</v>
          </cell>
          <cell r="J308">
            <v>0.48</v>
          </cell>
          <cell r="K308">
            <v>0.48</v>
          </cell>
          <cell r="L308">
            <v>0.48</v>
          </cell>
          <cell r="M308">
            <v>0.48</v>
          </cell>
          <cell r="N308">
            <v>0.48</v>
          </cell>
        </row>
        <row r="309">
          <cell r="C309">
            <v>0.52510000000000001</v>
          </cell>
          <cell r="D309">
            <v>0.43669999999999998</v>
          </cell>
          <cell r="E309">
            <v>0.37080000000000002</v>
          </cell>
          <cell r="F309">
            <v>0.42459999999999998</v>
          </cell>
          <cell r="G309">
            <v>0.4304</v>
          </cell>
          <cell r="H309">
            <v>0.43580000000000002</v>
          </cell>
          <cell r="I309">
            <v>0.43230000000000002</v>
          </cell>
          <cell r="J309">
            <v>0.4335</v>
          </cell>
          <cell r="K309">
            <v>0.43440000000000001</v>
          </cell>
          <cell r="L309">
            <v>0.43469999999999998</v>
          </cell>
          <cell r="M309">
            <v>0.43740000000000001</v>
          </cell>
          <cell r="N309">
            <v>0.43709999999999999</v>
          </cell>
        </row>
        <row r="310">
          <cell r="C310">
            <v>1057921.0623999999</v>
          </cell>
          <cell r="D310">
            <v>-762988.85959999997</v>
          </cell>
          <cell r="E310">
            <v>331156.13290000003</v>
          </cell>
          <cell r="F310">
            <v>1417756.1547000001</v>
          </cell>
          <cell r="G310">
            <v>1336593.3515999999</v>
          </cell>
          <cell r="H310">
            <v>1429096.0097000001</v>
          </cell>
          <cell r="I310">
            <v>1473934.8129</v>
          </cell>
          <cell r="J310">
            <v>1553191.2503</v>
          </cell>
          <cell r="K310">
            <v>1609179.5585</v>
          </cell>
          <cell r="L310">
            <v>1379842.7908999999</v>
          </cell>
          <cell r="M310">
            <v>1414115.7960000001</v>
          </cell>
          <cell r="N310">
            <v>1456458.1333000001</v>
          </cell>
        </row>
        <row r="311">
          <cell r="C311">
            <v>-80809.863899999997</v>
          </cell>
          <cell r="D311">
            <v>869827.72609999997</v>
          </cell>
          <cell r="E311">
            <v>-385918.72169999999</v>
          </cell>
          <cell r="F311">
            <v>-176494.91579999999</v>
          </cell>
          <cell r="G311">
            <v>-70551.5147</v>
          </cell>
          <cell r="H311">
            <v>-79717.367499999993</v>
          </cell>
          <cell r="I311">
            <v>-71338.794200000004</v>
          </cell>
          <cell r="J311">
            <v>-73287.396500000003</v>
          </cell>
          <cell r="K311">
            <v>-80251.172099999996</v>
          </cell>
          <cell r="L311">
            <v>16584.507099999999</v>
          </cell>
          <cell r="M311">
            <v>-6605.2828</v>
          </cell>
          <cell r="N311">
            <v>-18706.062699999999</v>
          </cell>
        </row>
        <row r="312">
          <cell r="C312">
            <v>465160</v>
          </cell>
          <cell r="D312">
            <v>-334415.63589999999</v>
          </cell>
          <cell r="E312">
            <v>341473.01880000002</v>
          </cell>
          <cell r="F312">
            <v>367634.70429999998</v>
          </cell>
          <cell r="G312">
            <v>387467.10830000002</v>
          </cell>
          <cell r="H312">
            <v>331003.0871</v>
          </cell>
          <cell r="I312">
            <v>54920.768100000001</v>
          </cell>
          <cell r="J312">
            <v>56567.216800000002</v>
          </cell>
          <cell r="K312">
            <v>57384.315300000002</v>
          </cell>
          <cell r="L312">
            <v>143278.75520000001</v>
          </cell>
          <cell r="M312">
            <v>77674.761100000003</v>
          </cell>
          <cell r="N312">
            <v>77674.761100000003</v>
          </cell>
        </row>
        <row r="313">
          <cell r="C313">
            <v>173723</v>
          </cell>
          <cell r="D313">
            <v>163410</v>
          </cell>
          <cell r="E313">
            <v>155078.5</v>
          </cell>
          <cell r="F313">
            <v>129635.5</v>
          </cell>
          <cell r="G313">
            <v>124192.5</v>
          </cell>
          <cell r="H313">
            <v>118749.5</v>
          </cell>
          <cell r="I313">
            <v>113306.5</v>
          </cell>
          <cell r="J313">
            <v>107863.5</v>
          </cell>
          <cell r="K313">
            <v>102420.5</v>
          </cell>
          <cell r="L313">
            <v>96977.5</v>
          </cell>
          <cell r="M313">
            <v>91534.5</v>
          </cell>
          <cell r="N313">
            <v>86091.5</v>
          </cell>
        </row>
        <row r="314">
          <cell r="C314">
            <v>1779012</v>
          </cell>
          <cell r="D314">
            <v>2504360.7261000001</v>
          </cell>
          <cell r="E314">
            <v>1971982.5044</v>
          </cell>
          <cell r="F314">
            <v>1800930.5885999999</v>
          </cell>
          <cell r="G314">
            <v>1735822.0739</v>
          </cell>
          <cell r="H314">
            <v>1661547.7064</v>
          </cell>
          <cell r="I314">
            <v>1595651.9121999999</v>
          </cell>
          <cell r="J314">
            <v>1527807.5157000001</v>
          </cell>
          <cell r="K314">
            <v>1452999.3436</v>
          </cell>
          <cell r="L314">
            <v>1475026.8507000001</v>
          </cell>
          <cell r="M314">
            <v>1473864.5678999999</v>
          </cell>
          <cell r="N314">
            <v>1460601.5052</v>
          </cell>
        </row>
        <row r="315">
          <cell r="C315">
            <v>27063.226699999999</v>
          </cell>
          <cell r="D315">
            <v>26705.333299999998</v>
          </cell>
          <cell r="E315">
            <v>35313.893199999999</v>
          </cell>
          <cell r="F315">
            <v>36756.633300000001</v>
          </cell>
          <cell r="G315">
            <v>35067.143700000001</v>
          </cell>
          <cell r="H315">
            <v>36255.975299999998</v>
          </cell>
          <cell r="I315">
            <v>37707.309099999999</v>
          </cell>
          <cell r="J315">
            <v>38333.432800000002</v>
          </cell>
          <cell r="K315">
            <v>39238.585400000004</v>
          </cell>
          <cell r="L315">
            <v>40521.471599999997</v>
          </cell>
          <cell r="M315">
            <v>41917.479399999997</v>
          </cell>
          <cell r="N315">
            <v>43353.713799999998</v>
          </cell>
        </row>
        <row r="316">
          <cell r="C316">
            <v>0.37869999999999998</v>
          </cell>
          <cell r="D316">
            <v>0.44450000000000001</v>
          </cell>
          <cell r="E316">
            <v>0.47420000000000001</v>
          </cell>
          <cell r="F316">
            <v>0.46200000000000002</v>
          </cell>
          <cell r="G316">
            <v>0.46200000000000002</v>
          </cell>
          <cell r="H316">
            <v>0.46200000000000002</v>
          </cell>
          <cell r="I316">
            <v>0.46200000000000002</v>
          </cell>
          <cell r="J316">
            <v>0.46200000000000002</v>
          </cell>
          <cell r="K316">
            <v>0.46200000000000002</v>
          </cell>
          <cell r="L316">
            <v>0.46200000000000002</v>
          </cell>
          <cell r="M316">
            <v>0.46200000000000002</v>
          </cell>
          <cell r="N316">
            <v>0.46200000000000002</v>
          </cell>
        </row>
        <row r="317">
          <cell r="C317">
            <v>0.41830000000000001</v>
          </cell>
          <cell r="D317">
            <v>0.51439999999999997</v>
          </cell>
          <cell r="E317">
            <v>0.5706</v>
          </cell>
          <cell r="F317">
            <v>0.52410000000000001</v>
          </cell>
          <cell r="G317">
            <v>0.51759999999999995</v>
          </cell>
          <cell r="H317">
            <v>0.51149999999999995</v>
          </cell>
          <cell r="I317">
            <v>0.51539999999999997</v>
          </cell>
          <cell r="J317">
            <v>0.5141</v>
          </cell>
          <cell r="K317">
            <v>0.5131</v>
          </cell>
          <cell r="L317">
            <v>0.51280000000000003</v>
          </cell>
          <cell r="M317">
            <v>0.50980000000000003</v>
          </cell>
          <cell r="N317">
            <v>0.51</v>
          </cell>
        </row>
        <row r="318">
          <cell r="C318">
            <v>70726</v>
          </cell>
          <cell r="D318">
            <v>16876.184399999998</v>
          </cell>
          <cell r="E318">
            <v>15537.8472</v>
          </cell>
          <cell r="F318">
            <v>9374.7402000000002</v>
          </cell>
          <cell r="G318">
            <v>9501.6926999999996</v>
          </cell>
          <cell r="H318">
            <v>9603.8791000000001</v>
          </cell>
          <cell r="I318">
            <v>6585.8168999999998</v>
          </cell>
          <cell r="J318">
            <v>7066.9919</v>
          </cell>
          <cell r="K318">
            <v>7107.8765999999996</v>
          </cell>
          <cell r="L318">
            <v>7286.7443999999996</v>
          </cell>
          <cell r="M318">
            <v>7380.5936000000002</v>
          </cell>
          <cell r="N318">
            <v>7468.2258000000002</v>
          </cell>
        </row>
        <row r="319">
          <cell r="C319">
            <v>6.7199999999999996E-2</v>
          </cell>
          <cell r="D319">
            <v>6.7599999999999993E-2</v>
          </cell>
          <cell r="E319">
            <v>6.54E-2</v>
          </cell>
          <cell r="F319">
            <v>6.5600000000000006E-2</v>
          </cell>
          <cell r="G319">
            <v>6.7000000000000004E-2</v>
          </cell>
          <cell r="H319">
            <v>6.83E-2</v>
          </cell>
          <cell r="I319">
            <v>6.9400000000000003E-2</v>
          </cell>
          <cell r="J319">
            <v>6.9599999999999995E-2</v>
          </cell>
          <cell r="K319">
            <v>6.9900000000000004E-2</v>
          </cell>
          <cell r="L319">
            <v>6.9900000000000004E-2</v>
          </cell>
          <cell r="M319">
            <v>7.0400000000000004E-2</v>
          </cell>
          <cell r="N319">
            <v>7.0599999999999996E-2</v>
          </cell>
        </row>
        <row r="320">
          <cell r="C320">
            <v>5.3100000000000001E-2</v>
          </cell>
          <cell r="D320">
            <v>5.3600000000000002E-2</v>
          </cell>
          <cell r="E320">
            <v>5.5599999999999997E-2</v>
          </cell>
          <cell r="F320">
            <v>5.5599999999999997E-2</v>
          </cell>
          <cell r="G320">
            <v>5.5899999999999998E-2</v>
          </cell>
          <cell r="H320">
            <v>5.6300000000000003E-2</v>
          </cell>
          <cell r="I320">
            <v>5.6500000000000002E-2</v>
          </cell>
          <cell r="J320">
            <v>5.5E-2</v>
          </cell>
          <cell r="K320">
            <v>5.6000000000000001E-2</v>
          </cell>
          <cell r="L320">
            <v>5.6300000000000003E-2</v>
          </cell>
          <cell r="M320">
            <v>5.7500000000000002E-2</v>
          </cell>
          <cell r="N320">
            <v>5.7799999999999997E-2</v>
          </cell>
        </row>
        <row r="321">
          <cell r="C321">
            <v>5036397</v>
          </cell>
          <cell r="D321">
            <v>5323468.5388000002</v>
          </cell>
          <cell r="E321">
            <v>4550779.4341000002</v>
          </cell>
          <cell r="F321">
            <v>5033319.8387000002</v>
          </cell>
          <cell r="G321">
            <v>5271387.9644999998</v>
          </cell>
          <cell r="H321">
            <v>5519489.3913000003</v>
          </cell>
          <cell r="I321">
            <v>5617742.0333000002</v>
          </cell>
          <cell r="J321">
            <v>5786204.0380999995</v>
          </cell>
          <cell r="K321">
            <v>5962006.5283000004</v>
          </cell>
          <cell r="L321">
            <v>6054935.3770000003</v>
          </cell>
          <cell r="M321">
            <v>6210364.4473999999</v>
          </cell>
          <cell r="N321">
            <v>6309948.8207999999</v>
          </cell>
        </row>
        <row r="322">
          <cell r="C322">
            <v>0.48</v>
          </cell>
          <cell r="D322">
            <v>0.48</v>
          </cell>
          <cell r="E322">
            <v>0.48</v>
          </cell>
          <cell r="F322">
            <v>0.48</v>
          </cell>
          <cell r="G322">
            <v>0.48</v>
          </cell>
          <cell r="H322">
            <v>0.48</v>
          </cell>
          <cell r="I322">
            <v>0.48</v>
          </cell>
          <cell r="J322">
            <v>0.48</v>
          </cell>
          <cell r="K322">
            <v>0.48</v>
          </cell>
          <cell r="L322">
            <v>0.48</v>
          </cell>
          <cell r="M322">
            <v>0.48</v>
          </cell>
          <cell r="N322">
            <v>0.48</v>
          </cell>
        </row>
        <row r="323">
          <cell r="C323">
            <v>575210.20239999995</v>
          </cell>
          <cell r="D323">
            <v>629322.53879999998</v>
          </cell>
          <cell r="E323">
            <v>-556219.35470000003</v>
          </cell>
          <cell r="F323">
            <v>646879.94579999999</v>
          </cell>
          <cell r="G323">
            <v>693270.2084</v>
          </cell>
          <cell r="H323">
            <v>726309.63939999999</v>
          </cell>
          <cell r="I323">
            <v>750793.63230000006</v>
          </cell>
          <cell r="J323">
            <v>781663.58330000006</v>
          </cell>
          <cell r="K323">
            <v>796551.47279999999</v>
          </cell>
          <cell r="L323">
            <v>808332.3602</v>
          </cell>
          <cell r="M323">
            <v>815978.65729999996</v>
          </cell>
          <cell r="N323">
            <v>826012.95689999999</v>
          </cell>
        </row>
        <row r="324">
          <cell r="C324">
            <v>-571442.81059999997</v>
          </cell>
          <cell r="D324">
            <v>1210744.5337</v>
          </cell>
          <cell r="E324">
            <v>288035.51289999997</v>
          </cell>
          <cell r="F324">
            <v>-736897.46329999994</v>
          </cell>
          <cell r="G324">
            <v>54553.770600000003</v>
          </cell>
          <cell r="H324">
            <v>67621.878599999996</v>
          </cell>
          <cell r="I324">
            <v>-101634.9452</v>
          </cell>
          <cell r="J324">
            <v>-385792.7463</v>
          </cell>
          <cell r="K324">
            <v>-319966.02399999998</v>
          </cell>
          <cell r="L324">
            <v>-564225.15949999995</v>
          </cell>
          <cell r="M324">
            <v>-375405.55129999999</v>
          </cell>
          <cell r="N324">
            <v>-533406.46389999997</v>
          </cell>
        </row>
        <row r="325">
          <cell r="C325">
            <v>472477</v>
          </cell>
          <cell r="D325">
            <v>-287045.82980000001</v>
          </cell>
          <cell r="E325">
            <v>166174.78959999999</v>
          </cell>
          <cell r="F325">
            <v>516400.6911</v>
          </cell>
          <cell r="G325">
            <v>443703.28879999998</v>
          </cell>
          <cell r="H325">
            <v>469939.56020000001</v>
          </cell>
          <cell r="I325">
            <v>473903.04119999998</v>
          </cell>
          <cell r="J325">
            <v>488923.28950000001</v>
          </cell>
          <cell r="K325">
            <v>497201.13750000001</v>
          </cell>
          <cell r="L325">
            <v>419465.35930000001</v>
          </cell>
          <cell r="M325">
            <v>445512.55910000001</v>
          </cell>
          <cell r="N325">
            <v>461024.98979999998</v>
          </cell>
        </row>
        <row r="326">
          <cell r="C326">
            <v>436345.3187</v>
          </cell>
          <cell r="D326">
            <v>-211093.54689999999</v>
          </cell>
          <cell r="E326">
            <v>120852.7277</v>
          </cell>
          <cell r="F326">
            <v>481378.10090000002</v>
          </cell>
          <cell r="G326">
            <v>450973.02899999998</v>
          </cell>
          <cell r="H326">
            <v>467315.93300000002</v>
          </cell>
          <cell r="I326">
            <v>473506.69309999997</v>
          </cell>
          <cell r="J326">
            <v>487421.26459999999</v>
          </cell>
          <cell r="K326">
            <v>496373.35269999999</v>
          </cell>
          <cell r="L326">
            <v>427238.93709999998</v>
          </cell>
          <cell r="M326">
            <v>442907.83919999999</v>
          </cell>
          <cell r="N326">
            <v>459473.74670000002</v>
          </cell>
        </row>
        <row r="327">
          <cell r="C327">
            <v>1468469.4464</v>
          </cell>
          <cell r="D327">
            <v>2310821.6800000002</v>
          </cell>
          <cell r="E327">
            <v>29598.8318</v>
          </cell>
          <cell r="F327">
            <v>1334584.3931</v>
          </cell>
          <cell r="G327">
            <v>1503493.7520000001</v>
          </cell>
          <cell r="H327">
            <v>1564425.5734000001</v>
          </cell>
          <cell r="I327">
            <v>1616023.0878000001</v>
          </cell>
          <cell r="J327">
            <v>1671406.3244</v>
          </cell>
          <cell r="K327">
            <v>1706854.9028</v>
          </cell>
          <cell r="L327">
            <v>1844136.2860000001</v>
          </cell>
          <cell r="M327">
            <v>1861995.3803999999</v>
          </cell>
          <cell r="N327">
            <v>1895963.5379999999</v>
          </cell>
        </row>
        <row r="328">
          <cell r="C328">
            <v>33167</v>
          </cell>
          <cell r="D328">
            <v>31322.139800000001</v>
          </cell>
          <cell r="E328">
            <v>32311.7016</v>
          </cell>
          <cell r="F328">
            <v>32346.272300000001</v>
          </cell>
          <cell r="G328">
            <v>33179.5844</v>
          </cell>
          <cell r="H328">
            <v>35376.798799999997</v>
          </cell>
          <cell r="I328">
            <v>37067.5645</v>
          </cell>
          <cell r="J328">
            <v>38168.686600000001</v>
          </cell>
          <cell r="K328">
            <v>39410.726999999999</v>
          </cell>
          <cell r="L328">
            <v>40464.546199999997</v>
          </cell>
          <cell r="M328">
            <v>41533.455800000003</v>
          </cell>
          <cell r="N328">
            <v>42675.928200000002</v>
          </cell>
        </row>
        <row r="329">
          <cell r="C329">
            <v>336377.44880000001</v>
          </cell>
          <cell r="D329">
            <v>388865.8505</v>
          </cell>
          <cell r="E329">
            <v>445505.64789999998</v>
          </cell>
          <cell r="F329">
            <v>434901.38370000001</v>
          </cell>
          <cell r="G329">
            <v>411517.59269999998</v>
          </cell>
          <cell r="H329">
            <v>426449.9768</v>
          </cell>
          <cell r="I329">
            <v>442388.85979999998</v>
          </cell>
          <cell r="J329">
            <v>460975.69130000001</v>
          </cell>
          <cell r="K329">
            <v>475604.17</v>
          </cell>
          <cell r="L329">
            <v>486603.55969999998</v>
          </cell>
          <cell r="M329">
            <v>495683.46620000002</v>
          </cell>
          <cell r="N329">
            <v>505939.22940000001</v>
          </cell>
        </row>
        <row r="330">
          <cell r="C330">
            <v>312131</v>
          </cell>
          <cell r="D330">
            <v>311969.73100000003</v>
          </cell>
          <cell r="E330">
            <v>315766.27260000003</v>
          </cell>
          <cell r="F330">
            <v>314334.38260000001</v>
          </cell>
          <cell r="G330">
            <v>328758.53379999998</v>
          </cell>
          <cell r="H330">
            <v>351386.48259999999</v>
          </cell>
          <cell r="I330">
            <v>368940.47169999999</v>
          </cell>
          <cell r="J330">
            <v>381197.96509999997</v>
          </cell>
          <cell r="K330">
            <v>394121.38400000002</v>
          </cell>
          <cell r="L330">
            <v>404084.625</v>
          </cell>
          <cell r="M330">
            <v>414097.42290000001</v>
          </cell>
          <cell r="N330">
            <v>424923.11489999999</v>
          </cell>
        </row>
        <row r="331">
          <cell r="C331">
            <v>1665585.2858</v>
          </cell>
          <cell r="D331">
            <v>2588952.7316000001</v>
          </cell>
          <cell r="E331">
            <v>179525.0716</v>
          </cell>
          <cell r="F331">
            <v>1389984.8511000001</v>
          </cell>
          <cell r="G331">
            <v>1512449.1813999999</v>
          </cell>
          <cell r="H331">
            <v>1584682.0060000001</v>
          </cell>
          <cell r="I331">
            <v>1633510.1151000001</v>
          </cell>
          <cell r="J331">
            <v>1690742.5560000001</v>
          </cell>
          <cell r="K331">
            <v>1726236.4162000001</v>
          </cell>
          <cell r="L331">
            <v>1852725.1809</v>
          </cell>
          <cell r="M331">
            <v>1883956.2679000001</v>
          </cell>
          <cell r="N331">
            <v>1917610.5925</v>
          </cell>
        </row>
        <row r="332">
          <cell r="C332">
            <v>4080616</v>
          </cell>
          <cell r="D332">
            <v>5071952.0498000002</v>
          </cell>
          <cell r="E332">
            <v>4412528.8563000001</v>
          </cell>
          <cell r="F332">
            <v>4476935.7249999996</v>
          </cell>
          <cell r="G332">
            <v>4686243.7172999997</v>
          </cell>
          <cell r="H332">
            <v>4981505.6270000003</v>
          </cell>
          <cell r="I332">
            <v>5352156.0450999998</v>
          </cell>
          <cell r="J332">
            <v>5512654.4619000005</v>
          </cell>
          <cell r="K332">
            <v>5681047.2172999997</v>
          </cell>
          <cell r="L332">
            <v>5684596.7686999999</v>
          </cell>
          <cell r="M332">
            <v>5899801.3536</v>
          </cell>
          <cell r="N332">
            <v>5995651.2311000004</v>
          </cell>
        </row>
        <row r="333">
          <cell r="C333">
            <v>-229347.6024</v>
          </cell>
          <cell r="D333">
            <v>145505.4779</v>
          </cell>
          <cell r="E333">
            <v>290791.72149999999</v>
          </cell>
          <cell r="F333">
            <v>-625053.223</v>
          </cell>
          <cell r="G333">
            <v>328247.50699999998</v>
          </cell>
          <cell r="H333">
            <v>339151.87180000002</v>
          </cell>
          <cell r="I333">
            <v>278270.06640000001</v>
          </cell>
          <cell r="J333">
            <v>315495.82280000002</v>
          </cell>
          <cell r="K333">
            <v>293897.51409999997</v>
          </cell>
          <cell r="L333">
            <v>259.11419999999998</v>
          </cell>
          <cell r="M333">
            <v>23745.797900000001</v>
          </cell>
          <cell r="N333">
            <v>-30978.843000000001</v>
          </cell>
        </row>
        <row r="334">
          <cell r="C334">
            <v>34629.787199999999</v>
          </cell>
          <cell r="D334">
            <v>69808.592600000004</v>
          </cell>
          <cell r="E334">
            <v>130055.7585</v>
          </cell>
          <cell r="F334">
            <v>120447.67290000001</v>
          </cell>
          <cell r="G334">
            <v>83961.070699999997</v>
          </cell>
          <cell r="H334">
            <v>76949.1783</v>
          </cell>
          <cell r="I334">
            <v>74911.198699999994</v>
          </cell>
          <cell r="J334">
            <v>80799.196200000006</v>
          </cell>
          <cell r="K334">
            <v>82559.731299999999</v>
          </cell>
          <cell r="L334">
            <v>83349.198300000004</v>
          </cell>
          <cell r="M334">
            <v>82420.451700000005</v>
          </cell>
          <cell r="N334">
            <v>81918.249500000005</v>
          </cell>
        </row>
        <row r="335">
          <cell r="C335">
            <v>2065085.9604</v>
          </cell>
          <cell r="D335">
            <v>1760435.9587000001</v>
          </cell>
          <cell r="E335">
            <v>1831542.5666</v>
          </cell>
          <cell r="F335">
            <v>1755321.156</v>
          </cell>
          <cell r="G335">
            <v>1753226.8532</v>
          </cell>
          <cell r="H335">
            <v>1757775.632</v>
          </cell>
          <cell r="I335">
            <v>1778895.9010999999</v>
          </cell>
          <cell r="J335">
            <v>1952146.3425</v>
          </cell>
          <cell r="K335">
            <v>2003881.6453</v>
          </cell>
          <cell r="L335">
            <v>2038729.3385000001</v>
          </cell>
          <cell r="M335">
            <v>2076730.1181000001</v>
          </cell>
          <cell r="N335">
            <v>2115396.6836000001</v>
          </cell>
        </row>
        <row r="336">
          <cell r="C336">
            <v>1561604.7243999999</v>
          </cell>
          <cell r="D336">
            <v>2580738.3820000002</v>
          </cell>
          <cell r="E336">
            <v>26558.810799999999</v>
          </cell>
          <cell r="F336">
            <v>1331349.4601</v>
          </cell>
          <cell r="G336">
            <v>1500264.1129999999</v>
          </cell>
          <cell r="H336">
            <v>1561044.6414000001</v>
          </cell>
          <cell r="I336">
            <v>1612591.4018000001</v>
          </cell>
          <cell r="J336">
            <v>1667662.0893999999</v>
          </cell>
          <cell r="K336">
            <v>1702824.4317999999</v>
          </cell>
          <cell r="L336">
            <v>1839867.6669999999</v>
          </cell>
          <cell r="M336">
            <v>1857459.2453999999</v>
          </cell>
          <cell r="N336">
            <v>1891150.4140000001</v>
          </cell>
        </row>
        <row r="337">
          <cell r="C337">
            <v>2308519.0468000001</v>
          </cell>
          <cell r="D337">
            <v>448237.88540000003</v>
          </cell>
          <cell r="E337">
            <v>1188804.2509000001</v>
          </cell>
          <cell r="F337">
            <v>2634305.7393999998</v>
          </cell>
          <cell r="G337">
            <v>1888612.4319</v>
          </cell>
          <cell r="H337">
            <v>1894488.1971</v>
          </cell>
          <cell r="I337">
            <v>1921573.1074999999</v>
          </cell>
          <cell r="J337">
            <v>1993164.6784000001</v>
          </cell>
          <cell r="K337">
            <v>2016562.2157000001</v>
          </cell>
          <cell r="L337">
            <v>1912191.5652000001</v>
          </cell>
          <cell r="M337">
            <v>1904984.0826000001</v>
          </cell>
          <cell r="N337">
            <v>1929240.5591</v>
          </cell>
        </row>
        <row r="338">
          <cell r="C338">
            <v>-14749.5735</v>
          </cell>
          <cell r="D338">
            <v>-149563.53589999999</v>
          </cell>
          <cell r="E338">
            <v>691.63019999999995</v>
          </cell>
          <cell r="F338">
            <v>-118223.0196</v>
          </cell>
          <cell r="G338">
            <v>41396.018900000003</v>
          </cell>
          <cell r="H338">
            <v>50617.483899999999</v>
          </cell>
          <cell r="I338">
            <v>-9788.7044000000005</v>
          </cell>
          <cell r="J338">
            <v>26439.417300000001</v>
          </cell>
          <cell r="K338">
            <v>6221.6181999999999</v>
          </cell>
          <cell r="L338">
            <v>1203.6610000000001</v>
          </cell>
          <cell r="M338">
            <v>22629.448400000001</v>
          </cell>
          <cell r="N338">
            <v>-30843.335999999999</v>
          </cell>
        </row>
        <row r="339">
          <cell r="C339">
            <v>-1064722.7453000001</v>
          </cell>
          <cell r="D339">
            <v>717890.07869999995</v>
          </cell>
          <cell r="E339">
            <v>313144.87929999997</v>
          </cell>
          <cell r="F339">
            <v>-1392813.5090000001</v>
          </cell>
          <cell r="G339">
            <v>-625526.5379</v>
          </cell>
          <cell r="H339">
            <v>-635825.5882</v>
          </cell>
          <cell r="I339">
            <v>-749257.81189999997</v>
          </cell>
          <cell r="J339">
            <v>-757637.8861</v>
          </cell>
          <cell r="K339">
            <v>-746311.47250000003</v>
          </cell>
          <cell r="L339">
            <v>-645745.27919999999</v>
          </cell>
          <cell r="M339">
            <v>-587662.00910000002</v>
          </cell>
          <cell r="N339">
            <v>-634111.52</v>
          </cell>
        </row>
        <row r="340">
          <cell r="C340">
            <v>-1258545.875</v>
          </cell>
          <cell r="D340">
            <v>-1315691.5</v>
          </cell>
          <cell r="E340">
            <v>-1501257.5</v>
          </cell>
          <cell r="F340">
            <v>-1359715.25</v>
          </cell>
          <cell r="G340">
            <v>-1221689.875</v>
          </cell>
          <cell r="H340">
            <v>-1208045.125</v>
          </cell>
          <cell r="I340">
            <v>-1182104</v>
          </cell>
          <cell r="J340">
            <v>-1209087.375</v>
          </cell>
          <cell r="K340">
            <v>-1264029.125</v>
          </cell>
          <cell r="L340">
            <v>-1265242.625</v>
          </cell>
          <cell r="M340">
            <v>-1294692.625</v>
          </cell>
          <cell r="N340">
            <v>-1325972.375</v>
          </cell>
        </row>
        <row r="341">
          <cell r="C341">
            <v>607592.45250000001</v>
          </cell>
          <cell r="D341">
            <v>661270.56510000001</v>
          </cell>
          <cell r="E341">
            <v>-520232.3248</v>
          </cell>
          <cell r="F341">
            <v>683790.72779999999</v>
          </cell>
          <cell r="G341">
            <v>727969.22609999997</v>
          </cell>
          <cell r="H341">
            <v>762877.32819999999</v>
          </cell>
          <cell r="I341">
            <v>788729.15579999995</v>
          </cell>
          <cell r="J341">
            <v>820076.65229999996</v>
          </cell>
          <cell r="K341">
            <v>835955.21360000002</v>
          </cell>
          <cell r="L341">
            <v>849077.47939999995</v>
          </cell>
          <cell r="M341">
            <v>858130.57940000005</v>
          </cell>
          <cell r="N341">
            <v>869607.07649999997</v>
          </cell>
        </row>
        <row r="342">
          <cell r="C342">
            <v>-119943</v>
          </cell>
          <cell r="D342">
            <v>367809.5355</v>
          </cell>
          <cell r="E342">
            <v>-334057.79859999998</v>
          </cell>
          <cell r="F342">
            <v>415877.96669999999</v>
          </cell>
          <cell r="G342">
            <v>580303.56110000005</v>
          </cell>
          <cell r="H342">
            <v>609014.38009999995</v>
          </cell>
          <cell r="I342">
            <v>407508.65659999999</v>
          </cell>
          <cell r="J342">
            <v>198681.5724</v>
          </cell>
          <cell r="K342">
            <v>206841.717</v>
          </cell>
          <cell r="L342">
            <v>127317.6394</v>
          </cell>
          <cell r="M342">
            <v>273064.56929999997</v>
          </cell>
          <cell r="N342">
            <v>153201.21979999999</v>
          </cell>
        </row>
        <row r="343">
          <cell r="C343">
            <v>0</v>
          </cell>
          <cell r="D343">
            <v>0</v>
          </cell>
          <cell r="E343">
            <v>122955</v>
          </cell>
          <cell r="F343">
            <v>-107552.1995</v>
          </cell>
          <cell r="G343">
            <v>32516.553599999999</v>
          </cell>
          <cell r="H343">
            <v>36853.9378</v>
          </cell>
          <cell r="I343">
            <v>18747.189600000002</v>
          </cell>
          <cell r="J343">
            <v>27230.8364</v>
          </cell>
          <cell r="K343">
            <v>80617.797600000005</v>
          </cell>
          <cell r="L343">
            <v>14353.900600000001</v>
          </cell>
          <cell r="M343">
            <v>65656.018899999995</v>
          </cell>
          <cell r="N343">
            <v>12033.106400000001</v>
          </cell>
        </row>
        <row r="344">
          <cell r="C344">
            <v>85505.75</v>
          </cell>
          <cell r="D344">
            <v>-342251</v>
          </cell>
          <cell r="E344">
            <v>-216469.75</v>
          </cell>
          <cell r="F344">
            <v>-164339.54120000001</v>
          </cell>
          <cell r="G344">
            <v>-455202.08260000002</v>
          </cell>
          <cell r="H344">
            <v>-478208.21260000003</v>
          </cell>
          <cell r="I344">
            <v>-652540.9902</v>
          </cell>
          <cell r="J344">
            <v>-613201.57860000001</v>
          </cell>
          <cell r="K344">
            <v>-620748.98259999999</v>
          </cell>
          <cell r="L344">
            <v>-715403.51139999996</v>
          </cell>
          <cell r="M344">
            <v>-660549.58700000006</v>
          </cell>
          <cell r="N344">
            <v>-726428.58349999995</v>
          </cell>
        </row>
        <row r="345">
          <cell r="C345">
            <v>144977.45559999999</v>
          </cell>
          <cell r="D345">
            <v>6298.9713000000002</v>
          </cell>
          <cell r="E345">
            <v>-24648.775000000001</v>
          </cell>
          <cell r="F345">
            <v>-29198.552</v>
          </cell>
          <cell r="G345">
            <v>-16451.0291</v>
          </cell>
          <cell r="H345">
            <v>-7179.0252</v>
          </cell>
          <cell r="I345">
            <v>-1141.5802000000001</v>
          </cell>
          <cell r="J345">
            <v>-315.2473</v>
          </cell>
          <cell r="K345">
            <v>120.53789999999999</v>
          </cell>
          <cell r="L345">
            <v>894.56579999999997</v>
          </cell>
          <cell r="M345">
            <v>-185.3903</v>
          </cell>
          <cell r="N345">
            <v>-477.5215</v>
          </cell>
        </row>
        <row r="346">
          <cell r="C346">
            <v>480898.45280000003</v>
          </cell>
          <cell r="D346">
            <v>47459.918899999997</v>
          </cell>
          <cell r="E346">
            <v>-46620.786500000002</v>
          </cell>
          <cell r="F346">
            <v>-67873.006800000003</v>
          </cell>
          <cell r="G346">
            <v>-31451.512299999999</v>
          </cell>
          <cell r="H346">
            <v>-4960.0721000000003</v>
          </cell>
          <cell r="I346">
            <v>12289.771000000001</v>
          </cell>
          <cell r="J346">
            <v>14650.722299999999</v>
          </cell>
          <cell r="K346">
            <v>15895.8228</v>
          </cell>
          <cell r="L346">
            <v>18107.331300000002</v>
          </cell>
          <cell r="M346">
            <v>15021.742200000001</v>
          </cell>
          <cell r="N346">
            <v>14187.0816</v>
          </cell>
        </row>
        <row r="347">
          <cell r="C347">
            <v>527532.30819999997</v>
          </cell>
          <cell r="D347">
            <v>52062.218999999997</v>
          </cell>
          <cell r="E347">
            <v>-51141.714</v>
          </cell>
          <cell r="F347">
            <v>-74454.812099999996</v>
          </cell>
          <cell r="G347">
            <v>-34501.4395</v>
          </cell>
          <cell r="H347">
            <v>-5441.0619999999999</v>
          </cell>
          <cell r="I347">
            <v>13481.5391</v>
          </cell>
          <cell r="J347">
            <v>16071.4373</v>
          </cell>
          <cell r="K347">
            <v>17437.278200000001</v>
          </cell>
          <cell r="L347">
            <v>19863.2418</v>
          </cell>
          <cell r="M347">
            <v>16478.4359</v>
          </cell>
          <cell r="N347">
            <v>15562.836300000001</v>
          </cell>
        </row>
        <row r="348">
          <cell r="C348">
            <v>46633.8554</v>
          </cell>
          <cell r="D348">
            <v>4602.3001000000004</v>
          </cell>
          <cell r="E348">
            <v>-4520.9274999999998</v>
          </cell>
          <cell r="F348">
            <v>-6581.8053</v>
          </cell>
          <cell r="G348">
            <v>-3049.9272000000001</v>
          </cell>
          <cell r="H348">
            <v>-480.98989999999998</v>
          </cell>
          <cell r="I348">
            <v>1191.768</v>
          </cell>
          <cell r="J348">
            <v>1420.7149999999999</v>
          </cell>
          <cell r="K348">
            <v>1541.4554000000001</v>
          </cell>
          <cell r="L348">
            <v>1755.9105999999999</v>
          </cell>
          <cell r="M348">
            <v>1456.6937</v>
          </cell>
          <cell r="N348">
            <v>1375.7547</v>
          </cell>
        </row>
        <row r="349">
          <cell r="C349">
            <v>430093</v>
          </cell>
          <cell r="D349">
            <v>430094</v>
          </cell>
          <cell r="E349">
            <v>430094</v>
          </cell>
          <cell r="F349">
            <v>430094</v>
          </cell>
          <cell r="G349">
            <v>430094</v>
          </cell>
          <cell r="H349">
            <v>430094</v>
          </cell>
          <cell r="I349">
            <v>430094</v>
          </cell>
          <cell r="J349">
            <v>430094</v>
          </cell>
          <cell r="K349">
            <v>430094</v>
          </cell>
          <cell r="L349">
            <v>430094</v>
          </cell>
          <cell r="M349">
            <v>430094</v>
          </cell>
          <cell r="N349">
            <v>430094</v>
          </cell>
        </row>
        <row r="350">
          <cell r="C350">
            <v>1217635</v>
          </cell>
          <cell r="D350">
            <v>1217635</v>
          </cell>
          <cell r="E350">
            <v>1217635</v>
          </cell>
          <cell r="F350">
            <v>1217635</v>
          </cell>
          <cell r="G350">
            <v>1217635</v>
          </cell>
          <cell r="H350">
            <v>1217635</v>
          </cell>
          <cell r="I350">
            <v>1217635</v>
          </cell>
          <cell r="J350">
            <v>1217635</v>
          </cell>
          <cell r="K350">
            <v>1217635</v>
          </cell>
          <cell r="L350">
            <v>1217635</v>
          </cell>
          <cell r="M350">
            <v>1217635</v>
          </cell>
          <cell r="N350">
            <v>1217635</v>
          </cell>
        </row>
        <row r="351">
          <cell r="C351">
            <v>763727</v>
          </cell>
          <cell r="D351">
            <v>728727</v>
          </cell>
          <cell r="E351">
            <v>693727</v>
          </cell>
          <cell r="F351">
            <v>658727</v>
          </cell>
          <cell r="G351">
            <v>623727</v>
          </cell>
          <cell r="H351">
            <v>588727</v>
          </cell>
          <cell r="I351">
            <v>588727</v>
          </cell>
          <cell r="J351">
            <v>588727</v>
          </cell>
          <cell r="K351">
            <v>588727</v>
          </cell>
          <cell r="L351">
            <v>588727</v>
          </cell>
          <cell r="M351">
            <v>588727</v>
          </cell>
          <cell r="N351">
            <v>588727</v>
          </cell>
        </row>
        <row r="352">
          <cell r="C352">
            <v>504698</v>
          </cell>
          <cell r="D352">
            <v>-4968</v>
          </cell>
          <cell r="E352">
            <v>70.400000000000006</v>
          </cell>
          <cell r="F352">
            <v>789459.04929999996</v>
          </cell>
          <cell r="G352">
            <v>3247.9922000000001</v>
          </cell>
          <cell r="H352">
            <v>1565.375</v>
          </cell>
          <cell r="I352">
            <v>2040.9296999999999</v>
          </cell>
          <cell r="J352">
            <v>1043.5859</v>
          </cell>
          <cell r="K352">
            <v>2424.0156000000002</v>
          </cell>
          <cell r="L352">
            <v>944.50779999999997</v>
          </cell>
          <cell r="M352">
            <v>-1116.2344000000001</v>
          </cell>
          <cell r="N352">
            <v>135.39840000000001</v>
          </cell>
        </row>
        <row r="353">
          <cell r="C353">
            <v>-13146.9432</v>
          </cell>
          <cell r="D353">
            <v>-7088.5268999999998</v>
          </cell>
          <cell r="E353">
            <v>316.38319999999999</v>
          </cell>
          <cell r="F353">
            <v>-119.3282</v>
          </cell>
          <cell r="G353">
            <v>1202.0118</v>
          </cell>
          <cell r="H353">
            <v>1885.6841999999999</v>
          </cell>
          <cell r="I353">
            <v>1462.8106</v>
          </cell>
          <cell r="J353">
            <v>1021.4701</v>
          </cell>
          <cell r="K353">
            <v>1076.9454000000001</v>
          </cell>
          <cell r="L353">
            <v>830.2636</v>
          </cell>
          <cell r="M353">
            <v>834.40840000000003</v>
          </cell>
          <cell r="N353">
            <v>902.13499999999999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C355">
            <v>596540</v>
          </cell>
          <cell r="D355">
            <v>596540</v>
          </cell>
          <cell r="E355">
            <v>719495</v>
          </cell>
          <cell r="F355">
            <v>608192.80050000001</v>
          </cell>
          <cell r="G355">
            <v>636959.35400000005</v>
          </cell>
          <cell r="H355">
            <v>666938.29189999995</v>
          </cell>
          <cell r="I355">
            <v>678810.48149999999</v>
          </cell>
          <cell r="J355">
            <v>699166.31790000002</v>
          </cell>
          <cell r="K355">
            <v>720409.11549999996</v>
          </cell>
          <cell r="L355">
            <v>731638.01610000001</v>
          </cell>
          <cell r="M355">
            <v>750419.03500000003</v>
          </cell>
          <cell r="N355">
            <v>762452.14139999996</v>
          </cell>
        </row>
        <row r="356">
          <cell r="C356">
            <v>6.0499999999999998E-2</v>
          </cell>
          <cell r="D356">
            <v>5.6000000000000001E-2</v>
          </cell>
          <cell r="E356">
            <v>7.1800000000000003E-2</v>
          </cell>
          <cell r="F356">
            <v>5.8000000000000003E-2</v>
          </cell>
          <cell r="G356">
            <v>5.8000000000000003E-2</v>
          </cell>
          <cell r="H356">
            <v>5.8000000000000003E-2</v>
          </cell>
          <cell r="I356">
            <v>5.8000000000000003E-2</v>
          </cell>
          <cell r="J356">
            <v>5.8000000000000003E-2</v>
          </cell>
          <cell r="K356">
            <v>5.8000000000000003E-2</v>
          </cell>
          <cell r="L356">
            <v>5.8000000000000003E-2</v>
          </cell>
          <cell r="M356">
            <v>5.8000000000000003E-2</v>
          </cell>
          <cell r="N356">
            <v>5.8000000000000003E-2</v>
          </cell>
        </row>
        <row r="357">
          <cell r="C357">
            <v>31948</v>
          </cell>
          <cell r="D357">
            <v>31948</v>
          </cell>
          <cell r="E357">
            <v>35987.071900000003</v>
          </cell>
          <cell r="F357">
            <v>36910.532200000001</v>
          </cell>
          <cell r="G357">
            <v>34698.444100000001</v>
          </cell>
          <cell r="H357">
            <v>36567.505499999999</v>
          </cell>
          <cell r="I357">
            <v>37935.264300000003</v>
          </cell>
          <cell r="J357">
            <v>38413.084699999999</v>
          </cell>
          <cell r="K357">
            <v>39403.680500000002</v>
          </cell>
          <cell r="L357">
            <v>40745.027300000002</v>
          </cell>
          <cell r="M357">
            <v>42151.980499999998</v>
          </cell>
          <cell r="N357">
            <v>43594.051299999999</v>
          </cell>
        </row>
        <row r="358">
          <cell r="C358">
            <v>5.6599999999999998E-2</v>
          </cell>
          <cell r="D358">
            <v>4.8899999999999999E-2</v>
          </cell>
          <cell r="E358">
            <v>5.8599999999999999E-2</v>
          </cell>
          <cell r="F358">
            <v>5.1299999999999998E-2</v>
          </cell>
          <cell r="G358">
            <v>5.1999999999999998E-2</v>
          </cell>
          <cell r="H358">
            <v>5.2699999999999997E-2</v>
          </cell>
          <cell r="I358">
            <v>5.2200000000000003E-2</v>
          </cell>
          <cell r="J358">
            <v>5.2400000000000002E-2</v>
          </cell>
          <cell r="K358">
            <v>5.2499999999999998E-2</v>
          </cell>
          <cell r="L358">
            <v>5.2499999999999998E-2</v>
          </cell>
          <cell r="M358">
            <v>5.28E-2</v>
          </cell>
          <cell r="N358">
            <v>5.28E-2</v>
          </cell>
        </row>
        <row r="359">
          <cell r="C359">
            <v>3.2044999999999999</v>
          </cell>
          <cell r="D359">
            <v>3.3597999999999999</v>
          </cell>
          <cell r="E359">
            <v>-0.30830000000000002</v>
          </cell>
          <cell r="F359">
            <v>3.0977999999999999</v>
          </cell>
          <cell r="G359">
            <v>3.4182000000000001</v>
          </cell>
          <cell r="H359">
            <v>3.5556999999999999</v>
          </cell>
          <cell r="I359">
            <v>3.6572</v>
          </cell>
          <cell r="J359">
            <v>3.7648000000000001</v>
          </cell>
          <cell r="K359">
            <v>3.8368000000000002</v>
          </cell>
          <cell r="L359">
            <v>3.8860000000000001</v>
          </cell>
          <cell r="M359">
            <v>3.8635000000000002</v>
          </cell>
          <cell r="N359">
            <v>3.8418999999999999</v>
          </cell>
        </row>
        <row r="360">
          <cell r="C360">
            <v>5.67E-2</v>
          </cell>
          <cell r="D360">
            <v>6.0100000000000001E-2</v>
          </cell>
          <cell r="E360">
            <v>2.5000000000000001E-3</v>
          </cell>
          <cell r="F360">
            <v>6.2700000000000006E-2</v>
          </cell>
          <cell r="G360">
            <v>6.4399999999999999E-2</v>
          </cell>
          <cell r="H360">
            <v>6.6299999999999998E-2</v>
          </cell>
          <cell r="I360">
            <v>6.7699999999999996E-2</v>
          </cell>
          <cell r="J360">
            <v>6.9500000000000006E-2</v>
          </cell>
          <cell r="K360">
            <v>7.0300000000000001E-2</v>
          </cell>
          <cell r="L360">
            <v>7.0699999999999999E-2</v>
          </cell>
          <cell r="M360">
            <v>7.0999999999999994E-2</v>
          </cell>
          <cell r="N360">
            <v>7.1300000000000002E-2</v>
          </cell>
        </row>
        <row r="361">
          <cell r="C361">
            <v>0.1077</v>
          </cell>
          <cell r="D361">
            <v>0.1215</v>
          </cell>
          <cell r="E361">
            <v>-0.11269999999999999</v>
          </cell>
          <cell r="F361">
            <v>0.13500000000000001</v>
          </cell>
          <cell r="G361">
            <v>0.1346</v>
          </cell>
          <cell r="H361">
            <v>0.1346</v>
          </cell>
          <cell r="I361">
            <v>0.1348</v>
          </cell>
          <cell r="J361">
            <v>0.1371</v>
          </cell>
          <cell r="K361">
            <v>0.1356</v>
          </cell>
          <cell r="L361">
            <v>0.13450000000000001</v>
          </cell>
          <cell r="M361">
            <v>0.1331</v>
          </cell>
          <cell r="N361">
            <v>0.13189999999999999</v>
          </cell>
        </row>
        <row r="362">
          <cell r="C362">
            <v>2.29E-2</v>
          </cell>
          <cell r="D362">
            <v>0.08</v>
          </cell>
          <cell r="E362">
            <v>-9.7799999999999998E-2</v>
          </cell>
          <cell r="F362">
            <v>9.69E-2</v>
          </cell>
          <cell r="G362">
            <v>0.1017</v>
          </cell>
          <cell r="H362">
            <v>0.1041</v>
          </cell>
          <cell r="I362">
            <v>0.1065</v>
          </cell>
          <cell r="J362">
            <v>0.11169999999999999</v>
          </cell>
          <cell r="K362">
            <v>0.1139</v>
          </cell>
          <cell r="L362">
            <v>0.1152</v>
          </cell>
          <cell r="M362">
            <v>0.11509999999999999</v>
          </cell>
          <cell r="N362">
            <v>0.1154</v>
          </cell>
        </row>
        <row r="363">
          <cell r="C363">
            <v>5.8299999999999998E-2</v>
          </cell>
          <cell r="D363">
            <v>8.4000000000000005E-2</v>
          </cell>
          <cell r="E363">
            <v>-3.5000000000000001E-3</v>
          </cell>
          <cell r="F363">
            <v>8.8099999999999998E-2</v>
          </cell>
          <cell r="G363">
            <v>8.9399999999999993E-2</v>
          </cell>
          <cell r="H363">
            <v>8.9700000000000002E-2</v>
          </cell>
          <cell r="I363">
            <v>8.9899999999999994E-2</v>
          </cell>
          <cell r="J363">
            <v>9.1300000000000006E-2</v>
          </cell>
          <cell r="K363">
            <v>9.0999999999999998E-2</v>
          </cell>
          <cell r="L363">
            <v>9.0800000000000006E-2</v>
          </cell>
          <cell r="M363">
            <v>9.0899999999999995E-2</v>
          </cell>
          <cell r="N363">
            <v>9.1300000000000006E-2</v>
          </cell>
        </row>
        <row r="364">
          <cell r="C364">
            <v>31596.707999999999</v>
          </cell>
          <cell r="D364">
            <v>30002.121599999999</v>
          </cell>
          <cell r="E364">
            <v>31267.740300000001</v>
          </cell>
          <cell r="F364">
            <v>31376.412400000001</v>
          </cell>
          <cell r="G364">
            <v>31974.164799999999</v>
          </cell>
          <cell r="H364">
            <v>33486.491399999999</v>
          </cell>
          <cell r="I364">
            <v>35062.557500000003</v>
          </cell>
          <cell r="J364">
            <v>35686.707000000002</v>
          </cell>
          <cell r="K364">
            <v>36756.863100000002</v>
          </cell>
          <cell r="L364">
            <v>37873.648099999999</v>
          </cell>
          <cell r="M364">
            <v>38463.978499999997</v>
          </cell>
          <cell r="N364">
            <v>39451.342400000001</v>
          </cell>
        </row>
        <row r="365">
          <cell r="C365">
            <v>115518</v>
          </cell>
          <cell r="D365">
            <v>-67448.214300000007</v>
          </cell>
          <cell r="E365">
            <v>29274.201799999999</v>
          </cell>
          <cell r="F365">
            <v>125329.6424</v>
          </cell>
          <cell r="G365">
            <v>118154.8507</v>
          </cell>
          <cell r="H365">
            <v>126332.08560000001</v>
          </cell>
          <cell r="I365">
            <v>130295.8358</v>
          </cell>
          <cell r="J365">
            <v>137302.1047</v>
          </cell>
          <cell r="K365">
            <v>142251.4711</v>
          </cell>
          <cell r="L365">
            <v>121978.1011</v>
          </cell>
          <cell r="M365">
            <v>125007.83470000001</v>
          </cell>
          <cell r="N365">
            <v>128750.8973</v>
          </cell>
        </row>
        <row r="366">
          <cell r="C366">
            <v>31596.707999999999</v>
          </cell>
          <cell r="D366">
            <v>30002.121599999999</v>
          </cell>
          <cell r="E366">
            <v>31267.740300000001</v>
          </cell>
          <cell r="F366">
            <v>35126.412400000001</v>
          </cell>
          <cell r="G366">
            <v>35724.164799999999</v>
          </cell>
          <cell r="H366">
            <v>40361.491399999999</v>
          </cell>
          <cell r="I366">
            <v>41937.557500000003</v>
          </cell>
          <cell r="J366">
            <v>42561.707000000002</v>
          </cell>
          <cell r="K366">
            <v>96131.863100000002</v>
          </cell>
          <cell r="L366">
            <v>40998.648099999999</v>
          </cell>
          <cell r="M366">
            <v>85338.978499999997</v>
          </cell>
          <cell r="N366">
            <v>39451.342400000001</v>
          </cell>
        </row>
        <row r="367">
          <cell r="C367">
            <v>115518</v>
          </cell>
          <cell r="D367">
            <v>-49151.592900000003</v>
          </cell>
          <cell r="E367">
            <v>19601.960200000001</v>
          </cell>
          <cell r="F367">
            <v>115724.0984</v>
          </cell>
          <cell r="G367">
            <v>118872.3299</v>
          </cell>
          <cell r="H367">
            <v>125514.3621</v>
          </cell>
          <cell r="I367">
            <v>129899.4607</v>
          </cell>
          <cell r="J367">
            <v>136601.47779999999</v>
          </cell>
          <cell r="K367">
            <v>141756.53450000001</v>
          </cell>
          <cell r="L367">
            <v>124005.4381</v>
          </cell>
          <cell r="M367">
            <v>124704.86139999999</v>
          </cell>
          <cell r="N367">
            <v>128376.591</v>
          </cell>
        </row>
        <row r="368">
          <cell r="C368">
            <v>75694</v>
          </cell>
          <cell r="D368">
            <v>115518</v>
          </cell>
          <cell r="E368">
            <v>-49151.592900000003</v>
          </cell>
          <cell r="F368">
            <v>19601.960200000001</v>
          </cell>
          <cell r="G368">
            <v>115724.0984</v>
          </cell>
          <cell r="H368">
            <v>118872.3299</v>
          </cell>
          <cell r="I368">
            <v>125514.3621</v>
          </cell>
          <cell r="J368">
            <v>129899.4607</v>
          </cell>
          <cell r="K368">
            <v>136601.47779999999</v>
          </cell>
          <cell r="L368">
            <v>141756.53450000001</v>
          </cell>
          <cell r="M368">
            <v>124005.4381</v>
          </cell>
          <cell r="N368">
            <v>124704.86139999999</v>
          </cell>
        </row>
        <row r="369">
          <cell r="C369">
            <v>575210.18050000002</v>
          </cell>
          <cell r="D369">
            <v>629322.56510000001</v>
          </cell>
          <cell r="E369">
            <v>-556219.39659999998</v>
          </cell>
          <cell r="F369">
            <v>646880.19559999998</v>
          </cell>
          <cell r="G369">
            <v>693270.78200000001</v>
          </cell>
          <cell r="H369">
            <v>726309.82270000002</v>
          </cell>
          <cell r="I369">
            <v>750793.89159999997</v>
          </cell>
          <cell r="J369">
            <v>781663.56759999995</v>
          </cell>
          <cell r="K369">
            <v>796551.5331</v>
          </cell>
          <cell r="L369">
            <v>808332.45209999999</v>
          </cell>
          <cell r="M369">
            <v>815978.59880000004</v>
          </cell>
          <cell r="N369">
            <v>826013.02529999998</v>
          </cell>
        </row>
        <row r="370">
          <cell r="C370">
            <v>18715740</v>
          </cell>
          <cell r="D370">
            <v>20810834.851500001</v>
          </cell>
          <cell r="E370">
            <v>19944565.1556</v>
          </cell>
          <cell r="F370">
            <v>19138048.324999999</v>
          </cell>
          <cell r="G370">
            <v>19044620.6259</v>
          </cell>
          <cell r="H370">
            <v>18984553.1208</v>
          </cell>
          <cell r="I370">
            <v>18927120.503699999</v>
          </cell>
          <cell r="J370">
            <v>18855676.454599999</v>
          </cell>
          <cell r="K370">
            <v>18822688.529599998</v>
          </cell>
          <cell r="L370">
            <v>18988773.8026</v>
          </cell>
          <cell r="M370">
            <v>19194710.861200001</v>
          </cell>
          <cell r="N370">
            <v>19402479.307999998</v>
          </cell>
        </row>
        <row r="371">
          <cell r="C371">
            <v>12034353</v>
          </cell>
          <cell r="D371">
            <v>13022660.5886</v>
          </cell>
          <cell r="E371">
            <v>11423403.2904</v>
          </cell>
          <cell r="F371">
            <v>11568948.3642</v>
          </cell>
          <cell r="G371">
            <v>11754991.035800001</v>
          </cell>
          <cell r="H371">
            <v>12038233.3102</v>
          </cell>
          <cell r="I371">
            <v>12228908.560000001</v>
          </cell>
          <cell r="J371">
            <v>12288124.8179</v>
          </cell>
          <cell r="K371">
            <v>12363462.861099999</v>
          </cell>
          <cell r="L371">
            <v>12471170.161800001</v>
          </cell>
          <cell r="M371">
            <v>12860584.836100001</v>
          </cell>
          <cell r="N371">
            <v>13068052.193299999</v>
          </cell>
        </row>
        <row r="372">
          <cell r="C372">
            <v>-85837.347500000003</v>
          </cell>
          <cell r="D372">
            <v>32090.122599999999</v>
          </cell>
          <cell r="E372">
            <v>91318.540399999998</v>
          </cell>
          <cell r="F372">
            <v>-312.06450000000001</v>
          </cell>
          <cell r="G372">
            <v>44641.310799999999</v>
          </cell>
          <cell r="H372">
            <v>32955.722600000001</v>
          </cell>
          <cell r="I372">
            <v>41264.097000000002</v>
          </cell>
          <cell r="J372">
            <v>39552.806499999999</v>
          </cell>
          <cell r="K372">
            <v>32829.727400000003</v>
          </cell>
          <cell r="L372">
            <v>21266.845700000002</v>
          </cell>
          <cell r="M372">
            <v>-2839.4778000000001</v>
          </cell>
          <cell r="N372">
            <v>-14758.306200000001</v>
          </cell>
        </row>
        <row r="373">
          <cell r="C373">
            <v>483384.00900000002</v>
          </cell>
          <cell r="D373">
            <v>525554.51599999995</v>
          </cell>
          <cell r="E373">
            <v>570923.24179999996</v>
          </cell>
          <cell r="F373">
            <v>541353.41899999999</v>
          </cell>
          <cell r="G373">
            <v>500597.89860000001</v>
          </cell>
          <cell r="H373">
            <v>497271.6422</v>
          </cell>
          <cell r="I373">
            <v>494152.38250000001</v>
          </cell>
          <cell r="J373">
            <v>493508.8248</v>
          </cell>
          <cell r="K373">
            <v>488776.16450000001</v>
          </cell>
          <cell r="L373">
            <v>487433.82880000002</v>
          </cell>
          <cell r="M373">
            <v>496517.87079999998</v>
          </cell>
          <cell r="N373">
            <v>506841.36709999997</v>
          </cell>
        </row>
        <row r="374">
          <cell r="C374">
            <v>2882.6642999999999</v>
          </cell>
          <cell r="D374">
            <v>107497.05989999999</v>
          </cell>
          <cell r="E374">
            <v>45324.763200000001</v>
          </cell>
          <cell r="F374">
            <v>11730.6258</v>
          </cell>
          <cell r="G374">
            <v>22635.254499999999</v>
          </cell>
          <cell r="H374">
            <v>44233.525300000001</v>
          </cell>
          <cell r="I374">
            <v>57092.574699999997</v>
          </cell>
          <cell r="J374">
            <v>57910.816800000001</v>
          </cell>
          <cell r="K374">
            <v>58585.642699999997</v>
          </cell>
          <cell r="L374">
            <v>58936.961600000002</v>
          </cell>
          <cell r="M374">
            <v>59403.713900000002</v>
          </cell>
          <cell r="N374">
            <v>59958.282299999999</v>
          </cell>
        </row>
        <row r="375">
          <cell r="C375">
            <v>1090976.4615</v>
          </cell>
          <cell r="D375">
            <v>1186825.0811000001</v>
          </cell>
          <cell r="E375">
            <v>50690.917000000001</v>
          </cell>
          <cell r="F375">
            <v>1225144.1468</v>
          </cell>
          <cell r="G375">
            <v>1228567.1247</v>
          </cell>
          <cell r="H375">
            <v>1260148.9704</v>
          </cell>
          <cell r="I375">
            <v>1282881.5384</v>
          </cell>
          <cell r="J375">
            <v>1313585.4772000001</v>
          </cell>
          <cell r="K375">
            <v>1324731.3781000001</v>
          </cell>
          <cell r="L375">
            <v>1336511.3081</v>
          </cell>
          <cell r="M375">
            <v>1354648.4501</v>
          </cell>
          <cell r="N375">
            <v>1376448.4436999999</v>
          </cell>
        </row>
        <row r="376">
          <cell r="C376">
            <v>18715740</v>
          </cell>
          <cell r="D376">
            <v>20810834.851500001</v>
          </cell>
          <cell r="E376">
            <v>19944565.1556</v>
          </cell>
          <cell r="F376">
            <v>19138048.324999999</v>
          </cell>
          <cell r="G376">
            <v>19044620.6259</v>
          </cell>
          <cell r="H376">
            <v>18984553.1208</v>
          </cell>
          <cell r="I376">
            <v>18927120.503699999</v>
          </cell>
          <cell r="J376">
            <v>18855676.454599999</v>
          </cell>
          <cell r="K376">
            <v>18822688.529599998</v>
          </cell>
          <cell r="L376">
            <v>18988773.8026</v>
          </cell>
          <cell r="M376">
            <v>19194710.861200001</v>
          </cell>
          <cell r="N376">
            <v>19402479.307999998</v>
          </cell>
        </row>
        <row r="377">
          <cell r="C377">
            <v>1292874</v>
          </cell>
          <cell r="D377">
            <v>1655222.7498999999</v>
          </cell>
          <cell r="E377">
            <v>1738992.8744000001</v>
          </cell>
          <cell r="F377">
            <v>1741089.9080000001</v>
          </cell>
          <cell r="G377">
            <v>1666223.9539000001</v>
          </cell>
          <cell r="H377">
            <v>1672320.6706000001</v>
          </cell>
          <cell r="I377">
            <v>1716195.3045000001</v>
          </cell>
          <cell r="J377">
            <v>1743273.2856999999</v>
          </cell>
          <cell r="K377">
            <v>1787473.3019999999</v>
          </cell>
          <cell r="L377">
            <v>1791256.3237999999</v>
          </cell>
          <cell r="M377">
            <v>1835946.4848</v>
          </cell>
          <cell r="N377">
            <v>1888421.6902999999</v>
          </cell>
        </row>
        <row r="378">
          <cell r="C378">
            <v>2629995</v>
          </cell>
          <cell r="D378">
            <v>2936095.1965999999</v>
          </cell>
          <cell r="E378">
            <v>4275454.4386</v>
          </cell>
          <cell r="F378">
            <v>3452211.6099</v>
          </cell>
          <cell r="G378">
            <v>3347783.6823</v>
          </cell>
          <cell r="H378">
            <v>3203105.6329000001</v>
          </cell>
          <cell r="I378">
            <v>3075246.8561</v>
          </cell>
          <cell r="J378">
            <v>3101338.2094000001</v>
          </cell>
          <cell r="K378">
            <v>3140262.7300999998</v>
          </cell>
          <cell r="L378">
            <v>3244755.5345999999</v>
          </cell>
          <cell r="M378">
            <v>3153292.1581999999</v>
          </cell>
          <cell r="N378">
            <v>3203620.6973999999</v>
          </cell>
        </row>
        <row r="379">
          <cell r="C379">
            <v>3170370</v>
          </cell>
          <cell r="D379">
            <v>3885405.7261000001</v>
          </cell>
          <cell r="E379">
            <v>3344696.0044</v>
          </cell>
          <cell r="F379">
            <v>3148201.0885999999</v>
          </cell>
          <cell r="G379">
            <v>3077649.5739000002</v>
          </cell>
          <cell r="H379">
            <v>2997932.2064</v>
          </cell>
          <cell r="I379">
            <v>2926593.4122000001</v>
          </cell>
          <cell r="J379">
            <v>2853306.0156999999</v>
          </cell>
          <cell r="K379">
            <v>2773054.8435999998</v>
          </cell>
          <cell r="L379">
            <v>2789639.3506999998</v>
          </cell>
          <cell r="M379">
            <v>2783034.0679000001</v>
          </cell>
          <cell r="N379">
            <v>2764328.0052</v>
          </cell>
        </row>
        <row r="380">
          <cell r="C380">
            <v>7743971.3926999997</v>
          </cell>
          <cell r="D380">
            <v>9144970.7795000002</v>
          </cell>
          <cell r="E380">
            <v>8782348.8425999992</v>
          </cell>
          <cell r="F380">
            <v>9602585.5276999995</v>
          </cell>
          <cell r="G380">
            <v>9156041.9943000004</v>
          </cell>
          <cell r="H380">
            <v>9158993.6848000009</v>
          </cell>
          <cell r="I380">
            <v>9264728.1237000003</v>
          </cell>
          <cell r="J380">
            <v>9192846.4835000001</v>
          </cell>
          <cell r="K380">
            <v>9505140.6733999997</v>
          </cell>
          <cell r="L380">
            <v>9277269.9836999997</v>
          </cell>
          <cell r="M380">
            <v>9705503.2131999992</v>
          </cell>
          <cell r="N380">
            <v>9854773.3045000006</v>
          </cell>
        </row>
        <row r="381">
          <cell r="C381">
            <v>-681467.02450000006</v>
          </cell>
          <cell r="D381">
            <v>25558.535500000002</v>
          </cell>
          <cell r="E381">
            <v>-427572.54859999998</v>
          </cell>
          <cell r="F381">
            <v>143986.22589999999</v>
          </cell>
          <cell r="G381">
            <v>157618.03200000001</v>
          </cell>
          <cell r="H381">
            <v>167660.1053</v>
          </cell>
          <cell r="I381">
            <v>-226285.144</v>
          </cell>
          <cell r="J381">
            <v>-387289.16979999997</v>
          </cell>
          <cell r="K381">
            <v>-333289.46799999999</v>
          </cell>
          <cell r="L381">
            <v>-573731.97140000004</v>
          </cell>
          <cell r="M381">
            <v>-321828.9987</v>
          </cell>
          <cell r="N381">
            <v>-561194.25730000006</v>
          </cell>
        </row>
        <row r="382">
          <cell r="C382">
            <v>881021</v>
          </cell>
          <cell r="D382">
            <v>840904.37639999995</v>
          </cell>
          <cell r="E382">
            <v>805904.37639999995</v>
          </cell>
          <cell r="F382">
            <v>775887.14080000005</v>
          </cell>
          <cell r="G382">
            <v>745458.55709999998</v>
          </cell>
          <cell r="H382">
            <v>712661.7598</v>
          </cell>
          <cell r="I382">
            <v>715534.28670000006</v>
          </cell>
          <cell r="J382">
            <v>717003.08799999999</v>
          </cell>
          <cell r="K382">
            <v>720414.79579999996</v>
          </cell>
          <cell r="L382">
            <v>721744.15549999999</v>
          </cell>
          <cell r="M382">
            <v>720173.10030000005</v>
          </cell>
          <cell r="N382">
            <v>720363.66949999996</v>
          </cell>
        </row>
        <row r="383">
          <cell r="C383">
            <v>1094142.4752</v>
          </cell>
          <cell r="D383">
            <v>3799697.2651999998</v>
          </cell>
          <cell r="E383">
            <v>467560.5845</v>
          </cell>
          <cell r="F383">
            <v>653087.38780000003</v>
          </cell>
          <cell r="G383">
            <v>1567002.952</v>
          </cell>
          <cell r="H383">
            <v>1652303.8846</v>
          </cell>
          <cell r="I383">
            <v>1531875.1699000001</v>
          </cell>
          <cell r="J383">
            <v>1304949.8097000001</v>
          </cell>
          <cell r="K383">
            <v>1406270.3921999999</v>
          </cell>
          <cell r="L383">
            <v>1288500.0215</v>
          </cell>
          <cell r="M383">
            <v>1508550.7165999999</v>
          </cell>
          <cell r="N383">
            <v>1384204.1285999999</v>
          </cell>
        </row>
        <row r="384">
          <cell r="C384">
            <v>1094142.4752</v>
          </cell>
          <cell r="D384">
            <v>3799697.2651999998</v>
          </cell>
          <cell r="E384">
            <v>467560.5845</v>
          </cell>
          <cell r="F384">
            <v>653087.38780000003</v>
          </cell>
          <cell r="G384">
            <v>1567002.952</v>
          </cell>
          <cell r="H384">
            <v>1652303.8846</v>
          </cell>
          <cell r="I384">
            <v>1531875.1699000001</v>
          </cell>
          <cell r="J384">
            <v>1304949.8097000001</v>
          </cell>
          <cell r="K384">
            <v>1406270.3921999999</v>
          </cell>
          <cell r="L384">
            <v>1288500.0215</v>
          </cell>
          <cell r="M384">
            <v>1508550.7165999999</v>
          </cell>
          <cell r="N384">
            <v>1384204.1285999999</v>
          </cell>
        </row>
        <row r="385">
          <cell r="C385">
            <v>0</v>
          </cell>
          <cell r="D385">
            <v>125768.96369999999</v>
          </cell>
          <cell r="E385">
            <v>95107.045899999997</v>
          </cell>
          <cell r="F385">
            <v>192800.12150000001</v>
          </cell>
          <cell r="G385">
            <v>118737.7767</v>
          </cell>
          <cell r="H385">
            <v>32620.211500000001</v>
          </cell>
          <cell r="I385">
            <v>-19162.611199999999</v>
          </cell>
          <cell r="J385">
            <v>-104095.6764</v>
          </cell>
          <cell r="K385">
            <v>-174506.701</v>
          </cell>
          <cell r="L385">
            <v>-238535.4</v>
          </cell>
          <cell r="M385">
            <v>-322373.30119999999</v>
          </cell>
          <cell r="N385">
            <v>-353885.2574</v>
          </cell>
        </row>
        <row r="388">
          <cell r="C388" t="str">
            <v>YearLag</v>
          </cell>
          <cell r="D388" t="str">
            <v>Year01</v>
          </cell>
          <cell r="E388" t="str">
            <v>Year02</v>
          </cell>
          <cell r="F388" t="str">
            <v>Year03</v>
          </cell>
          <cell r="G388" t="str">
            <v>Year04</v>
          </cell>
          <cell r="H388" t="str">
            <v>Year05</v>
          </cell>
          <cell r="I388" t="str">
            <v>Year06</v>
          </cell>
          <cell r="J388" t="str">
            <v>Year07</v>
          </cell>
          <cell r="K388" t="str">
            <v>Year08</v>
          </cell>
          <cell r="L388" t="str">
            <v>Year09</v>
          </cell>
          <cell r="M388" t="str">
            <v>Year10</v>
          </cell>
          <cell r="N388" t="str">
            <v>Year11</v>
          </cell>
          <cell r="O388" t="str">
            <v>Year12</v>
          </cell>
          <cell r="P388" t="str">
            <v>Year13</v>
          </cell>
          <cell r="Q388" t="str">
            <v>Year14</v>
          </cell>
          <cell r="R388" t="str">
            <v>Year15</v>
          </cell>
          <cell r="S388" t="str">
            <v>Year16</v>
          </cell>
          <cell r="T388" t="str">
            <v>Year17</v>
          </cell>
          <cell r="U388" t="str">
            <v>Year18</v>
          </cell>
          <cell r="V388" t="str">
            <v>Year19</v>
          </cell>
          <cell r="W388" t="str">
            <v>Year20</v>
          </cell>
          <cell r="X388" t="str">
            <v>Year21</v>
          </cell>
          <cell r="Y388" t="str">
            <v>Year22</v>
          </cell>
        </row>
        <row r="389">
          <cell r="C389" t="str">
            <v>Y1999</v>
          </cell>
          <cell r="D389" t="str">
            <v>Y2000</v>
          </cell>
          <cell r="E389" t="str">
            <v>Y2001</v>
          </cell>
          <cell r="F389" t="str">
            <v>Y2002</v>
          </cell>
          <cell r="G389" t="str">
            <v>Y2003</v>
          </cell>
          <cell r="H389" t="str">
            <v>Y2004</v>
          </cell>
          <cell r="I389" t="str">
            <v>Y2005</v>
          </cell>
          <cell r="J389" t="str">
            <v>Y2006</v>
          </cell>
          <cell r="K389" t="str">
            <v>Y2007</v>
          </cell>
          <cell r="L389" t="str">
            <v>Y2008</v>
          </cell>
          <cell r="M389" t="str">
            <v>Y2009</v>
          </cell>
          <cell r="N389" t="str">
            <v>Y2010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</row>
        <row r="391">
          <cell r="C391">
            <v>0.46500000000000002</v>
          </cell>
          <cell r="D391">
            <v>0.46200000000000002</v>
          </cell>
          <cell r="E391">
            <v>0.46200000000000002</v>
          </cell>
          <cell r="F391">
            <v>0.46200000000000002</v>
          </cell>
          <cell r="G391">
            <v>0.46200000000000002</v>
          </cell>
          <cell r="H391">
            <v>0.46200000000000002</v>
          </cell>
          <cell r="I391">
            <v>0.46200000000000002</v>
          </cell>
          <cell r="J391">
            <v>0.46200000000000002</v>
          </cell>
          <cell r="K391">
            <v>0.46200000000000002</v>
          </cell>
          <cell r="L391">
            <v>0.46200000000000002</v>
          </cell>
          <cell r="M391">
            <v>0.46200000000000002</v>
          </cell>
          <cell r="N391">
            <v>0.46200000000000002</v>
          </cell>
        </row>
        <row r="392">
          <cell r="C392">
            <v>-20605</v>
          </cell>
          <cell r="D392">
            <v>-22224</v>
          </cell>
          <cell r="E392">
            <v>-28149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</row>
        <row r="394">
          <cell r="C394">
            <v>5.1999999999999998E-2</v>
          </cell>
          <cell r="D394">
            <v>5.8000000000000003E-2</v>
          </cell>
          <cell r="E394">
            <v>5.8000000000000003E-2</v>
          </cell>
          <cell r="F394">
            <v>5.8000000000000003E-2</v>
          </cell>
          <cell r="G394">
            <v>5.8000000000000003E-2</v>
          </cell>
          <cell r="H394">
            <v>5.8000000000000003E-2</v>
          </cell>
          <cell r="I394">
            <v>5.8000000000000003E-2</v>
          </cell>
          <cell r="J394">
            <v>5.8000000000000003E-2</v>
          </cell>
          <cell r="K394">
            <v>5.8000000000000003E-2</v>
          </cell>
          <cell r="L394">
            <v>5.8000000000000003E-2</v>
          </cell>
          <cell r="M394">
            <v>5.8000000000000003E-2</v>
          </cell>
          <cell r="N394">
            <v>5.8000000000000003E-2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C396">
            <v>72659</v>
          </cell>
          <cell r="D396">
            <v>77627</v>
          </cell>
          <cell r="E396">
            <v>615756</v>
          </cell>
          <cell r="F396">
            <v>48301</v>
          </cell>
          <cell r="G396">
            <v>0</v>
          </cell>
          <cell r="H396">
            <v>24845</v>
          </cell>
          <cell r="I396">
            <v>27892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C397">
            <v>-19827</v>
          </cell>
          <cell r="D397">
            <v>-21446</v>
          </cell>
          <cell r="E397">
            <v>-27371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C399">
            <v>0.46500000000000002</v>
          </cell>
          <cell r="D399">
            <v>0.46200000000000002</v>
          </cell>
          <cell r="E399">
            <v>0.46200000000000002</v>
          </cell>
          <cell r="F399">
            <v>0.46200000000000002</v>
          </cell>
          <cell r="G399">
            <v>0.46200000000000002</v>
          </cell>
          <cell r="H399">
            <v>0.46200000000000002</v>
          </cell>
          <cell r="I399">
            <v>0.46200000000000002</v>
          </cell>
          <cell r="J399">
            <v>0.46200000000000002</v>
          </cell>
          <cell r="K399">
            <v>0.46200000000000002</v>
          </cell>
          <cell r="L399">
            <v>0.46200000000000002</v>
          </cell>
          <cell r="M399">
            <v>0.46200000000000002</v>
          </cell>
          <cell r="N399">
            <v>0.46200000000000002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5.5E-2</v>
          </cell>
          <cell r="D402">
            <v>5.8000000000000003E-2</v>
          </cell>
          <cell r="E402">
            <v>5.8000000000000003E-2</v>
          </cell>
          <cell r="F402">
            <v>5.8000000000000003E-2</v>
          </cell>
          <cell r="G402">
            <v>5.8000000000000003E-2</v>
          </cell>
          <cell r="H402">
            <v>5.8000000000000003E-2</v>
          </cell>
          <cell r="I402">
            <v>5.8000000000000003E-2</v>
          </cell>
          <cell r="J402">
            <v>5.8000000000000003E-2</v>
          </cell>
          <cell r="K402">
            <v>5.8000000000000003E-2</v>
          </cell>
          <cell r="L402">
            <v>5.8000000000000003E-2</v>
          </cell>
          <cell r="M402">
            <v>5.8000000000000003E-2</v>
          </cell>
          <cell r="N402">
            <v>5.8000000000000003E-2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3750</v>
          </cell>
          <cell r="G403">
            <v>3750</v>
          </cell>
          <cell r="H403">
            <v>6875</v>
          </cell>
          <cell r="I403">
            <v>6875</v>
          </cell>
          <cell r="J403">
            <v>6875</v>
          </cell>
          <cell r="K403">
            <v>59375</v>
          </cell>
          <cell r="L403">
            <v>3125</v>
          </cell>
          <cell r="M403">
            <v>46875</v>
          </cell>
          <cell r="N403">
            <v>0</v>
          </cell>
        </row>
        <row r="404">
          <cell r="C404">
            <v>144520</v>
          </cell>
          <cell r="D404">
            <v>146047</v>
          </cell>
          <cell r="E404">
            <v>-381791</v>
          </cell>
          <cell r="F404">
            <v>293933</v>
          </cell>
          <cell r="G404">
            <v>319189</v>
          </cell>
          <cell r="H404">
            <v>336730</v>
          </cell>
          <cell r="I404">
            <v>277878</v>
          </cell>
          <cell r="J404">
            <v>850</v>
          </cell>
          <cell r="K404">
            <v>875</v>
          </cell>
          <cell r="L404">
            <v>0</v>
          </cell>
          <cell r="M404">
            <v>85000</v>
          </cell>
          <cell r="N404">
            <v>17900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8">
          <cell r="C408" t="str">
            <v>YearLag</v>
          </cell>
          <cell r="D408" t="str">
            <v>Year01</v>
          </cell>
          <cell r="E408" t="str">
            <v>Year02</v>
          </cell>
          <cell r="F408" t="str">
            <v>Year03</v>
          </cell>
          <cell r="G408" t="str">
            <v>Year04</v>
          </cell>
          <cell r="H408" t="str">
            <v>Year05</v>
          </cell>
          <cell r="I408" t="str">
            <v>Year06</v>
          </cell>
          <cell r="J408" t="str">
            <v>Year07</v>
          </cell>
          <cell r="K408" t="str">
            <v>Year08</v>
          </cell>
          <cell r="L408" t="str">
            <v>Year09</v>
          </cell>
          <cell r="M408" t="str">
            <v>Year10</v>
          </cell>
          <cell r="N408" t="str">
            <v>Year11</v>
          </cell>
          <cell r="O408" t="str">
            <v>Year12</v>
          </cell>
          <cell r="P408" t="str">
            <v>Year13</v>
          </cell>
          <cell r="Q408" t="str">
            <v>Year14</v>
          </cell>
          <cell r="R408" t="str">
            <v>Year15</v>
          </cell>
          <cell r="S408" t="str">
            <v>Year16</v>
          </cell>
          <cell r="T408" t="str">
            <v>Year17</v>
          </cell>
          <cell r="U408" t="str">
            <v>Year18</v>
          </cell>
          <cell r="V408" t="str">
            <v>Year19</v>
          </cell>
          <cell r="W408" t="str">
            <v>Year20</v>
          </cell>
          <cell r="X408" t="str">
            <v>Year21</v>
          </cell>
          <cell r="Y408" t="str">
            <v>Year22</v>
          </cell>
        </row>
        <row r="409">
          <cell r="C409" t="str">
            <v>Y1999</v>
          </cell>
          <cell r="D409" t="str">
            <v>Y2000</v>
          </cell>
          <cell r="E409" t="str">
            <v>Y2001</v>
          </cell>
          <cell r="F409" t="str">
            <v>Y2002</v>
          </cell>
          <cell r="G409" t="str">
            <v>Y2003</v>
          </cell>
          <cell r="H409" t="str">
            <v>Y2004</v>
          </cell>
          <cell r="I409" t="str">
            <v>Y2005</v>
          </cell>
          <cell r="J409" t="str">
            <v>Y2006</v>
          </cell>
          <cell r="K409" t="str">
            <v>Y2007</v>
          </cell>
          <cell r="L409" t="str">
            <v>Y2008</v>
          </cell>
          <cell r="M409" t="str">
            <v>Y2009</v>
          </cell>
          <cell r="N409" t="str">
            <v>Y2010</v>
          </cell>
        </row>
        <row r="410">
          <cell r="C410">
            <v>361.46550000000002</v>
          </cell>
          <cell r="D410">
            <v>136.1362</v>
          </cell>
          <cell r="E410">
            <v>52.020600000000002</v>
          </cell>
          <cell r="F410">
            <v>4.7999999999999996E-3</v>
          </cell>
          <cell r="G410">
            <v>4.7999999999999996E-3</v>
          </cell>
          <cell r="H410">
            <v>4.5999999999999999E-3</v>
          </cell>
          <cell r="I410">
            <v>4.5999999999999999E-3</v>
          </cell>
          <cell r="J410">
            <v>4.7000000000000002E-3</v>
          </cell>
          <cell r="K410">
            <v>4.8999999999999998E-3</v>
          </cell>
          <cell r="L410">
            <v>5.1000000000000004E-3</v>
          </cell>
          <cell r="M410">
            <v>5.3E-3</v>
          </cell>
          <cell r="N410">
            <v>5.4999999999999997E-3</v>
          </cell>
        </row>
        <row r="411">
          <cell r="C411">
            <v>35000</v>
          </cell>
          <cell r="D411">
            <v>35000</v>
          </cell>
          <cell r="E411">
            <v>35000</v>
          </cell>
          <cell r="F411">
            <v>34000</v>
          </cell>
          <cell r="G411">
            <v>34000</v>
          </cell>
          <cell r="H411">
            <v>34000</v>
          </cell>
          <cell r="I411">
            <v>34000</v>
          </cell>
          <cell r="J411">
            <v>34000</v>
          </cell>
          <cell r="K411">
            <v>34000</v>
          </cell>
          <cell r="L411">
            <v>34000</v>
          </cell>
          <cell r="M411">
            <v>34000</v>
          </cell>
          <cell r="N411">
            <v>34000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129654.2656</v>
          </cell>
          <cell r="G413">
            <v>105918.6719</v>
          </cell>
          <cell r="H413">
            <v>68725.882800000007</v>
          </cell>
          <cell r="I413">
            <v>90633.421900000001</v>
          </cell>
          <cell r="J413">
            <v>74593.976599999995</v>
          </cell>
          <cell r="K413">
            <v>80203.523400000005</v>
          </cell>
          <cell r="L413">
            <v>81059.617199999993</v>
          </cell>
          <cell r="M413">
            <v>58146.625</v>
          </cell>
          <cell r="N413">
            <v>89803.8125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1789165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-129654.2656</v>
          </cell>
          <cell r="G416">
            <v>23735.593799999999</v>
          </cell>
          <cell r="H416">
            <v>37192.789100000002</v>
          </cell>
          <cell r="I416">
            <v>-21907.539100000002</v>
          </cell>
          <cell r="J416">
            <v>16039.445299999999</v>
          </cell>
          <cell r="K416">
            <v>-5609.5469000000003</v>
          </cell>
          <cell r="L416">
            <v>-856.09379999999999</v>
          </cell>
          <cell r="M416">
            <v>22912.992200000001</v>
          </cell>
          <cell r="N416">
            <v>-31657.1875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129654.2656</v>
          </cell>
          <cell r="G417">
            <v>0</v>
          </cell>
          <cell r="H417">
            <v>0</v>
          </cell>
          <cell r="I417">
            <v>21907.539100000002</v>
          </cell>
          <cell r="J417">
            <v>0</v>
          </cell>
          <cell r="K417">
            <v>5609.5469000000003</v>
          </cell>
          <cell r="L417">
            <v>856.09379999999999</v>
          </cell>
          <cell r="M417">
            <v>0</v>
          </cell>
          <cell r="N417">
            <v>31657.1875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23735.593799999999</v>
          </cell>
          <cell r="H418">
            <v>37192.789100000002</v>
          </cell>
          <cell r="I418">
            <v>0</v>
          </cell>
          <cell r="J418">
            <v>16039.445299999999</v>
          </cell>
          <cell r="K418">
            <v>0</v>
          </cell>
          <cell r="L418">
            <v>0</v>
          </cell>
          <cell r="M418">
            <v>22912.992200000001</v>
          </cell>
          <cell r="N418">
            <v>0</v>
          </cell>
        </row>
        <row r="419">
          <cell r="C419">
            <v>-8501</v>
          </cell>
          <cell r="D419">
            <v>19852</v>
          </cell>
          <cell r="E419">
            <v>-12812</v>
          </cell>
          <cell r="F419">
            <v>-5317</v>
          </cell>
          <cell r="G419">
            <v>-15000</v>
          </cell>
          <cell r="H419">
            <v>31000</v>
          </cell>
          <cell r="I419">
            <v>-12000</v>
          </cell>
          <cell r="J419">
            <v>-11000</v>
          </cell>
          <cell r="K419">
            <v>-10000</v>
          </cell>
          <cell r="L419">
            <v>-9000</v>
          </cell>
          <cell r="M419">
            <v>40000</v>
          </cell>
          <cell r="N419">
            <v>-9000</v>
          </cell>
        </row>
        <row r="420">
          <cell r="C420">
            <v>-951</v>
          </cell>
          <cell r="D420">
            <v>448</v>
          </cell>
          <cell r="E420">
            <v>0</v>
          </cell>
          <cell r="F420">
            <v>3261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C421">
            <v>0</v>
          </cell>
          <cell r="D421">
            <v>407</v>
          </cell>
          <cell r="E421">
            <v>-796</v>
          </cell>
          <cell r="F421">
            <v>26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C423">
            <v>11453</v>
          </cell>
          <cell r="D423">
            <v>0</v>
          </cell>
          <cell r="E423">
            <v>0</v>
          </cell>
          <cell r="F423">
            <v>1000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-52828.926299999999</v>
          </cell>
          <cell r="G424">
            <v>9671.3048999999992</v>
          </cell>
          <cell r="H424">
            <v>15154.5736</v>
          </cell>
          <cell r="I424">
            <v>-8926.4457000000002</v>
          </cell>
          <cell r="J424">
            <v>6535.4323000000004</v>
          </cell>
          <cell r="K424">
            <v>-2285.6659</v>
          </cell>
          <cell r="L424">
            <v>-348.82400000000001</v>
          </cell>
          <cell r="M424">
            <v>9336.1276999999991</v>
          </cell>
          <cell r="N424">
            <v>-12899.037399999999</v>
          </cell>
        </row>
        <row r="425">
          <cell r="C425">
            <v>465081.04960000003</v>
          </cell>
          <cell r="D425">
            <v>385333.35969999997</v>
          </cell>
          <cell r="E425">
            <v>375180.67969999998</v>
          </cell>
          <cell r="F425">
            <v>384059.02159999998</v>
          </cell>
          <cell r="G425">
            <v>394212.13760000002</v>
          </cell>
          <cell r="H425">
            <v>442164.12939999998</v>
          </cell>
          <cell r="I425">
            <v>416614.3847</v>
          </cell>
          <cell r="J425">
            <v>416957.59350000002</v>
          </cell>
          <cell r="K425">
            <v>418768.68109999999</v>
          </cell>
          <cell r="L425">
            <v>435141.63219999999</v>
          </cell>
          <cell r="M425">
            <v>479005.57179999998</v>
          </cell>
          <cell r="N425">
            <v>447334.2856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-129654.2656</v>
          </cell>
          <cell r="G428">
            <v>-105918.6719</v>
          </cell>
          <cell r="H428">
            <v>-68725.882800000007</v>
          </cell>
          <cell r="I428">
            <v>-90633.421900000001</v>
          </cell>
          <cell r="J428">
            <v>-74593.976599999995</v>
          </cell>
          <cell r="K428">
            <v>-80203.523400000005</v>
          </cell>
          <cell r="L428">
            <v>-81059.617199999993</v>
          </cell>
          <cell r="M428">
            <v>-58146.625</v>
          </cell>
          <cell r="N428">
            <v>-89803.8125</v>
          </cell>
        </row>
        <row r="429">
          <cell r="C429">
            <v>159687.83619999999</v>
          </cell>
          <cell r="D429">
            <v>172275.7776</v>
          </cell>
          <cell r="E429">
            <v>158266.18909999999</v>
          </cell>
          <cell r="F429">
            <v>77859.295599999998</v>
          </cell>
          <cell r="G429">
            <v>63006.7088</v>
          </cell>
          <cell r="H429">
            <v>42441.5435</v>
          </cell>
          <cell r="I429">
            <v>52209.152300000002</v>
          </cell>
          <cell r="J429">
            <v>43386.7811</v>
          </cell>
          <cell r="K429">
            <v>46263.576800000003</v>
          </cell>
          <cell r="L429">
            <v>46540.611400000002</v>
          </cell>
          <cell r="M429">
            <v>34433.994200000001</v>
          </cell>
          <cell r="N429">
            <v>51874.760900000001</v>
          </cell>
        </row>
        <row r="430">
          <cell r="C430">
            <v>159687.83619999999</v>
          </cell>
          <cell r="D430">
            <v>172275.7776</v>
          </cell>
          <cell r="E430">
            <v>158266.18909999999</v>
          </cell>
          <cell r="F430">
            <v>77859.295599999998</v>
          </cell>
          <cell r="G430">
            <v>63006.7088</v>
          </cell>
          <cell r="H430">
            <v>42441.5435</v>
          </cell>
          <cell r="I430">
            <v>52209.152300000002</v>
          </cell>
          <cell r="J430">
            <v>43386.7811</v>
          </cell>
          <cell r="K430">
            <v>46263.576800000003</v>
          </cell>
          <cell r="L430">
            <v>46540.611400000002</v>
          </cell>
          <cell r="M430">
            <v>34433.994200000001</v>
          </cell>
          <cell r="N430">
            <v>51874.760900000001</v>
          </cell>
        </row>
        <row r="431">
          <cell r="C431">
            <v>456250.96840000001</v>
          </cell>
          <cell r="D431">
            <v>492216.51579999999</v>
          </cell>
          <cell r="E431">
            <v>452189.11949999997</v>
          </cell>
          <cell r="F431">
            <v>222455.13389999999</v>
          </cell>
          <cell r="G431">
            <v>180019.171</v>
          </cell>
          <cell r="H431">
            <v>121261.55499999999</v>
          </cell>
          <cell r="I431">
            <v>149169.0092</v>
          </cell>
          <cell r="J431">
            <v>123962.2337</v>
          </cell>
          <cell r="K431">
            <v>132181.65030000001</v>
          </cell>
          <cell r="L431">
            <v>132973.1777</v>
          </cell>
          <cell r="M431">
            <v>98382.842300000004</v>
          </cell>
          <cell r="N431">
            <v>148213.60500000001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-129654.2656</v>
          </cell>
          <cell r="G432">
            <v>23735.593799999999</v>
          </cell>
          <cell r="H432">
            <v>37192.789100000002</v>
          </cell>
          <cell r="I432">
            <v>-21907.539100000002</v>
          </cell>
          <cell r="J432">
            <v>16039.445299999999</v>
          </cell>
          <cell r="K432">
            <v>-5609.5469000000003</v>
          </cell>
          <cell r="L432">
            <v>-856.09379999999999</v>
          </cell>
          <cell r="M432">
            <v>22912.992200000001</v>
          </cell>
          <cell r="N432">
            <v>-31657.1875</v>
          </cell>
        </row>
        <row r="433">
          <cell r="C433">
            <v>0</v>
          </cell>
          <cell r="D433">
            <v>237969.0056</v>
          </cell>
          <cell r="E433">
            <v>245893.4325</v>
          </cell>
          <cell r="F433">
            <v>282659.02159999998</v>
          </cell>
          <cell r="G433">
            <v>293012.1298</v>
          </cell>
          <cell r="H433">
            <v>342059.27</v>
          </cell>
          <cell r="I433">
            <v>310614.3847</v>
          </cell>
          <cell r="J433">
            <v>309257.57789999997</v>
          </cell>
          <cell r="K433">
            <v>309368.68890000001</v>
          </cell>
          <cell r="L433">
            <v>323741.63219999999</v>
          </cell>
          <cell r="M433">
            <v>371005.58740000002</v>
          </cell>
          <cell r="N433">
            <v>332434.2856</v>
          </cell>
        </row>
        <row r="434">
          <cell r="C434">
            <v>1778718</v>
          </cell>
          <cell r="D434">
            <v>889063</v>
          </cell>
          <cell r="E434">
            <v>-12961</v>
          </cell>
          <cell r="F434">
            <v>-6758</v>
          </cell>
          <cell r="G434">
            <v>-1414.5</v>
          </cell>
          <cell r="H434">
            <v>6782.5</v>
          </cell>
          <cell r="I434">
            <v>14426</v>
          </cell>
          <cell r="J434">
            <v>21624.5</v>
          </cell>
          <cell r="K434">
            <v>28578.5</v>
          </cell>
          <cell r="L434">
            <v>34840.5</v>
          </cell>
          <cell r="M434">
            <v>40629.5</v>
          </cell>
          <cell r="N434">
            <v>45943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</row>
        <row r="438">
          <cell r="C438">
            <v>0</v>
          </cell>
          <cell r="D438">
            <v>-10038.198200000001</v>
          </cell>
          <cell r="E438">
            <v>-37696</v>
          </cell>
          <cell r="F438">
            <v>-13501.198200000001</v>
          </cell>
          <cell r="G438">
            <v>-8438.2489999999998</v>
          </cell>
          <cell r="H438">
            <v>-6750.5991000000004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C439">
            <v>-33</v>
          </cell>
          <cell r="D439">
            <v>374</v>
          </cell>
          <cell r="E439">
            <v>-422</v>
          </cell>
          <cell r="F439">
            <v>-396</v>
          </cell>
          <cell r="G439">
            <v>-396</v>
          </cell>
          <cell r="H439">
            <v>-396</v>
          </cell>
          <cell r="I439">
            <v>-396</v>
          </cell>
          <cell r="J439">
            <v>-396</v>
          </cell>
          <cell r="K439">
            <v>-396</v>
          </cell>
          <cell r="L439">
            <v>-396</v>
          </cell>
          <cell r="M439">
            <v>-396</v>
          </cell>
          <cell r="N439">
            <v>-396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500494.69929999998</v>
          </cell>
          <cell r="D441">
            <v>539947.91040000005</v>
          </cell>
          <cell r="E441">
            <v>496038.9633</v>
          </cell>
          <cell r="F441">
            <v>244027.13209999999</v>
          </cell>
          <cell r="G441">
            <v>197476.0539</v>
          </cell>
          <cell r="H441">
            <v>133020.5736</v>
          </cell>
          <cell r="I441">
            <v>163634.27929999999</v>
          </cell>
          <cell r="J441">
            <v>135983.14350000001</v>
          </cell>
          <cell r="K441">
            <v>144999.61629999999</v>
          </cell>
          <cell r="L441">
            <v>145867.89989999999</v>
          </cell>
          <cell r="M441">
            <v>107923.2582</v>
          </cell>
          <cell r="N441">
            <v>162586.2273</v>
          </cell>
        </row>
        <row r="442">
          <cell r="C442">
            <v>163689</v>
          </cell>
          <cell r="D442">
            <v>178503</v>
          </cell>
          <cell r="E442">
            <v>164895</v>
          </cell>
          <cell r="F442">
            <v>159604</v>
          </cell>
          <cell r="G442">
            <v>144604</v>
          </cell>
          <cell r="H442">
            <v>175604</v>
          </cell>
          <cell r="I442">
            <v>163604</v>
          </cell>
          <cell r="J442">
            <v>152604</v>
          </cell>
          <cell r="K442">
            <v>142604</v>
          </cell>
          <cell r="L442">
            <v>133604</v>
          </cell>
          <cell r="M442">
            <v>173604</v>
          </cell>
          <cell r="N442">
            <v>164604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76825.339399999997</v>
          </cell>
          <cell r="G443">
            <v>62761.050499999998</v>
          </cell>
          <cell r="H443">
            <v>40722.834999999999</v>
          </cell>
          <cell r="I443">
            <v>53703.928399999997</v>
          </cell>
          <cell r="J443">
            <v>44199.915300000001</v>
          </cell>
          <cell r="K443">
            <v>47523.796300000002</v>
          </cell>
          <cell r="L443">
            <v>48031.066099999996</v>
          </cell>
          <cell r="M443">
            <v>34454.201500000003</v>
          </cell>
          <cell r="N443">
            <v>53212.351600000002</v>
          </cell>
        </row>
        <row r="444">
          <cell r="C444">
            <v>44243.730799999998</v>
          </cell>
          <cell r="D444">
            <v>47731.394699999997</v>
          </cell>
          <cell r="E444">
            <v>43849.843800000002</v>
          </cell>
          <cell r="F444">
            <v>21571.998200000002</v>
          </cell>
          <cell r="G444">
            <v>17456.882900000001</v>
          </cell>
          <cell r="H444">
            <v>11759.0185</v>
          </cell>
          <cell r="I444">
            <v>14465.2701</v>
          </cell>
          <cell r="J444">
            <v>12020.9097</v>
          </cell>
          <cell r="K444">
            <v>12817.965899999999</v>
          </cell>
          <cell r="L444">
            <v>12894.7222</v>
          </cell>
          <cell r="M444">
            <v>9540.4159</v>
          </cell>
          <cell r="N444">
            <v>14372.622300000001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-129654.2656</v>
          </cell>
          <cell r="G446">
            <v>23735.593799999999</v>
          </cell>
          <cell r="H446">
            <v>37192.789100000002</v>
          </cell>
          <cell r="I446">
            <v>-21907.539100000002</v>
          </cell>
          <cell r="J446">
            <v>16039.445299999999</v>
          </cell>
          <cell r="K446">
            <v>-5609.5469000000003</v>
          </cell>
          <cell r="L446">
            <v>-856.09379999999999</v>
          </cell>
          <cell r="M446">
            <v>22912.992200000001</v>
          </cell>
          <cell r="N446">
            <v>-31657.1875</v>
          </cell>
        </row>
        <row r="447">
          <cell r="C447">
            <v>13638.5257</v>
          </cell>
          <cell r="D447">
            <v>13599.9712</v>
          </cell>
          <cell r="E447">
            <v>14948.173699999999</v>
          </cell>
          <cell r="F447">
            <v>6645.9931999999999</v>
          </cell>
          <cell r="G447">
            <v>6199.9937</v>
          </cell>
          <cell r="H447">
            <v>9699.9943999999996</v>
          </cell>
          <cell r="I447">
            <v>9799.9933999999994</v>
          </cell>
          <cell r="J447">
            <v>10023.174000000001</v>
          </cell>
          <cell r="K447">
            <v>10477.2363</v>
          </cell>
          <cell r="L447">
            <v>10484.1433</v>
          </cell>
          <cell r="M447">
            <v>10725.857</v>
          </cell>
          <cell r="N447">
            <v>10982.8968</v>
          </cell>
        </row>
        <row r="448">
          <cell r="C448">
            <v>270298</v>
          </cell>
          <cell r="D448">
            <v>126764.28810000001</v>
          </cell>
          <cell r="E448">
            <v>1765.5762</v>
          </cell>
          <cell r="F448">
            <v>1765.5762</v>
          </cell>
          <cell r="G448">
            <v>1765.5762</v>
          </cell>
          <cell r="H448">
            <v>1765.5762</v>
          </cell>
          <cell r="I448">
            <v>1765.5762</v>
          </cell>
          <cell r="J448">
            <v>1765.5762</v>
          </cell>
          <cell r="K448">
            <v>1765.5762</v>
          </cell>
          <cell r="L448">
            <v>1765.5762</v>
          </cell>
          <cell r="M448">
            <v>1765.5762</v>
          </cell>
          <cell r="N448">
            <v>1765.5762</v>
          </cell>
        </row>
        <row r="449">
          <cell r="C449">
            <v>1788092.0614</v>
          </cell>
          <cell r="D449">
            <v>1723963.2701000001</v>
          </cell>
          <cell r="E449">
            <v>1695065.6429999999</v>
          </cell>
          <cell r="F449">
            <v>628529.22039999999</v>
          </cell>
          <cell r="G449">
            <v>592544.59149999998</v>
          </cell>
          <cell r="H449">
            <v>576687.76969999995</v>
          </cell>
          <cell r="I449">
            <v>582405.06420000002</v>
          </cell>
          <cell r="J449">
            <v>555765.34849999996</v>
          </cell>
          <cell r="K449">
            <v>567291.39110000001</v>
          </cell>
          <cell r="L449">
            <v>585231.56880000001</v>
          </cell>
          <cell r="M449">
            <v>591865.92379999999</v>
          </cell>
          <cell r="N449">
            <v>615589.79949999996</v>
          </cell>
        </row>
        <row r="450">
          <cell r="C450">
            <v>1594520.0008</v>
          </cell>
          <cell r="D450">
            <v>1513308.1779</v>
          </cell>
          <cell r="E450">
            <v>1530214.4731999999</v>
          </cell>
          <cell r="F450">
            <v>483933.38199999998</v>
          </cell>
          <cell r="G450">
            <v>475532.12929999997</v>
          </cell>
          <cell r="H450">
            <v>497867.75819999998</v>
          </cell>
          <cell r="I450">
            <v>485445.20730000001</v>
          </cell>
          <cell r="J450">
            <v>475189.8959</v>
          </cell>
          <cell r="K450">
            <v>481373.31760000001</v>
          </cell>
          <cell r="L450">
            <v>498799.0024</v>
          </cell>
          <cell r="M450">
            <v>527917.07570000004</v>
          </cell>
          <cell r="N450">
            <v>519250.95539999998</v>
          </cell>
        </row>
        <row r="451">
          <cell r="C451">
            <v>1780257</v>
          </cell>
          <cell r="D451">
            <v>895598.10739999998</v>
          </cell>
          <cell r="E451">
            <v>-12960.698399999999</v>
          </cell>
          <cell r="F451">
            <v>-6757.7002000000002</v>
          </cell>
          <cell r="G451">
            <v>-1414.2016000000001</v>
          </cell>
          <cell r="H451">
            <v>6782.7973000000002</v>
          </cell>
          <cell r="I451">
            <v>14426.296200000001</v>
          </cell>
          <cell r="J451">
            <v>21624.804</v>
          </cell>
          <cell r="K451">
            <v>28578.812099999999</v>
          </cell>
          <cell r="L451">
            <v>34840.820500000002</v>
          </cell>
          <cell r="M451">
            <v>40629.829100000003</v>
          </cell>
          <cell r="N451">
            <v>45943.338100000001</v>
          </cell>
        </row>
        <row r="452">
          <cell r="C452">
            <v>11453</v>
          </cell>
          <cell r="D452">
            <v>-10038.198200000001</v>
          </cell>
          <cell r="E452">
            <v>-37696</v>
          </cell>
          <cell r="F452">
            <v>-12501.198200000001</v>
          </cell>
          <cell r="G452">
            <v>-8438.2489999999998</v>
          </cell>
          <cell r="H452">
            <v>-6750.5991000000004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17237.207200000001</v>
          </cell>
          <cell r="D453">
            <v>16619.0056</v>
          </cell>
          <cell r="E453">
            <v>16340.432500000001</v>
          </cell>
          <cell r="F453">
            <v>6059.0216</v>
          </cell>
          <cell r="G453">
            <v>5712.1297999999997</v>
          </cell>
          <cell r="H453">
            <v>5559.27</v>
          </cell>
          <cell r="I453">
            <v>5614.3846999999996</v>
          </cell>
          <cell r="J453">
            <v>5357.5779000000002</v>
          </cell>
          <cell r="K453">
            <v>5468.6889000000001</v>
          </cell>
          <cell r="L453">
            <v>5641.6322</v>
          </cell>
          <cell r="M453">
            <v>5705.5874000000003</v>
          </cell>
          <cell r="N453">
            <v>5934.2856000000002</v>
          </cell>
        </row>
        <row r="454">
          <cell r="C454">
            <v>1765</v>
          </cell>
          <cell r="D454">
            <v>1765</v>
          </cell>
          <cell r="E454">
            <v>1765</v>
          </cell>
          <cell r="F454">
            <v>1765</v>
          </cell>
          <cell r="G454">
            <v>1765</v>
          </cell>
          <cell r="H454">
            <v>1765</v>
          </cell>
          <cell r="I454">
            <v>1765</v>
          </cell>
          <cell r="J454">
            <v>1765</v>
          </cell>
          <cell r="K454">
            <v>1765</v>
          </cell>
          <cell r="L454">
            <v>1765</v>
          </cell>
          <cell r="M454">
            <v>1765</v>
          </cell>
          <cell r="N454">
            <v>1765</v>
          </cell>
        </row>
        <row r="455">
          <cell r="C455">
            <v>193572.0606</v>
          </cell>
          <cell r="D455">
            <v>210655.09229999999</v>
          </cell>
          <cell r="E455">
            <v>164851.1697</v>
          </cell>
          <cell r="F455">
            <v>144595.83840000001</v>
          </cell>
          <cell r="G455">
            <v>117012.46219999999</v>
          </cell>
          <cell r="H455">
            <v>78820.011499999993</v>
          </cell>
          <cell r="I455">
            <v>96959.856899999999</v>
          </cell>
          <cell r="J455">
            <v>80575.452699999994</v>
          </cell>
          <cell r="K455">
            <v>85918.073499999999</v>
          </cell>
          <cell r="L455">
            <v>86432.566300000006</v>
          </cell>
          <cell r="M455">
            <v>63948.848100000003</v>
          </cell>
          <cell r="N455">
            <v>96338.844100000002</v>
          </cell>
        </row>
        <row r="456">
          <cell r="C456">
            <v>43148</v>
          </cell>
          <cell r="D456">
            <v>43148</v>
          </cell>
          <cell r="E456">
            <v>43148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C457">
            <v>0</v>
          </cell>
          <cell r="D457">
            <v>143533.71189999999</v>
          </cell>
          <cell r="E457">
            <v>268532.42379999999</v>
          </cell>
          <cell r="F457">
            <v>268532.42379999999</v>
          </cell>
          <cell r="G457">
            <v>268532.42379999999</v>
          </cell>
          <cell r="H457">
            <v>268532.42379999999</v>
          </cell>
          <cell r="I457">
            <v>268532.42379999999</v>
          </cell>
          <cell r="J457">
            <v>268532.42379999999</v>
          </cell>
          <cell r="K457">
            <v>268532.42379999999</v>
          </cell>
          <cell r="L457">
            <v>268532.42379999999</v>
          </cell>
          <cell r="M457">
            <v>268532.42379999999</v>
          </cell>
          <cell r="N457">
            <v>268532.42379999999</v>
          </cell>
        </row>
        <row r="458">
          <cell r="C458">
            <v>22787.364099999999</v>
          </cell>
          <cell r="D458">
            <v>21973.008000000002</v>
          </cell>
          <cell r="E458">
            <v>22084.425200000001</v>
          </cell>
          <cell r="F458">
            <v>18200.132399999999</v>
          </cell>
          <cell r="G458">
            <v>16882.8308</v>
          </cell>
          <cell r="H458">
            <v>16749.942999999999</v>
          </cell>
          <cell r="I458">
            <v>16612.9362</v>
          </cell>
          <cell r="J458">
            <v>17063.659899999999</v>
          </cell>
          <cell r="K458">
            <v>17995.243999999999</v>
          </cell>
          <cell r="L458">
            <v>18326.3878</v>
          </cell>
          <cell r="M458">
            <v>18990.629099999998</v>
          </cell>
          <cell r="N458">
            <v>19659.855100000001</v>
          </cell>
        </row>
        <row r="459">
          <cell r="C459">
            <v>1001350</v>
          </cell>
          <cell r="D459">
            <v>1296560.3017</v>
          </cell>
          <cell r="E459">
            <v>1341053.6510999999</v>
          </cell>
          <cell r="F459">
            <v>1336396.7708999999</v>
          </cell>
          <cell r="G459">
            <v>1262283.5996999999</v>
          </cell>
          <cell r="H459">
            <v>1266344.5681</v>
          </cell>
          <cell r="I459">
            <v>1306527.8470000001</v>
          </cell>
          <cell r="J459">
            <v>1328672.6899000001</v>
          </cell>
          <cell r="K459">
            <v>1364650.5155</v>
          </cell>
          <cell r="L459">
            <v>1364349.9837</v>
          </cell>
          <cell r="M459">
            <v>1401968.8134000001</v>
          </cell>
          <cell r="N459">
            <v>1446768.6117</v>
          </cell>
        </row>
        <row r="460">
          <cell r="C460">
            <v>25644</v>
          </cell>
          <cell r="D460">
            <v>1222.8309999999999</v>
          </cell>
          <cell r="E460">
            <v>1426.903</v>
          </cell>
          <cell r="F460">
            <v>1433.809</v>
          </cell>
          <cell r="G460">
            <v>1433.9480000000001</v>
          </cell>
          <cell r="H460">
            <v>1434.04</v>
          </cell>
          <cell r="I460">
            <v>1434.059</v>
          </cell>
          <cell r="J460">
            <v>1434.088</v>
          </cell>
          <cell r="K460">
            <v>1434.0989999999999</v>
          </cell>
          <cell r="L460">
            <v>1433.8869999999999</v>
          </cell>
          <cell r="M460">
            <v>1434.0619999999999</v>
          </cell>
          <cell r="N460">
            <v>1433.9770000000001</v>
          </cell>
        </row>
        <row r="461">
          <cell r="C461">
            <v>334118</v>
          </cell>
          <cell r="D461">
            <v>60523.129000000001</v>
          </cell>
          <cell r="E461">
            <v>63767.222000000002</v>
          </cell>
          <cell r="F461">
            <v>67009.061000000002</v>
          </cell>
          <cell r="G461">
            <v>70238.839000000007</v>
          </cell>
          <cell r="H461">
            <v>73619.862999999998</v>
          </cell>
          <cell r="I461">
            <v>77051.567999999999</v>
          </cell>
          <cell r="J461">
            <v>80795.831999999995</v>
          </cell>
          <cell r="K461">
            <v>84826.313999999998</v>
          </cell>
          <cell r="L461">
            <v>89094.721000000005</v>
          </cell>
          <cell r="M461">
            <v>93631.031000000003</v>
          </cell>
          <cell r="N461">
            <v>98444.07</v>
          </cell>
        </row>
        <row r="462">
          <cell r="C462">
            <v>62131.963100000001</v>
          </cell>
          <cell r="D462">
            <v>249872.4172</v>
          </cell>
          <cell r="E462">
            <v>655.46289999999999</v>
          </cell>
          <cell r="F462">
            <v>533.25279999999998</v>
          </cell>
          <cell r="G462">
            <v>525.48609999999996</v>
          </cell>
          <cell r="H462">
            <v>519.28449999999998</v>
          </cell>
          <cell r="I462">
            <v>514.81370000000004</v>
          </cell>
          <cell r="J462">
            <v>508.18830000000003</v>
          </cell>
          <cell r="K462">
            <v>504.58920000000001</v>
          </cell>
          <cell r="L462">
            <v>500.86919999999998</v>
          </cell>
          <cell r="M462">
            <v>497.8852</v>
          </cell>
          <cell r="N462">
            <v>493.65170000000001</v>
          </cell>
        </row>
        <row r="463">
          <cell r="C463">
            <v>8260253</v>
          </cell>
          <cell r="D463">
            <v>9864302.8154000007</v>
          </cell>
          <cell r="E463">
            <v>10204015.0053</v>
          </cell>
          <cell r="F463">
            <v>10175080.583900001</v>
          </cell>
          <cell r="G463">
            <v>9606786.0822999999</v>
          </cell>
          <cell r="H463">
            <v>9637490.8979000002</v>
          </cell>
          <cell r="I463">
            <v>9938444.6542000007</v>
          </cell>
          <cell r="J463">
            <v>10105705.5964</v>
          </cell>
          <cell r="K463">
            <v>10376898.148</v>
          </cell>
          <cell r="L463">
            <v>10374775.963</v>
          </cell>
          <cell r="M463">
            <v>10658370.3978</v>
          </cell>
          <cell r="N463">
            <v>10996079.309699999</v>
          </cell>
        </row>
        <row r="464">
          <cell r="C464">
            <v>93135.278000000006</v>
          </cell>
          <cell r="D464">
            <v>269916.70199999999</v>
          </cell>
          <cell r="E464">
            <v>-3040.0210000000002</v>
          </cell>
          <cell r="F464">
            <v>-3234.933</v>
          </cell>
          <cell r="G464">
            <v>-3229.6390000000001</v>
          </cell>
          <cell r="H464">
            <v>-3380.9319999999998</v>
          </cell>
          <cell r="I464">
            <v>-3431.6860000000001</v>
          </cell>
          <cell r="J464">
            <v>-3744.2350000000001</v>
          </cell>
          <cell r="K464">
            <v>-4030.471</v>
          </cell>
          <cell r="L464">
            <v>-4268.6189999999997</v>
          </cell>
          <cell r="M464">
            <v>-4536.1350000000002</v>
          </cell>
          <cell r="N464">
            <v>-4813.1239999999998</v>
          </cell>
        </row>
        <row r="465">
          <cell r="C465">
            <v>458.59100000000001</v>
          </cell>
          <cell r="D465">
            <v>8015.2460000000001</v>
          </cell>
          <cell r="E465">
            <v>3342.1320000000001</v>
          </cell>
          <cell r="F465">
            <v>3278.0749999999998</v>
          </cell>
          <cell r="G465">
            <v>3289.4569999999999</v>
          </cell>
          <cell r="H465">
            <v>3446.0709999999999</v>
          </cell>
          <cell r="I465">
            <v>3513.0540000000001</v>
          </cell>
          <cell r="J465">
            <v>3814.1550000000002</v>
          </cell>
          <cell r="K465">
            <v>4094.0189999999998</v>
          </cell>
          <cell r="L465">
            <v>4332.0410000000002</v>
          </cell>
          <cell r="M465">
            <v>4598.7</v>
          </cell>
          <cell r="N465">
            <v>4874.7740000000003</v>
          </cell>
        </row>
        <row r="466">
          <cell r="C466">
            <v>93593.869000000006</v>
          </cell>
          <cell r="D466">
            <v>277931.94799999997</v>
          </cell>
          <cell r="E466">
            <v>302.11099999999999</v>
          </cell>
          <cell r="F466">
            <v>43.142000000000003</v>
          </cell>
          <cell r="G466">
            <v>59.817999999999998</v>
          </cell>
          <cell r="H466">
            <v>65.138999999999996</v>
          </cell>
          <cell r="I466">
            <v>81.367999999999995</v>
          </cell>
          <cell r="J466">
            <v>69.92</v>
          </cell>
          <cell r="K466">
            <v>63.548000000000002</v>
          </cell>
          <cell r="L466">
            <v>63.421999999999997</v>
          </cell>
          <cell r="M466">
            <v>62.564999999999998</v>
          </cell>
          <cell r="N466">
            <v>61.65</v>
          </cell>
        </row>
        <row r="467">
          <cell r="C467">
            <v>11414.5378</v>
          </cell>
          <cell r="D467">
            <v>88764.287800000006</v>
          </cell>
          <cell r="E467">
            <v>36951.140599999999</v>
          </cell>
          <cell r="F467">
            <v>7446.0937999999996</v>
          </cell>
          <cell r="G467">
            <v>-3382.4688000000001</v>
          </cell>
          <cell r="H467">
            <v>-510.53120000000001</v>
          </cell>
          <cell r="I467">
            <v>1312.0625</v>
          </cell>
          <cell r="J467">
            <v>2547.4063000000001</v>
          </cell>
          <cell r="K467">
            <v>3368.4375</v>
          </cell>
          <cell r="L467">
            <v>4009.9375</v>
          </cell>
          <cell r="M467">
            <v>4487.3437999999996</v>
          </cell>
          <cell r="N467">
            <v>4927.8437999999996</v>
          </cell>
        </row>
        <row r="468">
          <cell r="C468">
            <v>-5494.0212000000001</v>
          </cell>
          <cell r="D468">
            <v>2794.3326000000002</v>
          </cell>
          <cell r="E468">
            <v>2121.5518999999999</v>
          </cell>
          <cell r="F468">
            <v>-699.08669999999995</v>
          </cell>
          <cell r="G468">
            <v>2629.5482999999999</v>
          </cell>
          <cell r="H468">
            <v>2546.1864999999998</v>
          </cell>
          <cell r="I468">
            <v>2379.27</v>
          </cell>
          <cell r="J468">
            <v>2385.7037</v>
          </cell>
          <cell r="K468">
            <v>4853.7402000000002</v>
          </cell>
          <cell r="L468">
            <v>73.830600000000004</v>
          </cell>
          <cell r="M468">
            <v>2583.8117999999999</v>
          </cell>
          <cell r="N468">
            <v>2747.6527999999998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117294</v>
          </cell>
          <cell r="D470">
            <v>112177.37639999999</v>
          </cell>
          <cell r="E470">
            <v>112177.37639999999</v>
          </cell>
          <cell r="F470">
            <v>117160.14079999999</v>
          </cell>
          <cell r="G470">
            <v>121731.55710000001</v>
          </cell>
          <cell r="H470">
            <v>123934.7598</v>
          </cell>
          <cell r="I470">
            <v>126807.2867</v>
          </cell>
          <cell r="J470">
            <v>128276.088</v>
          </cell>
          <cell r="K470">
            <v>131687.79579999999</v>
          </cell>
          <cell r="L470">
            <v>133017.15549999999</v>
          </cell>
          <cell r="M470">
            <v>131446.10029999999</v>
          </cell>
          <cell r="N470">
            <v>131636.66949999999</v>
          </cell>
        </row>
        <row r="471">
          <cell r="C471">
            <v>9096294.6004000008</v>
          </cell>
          <cell r="D471">
            <v>9550692.4561000001</v>
          </cell>
          <cell r="E471">
            <v>10143983.808700001</v>
          </cell>
          <cell r="F471">
            <v>10170362.7239</v>
          </cell>
          <cell r="G471">
            <v>9671397.5606999993</v>
          </cell>
          <cell r="H471">
            <v>9623826.0505999997</v>
          </cell>
          <cell r="I471">
            <v>9891675.5583999995</v>
          </cell>
          <cell r="J471">
            <v>10076493.761499999</v>
          </cell>
          <cell r="K471">
            <v>10333812.445800001</v>
          </cell>
          <cell r="L471">
            <v>10367789.750299999</v>
          </cell>
          <cell r="M471">
            <v>10613370.9745</v>
          </cell>
          <cell r="N471">
            <v>10943811.285599999</v>
          </cell>
        </row>
        <row r="472">
          <cell r="C472">
            <v>5027.4835999999996</v>
          </cell>
          <cell r="D472">
            <v>837737.60360000003</v>
          </cell>
          <cell r="E472">
            <v>-477237.26209999999</v>
          </cell>
          <cell r="F472">
            <v>-176182.85130000001</v>
          </cell>
          <cell r="G472">
            <v>-115192.82550000001</v>
          </cell>
          <cell r="H472">
            <v>-112673.0901</v>
          </cell>
          <cell r="I472">
            <v>-112602.8912</v>
          </cell>
          <cell r="J472">
            <v>-112840.20299999999</v>
          </cell>
          <cell r="K472">
            <v>-113080.89939999999</v>
          </cell>
          <cell r="L472">
            <v>-4682.3386</v>
          </cell>
          <cell r="M472">
            <v>-3765.8049999999998</v>
          </cell>
          <cell r="N472">
            <v>-3947.7565</v>
          </cell>
        </row>
        <row r="473">
          <cell r="C473">
            <v>5725381.8936999999</v>
          </cell>
          <cell r="D473">
            <v>6171734.3731000004</v>
          </cell>
          <cell r="E473">
            <v>8258611.5384999998</v>
          </cell>
          <cell r="F473">
            <v>7378048.0913000004</v>
          </cell>
          <cell r="G473">
            <v>6947484.7268000003</v>
          </cell>
          <cell r="H473">
            <v>6939201.4922000002</v>
          </cell>
          <cell r="I473">
            <v>7136426.6878000004</v>
          </cell>
          <cell r="J473">
            <v>7292819.8844999997</v>
          </cell>
          <cell r="K473">
            <v>7482796.6535999998</v>
          </cell>
          <cell r="L473">
            <v>7421124.5173000004</v>
          </cell>
          <cell r="M473">
            <v>7670227.2440999998</v>
          </cell>
          <cell r="N473">
            <v>7874259.5203</v>
          </cell>
        </row>
        <row r="474">
          <cell r="C474">
            <v>80796.683600000004</v>
          </cell>
          <cell r="D474">
            <v>-1786082.9453</v>
          </cell>
          <cell r="E474">
            <v>1168209.3515999999</v>
          </cell>
          <cell r="F474">
            <v>429158.0723</v>
          </cell>
          <cell r="G474">
            <v>279479.89620000002</v>
          </cell>
          <cell r="H474">
            <v>273144.59639999998</v>
          </cell>
          <cell r="I474">
            <v>272921.55829999998</v>
          </cell>
          <cell r="J474">
            <v>273191.42670000001</v>
          </cell>
          <cell r="K474">
            <v>273495.91480000003</v>
          </cell>
          <cell r="L474">
            <v>7222.9106000000002</v>
          </cell>
          <cell r="M474">
            <v>4706.0115999999998</v>
          </cell>
          <cell r="N474">
            <v>4875.5733</v>
          </cell>
        </row>
        <row r="475">
          <cell r="C475">
            <v>939771</v>
          </cell>
          <cell r="D475">
            <v>2746596.9452999998</v>
          </cell>
          <cell r="E475">
            <v>1578387.5937000001</v>
          </cell>
          <cell r="F475">
            <v>1149229.5215</v>
          </cell>
          <cell r="G475">
            <v>869749.62520000001</v>
          </cell>
          <cell r="H475">
            <v>596605.02879999997</v>
          </cell>
          <cell r="I475">
            <v>323683.4705</v>
          </cell>
          <cell r="J475">
            <v>50492.043799999999</v>
          </cell>
          <cell r="K475">
            <v>-223003.87090000001</v>
          </cell>
          <cell r="L475">
            <v>-230226.78159999999</v>
          </cell>
          <cell r="M475">
            <v>-234932.79319999999</v>
          </cell>
          <cell r="N475">
            <v>-239808.3664</v>
          </cell>
        </row>
        <row r="476">
          <cell r="C476">
            <v>-29264</v>
          </cell>
          <cell r="D476">
            <v>1433.9459999999999</v>
          </cell>
          <cell r="E476">
            <v>1433.9390000000001</v>
          </cell>
          <cell r="F476">
            <v>1434.0119999999999</v>
          </cell>
          <cell r="G476">
            <v>1434.0730000000001</v>
          </cell>
          <cell r="H476">
            <v>1434.0050000000001</v>
          </cell>
          <cell r="I476">
            <v>1433.941</v>
          </cell>
          <cell r="J476">
            <v>1434.06</v>
          </cell>
          <cell r="K476">
            <v>1434.056</v>
          </cell>
          <cell r="L476">
            <v>1434.0170000000001</v>
          </cell>
          <cell r="M476">
            <v>1434.028</v>
          </cell>
          <cell r="N476">
            <v>1434.0340000000001</v>
          </cell>
        </row>
        <row r="477">
          <cell r="C477">
            <v>236836.25709999999</v>
          </cell>
          <cell r="D477">
            <v>477530.83559999999</v>
          </cell>
          <cell r="E477">
            <v>-122663.55160000001</v>
          </cell>
          <cell r="F477">
            <v>393311.3849</v>
          </cell>
          <cell r="G477">
            <v>404820.43369999999</v>
          </cell>
          <cell r="H477">
            <v>412818.98080000002</v>
          </cell>
          <cell r="I477">
            <v>418077.24660000001</v>
          </cell>
          <cell r="J477">
            <v>430524.96240000002</v>
          </cell>
          <cell r="K477">
            <v>431765.97149999999</v>
          </cell>
          <cell r="L477">
            <v>435092.36959999998</v>
          </cell>
          <cell r="M477">
            <v>439224.21909999999</v>
          </cell>
          <cell r="N477">
            <v>443280.40740000003</v>
          </cell>
        </row>
        <row r="478">
          <cell r="C478">
            <v>167434.81099999999</v>
          </cell>
          <cell r="D478">
            <v>385810.9755</v>
          </cell>
          <cell r="E478">
            <v>-214383.4117</v>
          </cell>
          <cell r="F478">
            <v>393311.3849</v>
          </cell>
          <cell r="G478">
            <v>404820.43369999999</v>
          </cell>
          <cell r="H478">
            <v>412818.98080000002</v>
          </cell>
          <cell r="I478">
            <v>418077.24660000001</v>
          </cell>
          <cell r="J478">
            <v>430524.96240000002</v>
          </cell>
          <cell r="K478">
            <v>431765.97149999999</v>
          </cell>
          <cell r="L478">
            <v>435092.36959999998</v>
          </cell>
          <cell r="M478">
            <v>439224.21909999999</v>
          </cell>
          <cell r="N478">
            <v>443280.40740000003</v>
          </cell>
        </row>
        <row r="479">
          <cell r="C479">
            <v>478385.18239999999</v>
          </cell>
          <cell r="D479">
            <v>1102317.0917</v>
          </cell>
          <cell r="E479">
            <v>-612524.04379999998</v>
          </cell>
          <cell r="F479">
            <v>1123746.8330000001</v>
          </cell>
          <cell r="G479">
            <v>1156629.8303</v>
          </cell>
          <cell r="H479">
            <v>1179482.8223000001</v>
          </cell>
          <cell r="I479">
            <v>1194506.4393</v>
          </cell>
          <cell r="J479">
            <v>1230071.3419999999</v>
          </cell>
          <cell r="K479">
            <v>1233617.0825</v>
          </cell>
          <cell r="L479">
            <v>1243121.0771999999</v>
          </cell>
          <cell r="M479">
            <v>1254926.3617</v>
          </cell>
          <cell r="N479">
            <v>1266515.4713999999</v>
          </cell>
        </row>
        <row r="480">
          <cell r="C480">
            <v>13989.285</v>
          </cell>
          <cell r="D480">
            <v>30698.946</v>
          </cell>
          <cell r="E480">
            <v>-7.0000000000000001E-3</v>
          </cell>
          <cell r="F480">
            <v>7.2999999999999995E-2</v>
          </cell>
          <cell r="G480">
            <v>6.0999999999999999E-2</v>
          </cell>
          <cell r="H480">
            <v>-6.8000000000000005E-2</v>
          </cell>
          <cell r="I480">
            <v>-6.4000000000000001E-2</v>
          </cell>
          <cell r="J480">
            <v>0.11899999999999999</v>
          </cell>
          <cell r="K480">
            <v>-4.0000000000000001E-3</v>
          </cell>
          <cell r="L480">
            <v>-3.9E-2</v>
          </cell>
          <cell r="M480">
            <v>1.0999999999999999E-2</v>
          </cell>
          <cell r="N480">
            <v>6.0000000000000001E-3</v>
          </cell>
        </row>
        <row r="481">
          <cell r="C481">
            <v>0</v>
          </cell>
          <cell r="D481">
            <v>1962982.6477999999</v>
          </cell>
          <cell r="E481">
            <v>1823128.0382000001</v>
          </cell>
          <cell r="F481">
            <v>1753277.4154999999</v>
          </cell>
          <cell r="G481">
            <v>1758335.0941999999</v>
          </cell>
          <cell r="H481">
            <v>1762948.6414999999</v>
          </cell>
          <cell r="I481">
            <v>1786033.2279000001</v>
          </cell>
          <cell r="J481">
            <v>1976096.6354</v>
          </cell>
          <cell r="K481">
            <v>2012603.3245000001</v>
          </cell>
          <cell r="L481">
            <v>2047426.0197000001</v>
          </cell>
          <cell r="M481">
            <v>2085977.7701999999</v>
          </cell>
          <cell r="N481">
            <v>2124895.9221000001</v>
          </cell>
        </row>
        <row r="482">
          <cell r="C482">
            <v>14112006</v>
          </cell>
          <cell r="D482">
            <v>14274341.6719</v>
          </cell>
          <cell r="E482">
            <v>14803811.875</v>
          </cell>
          <cell r="F482">
            <v>14424620.4658</v>
          </cell>
          <cell r="G482">
            <v>14685842.0701</v>
          </cell>
          <cell r="H482">
            <v>14893154.858899999</v>
          </cell>
          <cell r="I482">
            <v>15065116.095899999</v>
          </cell>
          <cell r="J482">
            <v>15233342.203199999</v>
          </cell>
          <cell r="K482">
            <v>15422814.2392</v>
          </cell>
          <cell r="L482">
            <v>15585118.5416</v>
          </cell>
          <cell r="M482">
            <v>15743430.5602</v>
          </cell>
          <cell r="N482">
            <v>15895525.484200001</v>
          </cell>
        </row>
        <row r="483">
          <cell r="C483">
            <v>29882.6643</v>
          </cell>
          <cell r="D483">
            <v>70813.059899999993</v>
          </cell>
          <cell r="E483">
            <v>78512.278900000005</v>
          </cell>
          <cell r="F483">
            <v>25716.8377</v>
          </cell>
          <cell r="G483">
            <v>20095.088500000002</v>
          </cell>
          <cell r="H483">
            <v>19716.380799999999</v>
          </cell>
          <cell r="I483">
            <v>19174.231</v>
          </cell>
          <cell r="J483">
            <v>19992.473099999999</v>
          </cell>
          <cell r="K483">
            <v>20667.298999999999</v>
          </cell>
          <cell r="L483">
            <v>21018.617900000001</v>
          </cell>
          <cell r="M483">
            <v>21485.3701</v>
          </cell>
          <cell r="N483">
            <v>22039.938600000001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64428</v>
          </cell>
          <cell r="D485">
            <v>64428</v>
          </cell>
          <cell r="E485">
            <v>64428</v>
          </cell>
          <cell r="F485">
            <v>64428</v>
          </cell>
          <cell r="G485">
            <v>64428</v>
          </cell>
          <cell r="H485">
            <v>64428</v>
          </cell>
          <cell r="I485">
            <v>64428</v>
          </cell>
          <cell r="J485">
            <v>64428</v>
          </cell>
          <cell r="K485">
            <v>64428</v>
          </cell>
          <cell r="L485">
            <v>64428</v>
          </cell>
          <cell r="M485">
            <v>64428</v>
          </cell>
          <cell r="N485">
            <v>64428</v>
          </cell>
        </row>
        <row r="486">
          <cell r="C486">
            <v>1007211.6642999999</v>
          </cell>
          <cell r="D486">
            <v>107497.05989999999</v>
          </cell>
          <cell r="E486">
            <v>45395.1639</v>
          </cell>
          <cell r="F486">
            <v>797649.48750000005</v>
          </cell>
          <cell r="G486">
            <v>22635.254499999999</v>
          </cell>
          <cell r="H486">
            <v>44233.525300000001</v>
          </cell>
          <cell r="I486">
            <v>57092.574699999997</v>
          </cell>
          <cell r="J486">
            <v>57910.816800000001</v>
          </cell>
          <cell r="K486">
            <v>58585.642699999997</v>
          </cell>
          <cell r="L486">
            <v>58936.961600000002</v>
          </cell>
          <cell r="M486">
            <v>59403.713900000002</v>
          </cell>
          <cell r="N486">
            <v>59958.282299999999</v>
          </cell>
        </row>
        <row r="487">
          <cell r="C487">
            <v>34480</v>
          </cell>
          <cell r="D487">
            <v>34481</v>
          </cell>
          <cell r="E487">
            <v>34481</v>
          </cell>
          <cell r="F487">
            <v>34481</v>
          </cell>
          <cell r="G487">
            <v>34481</v>
          </cell>
          <cell r="H487">
            <v>34481</v>
          </cell>
          <cell r="I487">
            <v>34481</v>
          </cell>
          <cell r="J487">
            <v>34481</v>
          </cell>
          <cell r="K487">
            <v>34481</v>
          </cell>
          <cell r="L487">
            <v>34481</v>
          </cell>
          <cell r="M487">
            <v>34481</v>
          </cell>
          <cell r="N487">
            <v>34481</v>
          </cell>
        </row>
        <row r="488">
          <cell r="C488">
            <v>-1475</v>
          </cell>
          <cell r="D488">
            <v>-1475</v>
          </cell>
          <cell r="E488">
            <v>-1475</v>
          </cell>
          <cell r="F488">
            <v>-1475</v>
          </cell>
          <cell r="G488">
            <v>-1475</v>
          </cell>
          <cell r="H488">
            <v>-1475</v>
          </cell>
          <cell r="I488">
            <v>-1475</v>
          </cell>
          <cell r="J488">
            <v>-1475</v>
          </cell>
          <cell r="K488">
            <v>-1475</v>
          </cell>
          <cell r="L488">
            <v>-1475</v>
          </cell>
          <cell r="M488">
            <v>-1475</v>
          </cell>
          <cell r="N488">
            <v>-1475</v>
          </cell>
        </row>
        <row r="489">
          <cell r="C489">
            <v>334712.27439999999</v>
          </cell>
          <cell r="D489">
            <v>1023917.5847</v>
          </cell>
          <cell r="E489">
            <v>-847002.40289999999</v>
          </cell>
          <cell r="F489">
            <v>1067038.0544</v>
          </cell>
          <cell r="G489">
            <v>1100002.3278000001</v>
          </cell>
          <cell r="H489">
            <v>1163344.0952000001</v>
          </cell>
          <cell r="I489">
            <v>1201156.8219999999</v>
          </cell>
          <cell r="J489">
            <v>1275329.6965999999</v>
          </cell>
          <cell r="K489">
            <v>1325642.7389</v>
          </cell>
          <cell r="L489">
            <v>1356669.3192</v>
          </cell>
          <cell r="M489">
            <v>1392914.0007</v>
          </cell>
          <cell r="N489">
            <v>1432029.9741</v>
          </cell>
        </row>
        <row r="490">
          <cell r="C490">
            <v>348631</v>
          </cell>
          <cell r="D490">
            <v>1533816.9982</v>
          </cell>
          <cell r="E490">
            <v>2249425.0595999998</v>
          </cell>
          <cell r="F490">
            <v>1368541.3703999999</v>
          </cell>
          <cell r="G490">
            <v>1265477.1091</v>
          </cell>
          <cell r="H490">
            <v>1165438.8822999999</v>
          </cell>
          <cell r="I490">
            <v>1290089.0811000001</v>
          </cell>
          <cell r="J490">
            <v>1291585.5045</v>
          </cell>
          <cell r="K490">
            <v>1304908.9484999999</v>
          </cell>
          <cell r="L490">
            <v>1314415.7604</v>
          </cell>
          <cell r="M490">
            <v>1260839.2079</v>
          </cell>
          <cell r="N490">
            <v>1288627.0012000001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C492">
            <v>29588.564699999999</v>
          </cell>
          <cell r="D492">
            <v>90514.313299999994</v>
          </cell>
          <cell r="E492">
            <v>-74875.011400000003</v>
          </cell>
          <cell r="F492">
            <v>94326.162800000006</v>
          </cell>
          <cell r="G492">
            <v>97240.204500000007</v>
          </cell>
          <cell r="H492">
            <v>102839.6167</v>
          </cell>
          <cell r="I492">
            <v>106182.2617</v>
          </cell>
          <cell r="J492">
            <v>112739.1437</v>
          </cell>
          <cell r="K492">
            <v>117186.81660000001</v>
          </cell>
          <cell r="L492">
            <v>119929.5662</v>
          </cell>
          <cell r="M492">
            <v>123133.5961</v>
          </cell>
          <cell r="N492">
            <v>126591.44809999999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C494">
            <v>0</v>
          </cell>
          <cell r="D494">
            <v>280571.36320000002</v>
          </cell>
          <cell r="E494">
            <v>655.45590000000004</v>
          </cell>
          <cell r="F494">
            <v>533.32579999999996</v>
          </cell>
          <cell r="G494">
            <v>525.5471</v>
          </cell>
          <cell r="H494">
            <v>519.2165</v>
          </cell>
          <cell r="I494">
            <v>514.74969999999996</v>
          </cell>
          <cell r="J494">
            <v>508.3073</v>
          </cell>
          <cell r="K494">
            <v>504.58519999999999</v>
          </cell>
          <cell r="L494">
            <v>500.83019999999999</v>
          </cell>
          <cell r="M494">
            <v>497.89620000000002</v>
          </cell>
          <cell r="N494">
            <v>493.65769999999998</v>
          </cell>
        </row>
        <row r="495">
          <cell r="C495">
            <v>1235758.5617</v>
          </cell>
          <cell r="D495">
            <v>1293718.452</v>
          </cell>
          <cell r="E495">
            <v>1479173.0255</v>
          </cell>
          <cell r="F495">
            <v>1341515.0711999999</v>
          </cell>
          <cell r="G495">
            <v>1204806.9902999999</v>
          </cell>
          <cell r="H495">
            <v>1191295.2359</v>
          </cell>
          <cell r="I495">
            <v>1165491.1041000001</v>
          </cell>
          <cell r="J495">
            <v>1192023.7394000001</v>
          </cell>
          <cell r="K495">
            <v>1246033.9092000001</v>
          </cell>
          <cell r="L495">
            <v>1246916.1842</v>
          </cell>
          <cell r="M495">
            <v>1275701.9393</v>
          </cell>
          <cell r="N495">
            <v>1306312.5600999999</v>
          </cell>
        </row>
        <row r="496">
          <cell r="C496">
            <v>3033995</v>
          </cell>
          <cell r="D496">
            <v>4613553.9452999998</v>
          </cell>
          <cell r="E496">
            <v>3218008.2344</v>
          </cell>
          <cell r="F496">
            <v>2788920.5214999998</v>
          </cell>
          <cell r="G496">
            <v>2509440.6252000001</v>
          </cell>
          <cell r="H496">
            <v>2236296.0288</v>
          </cell>
          <cell r="I496">
            <v>1963374.4705000001</v>
          </cell>
          <cell r="J496">
            <v>1690183.0438000001</v>
          </cell>
          <cell r="K496">
            <v>1416687.1291</v>
          </cell>
          <cell r="L496">
            <v>1409464.2183999999</v>
          </cell>
          <cell r="M496">
            <v>1404758.2068</v>
          </cell>
          <cell r="N496">
            <v>1399882.6336000001</v>
          </cell>
        </row>
        <row r="497">
          <cell r="C497">
            <v>7259190.5377000002</v>
          </cell>
          <cell r="D497">
            <v>8404034.7248999998</v>
          </cell>
          <cell r="E497">
            <v>8494066.9704999998</v>
          </cell>
          <cell r="F497">
            <v>9408055.6833999995</v>
          </cell>
          <cell r="G497">
            <v>9029000.9384000003</v>
          </cell>
          <cell r="H497">
            <v>9088911.2548999991</v>
          </cell>
          <cell r="I497">
            <v>9328060.9836999997</v>
          </cell>
          <cell r="J497">
            <v>9559421.0083000008</v>
          </cell>
          <cell r="K497">
            <v>9797393.9187000003</v>
          </cell>
          <cell r="L497">
            <v>9781902.3863999993</v>
          </cell>
          <cell r="M497">
            <v>10082534.7686</v>
          </cell>
          <cell r="N497">
            <v>10341857.754699999</v>
          </cell>
        </row>
        <row r="498">
          <cell r="C498">
            <v>6501903.7926000003</v>
          </cell>
          <cell r="D498">
            <v>7335778.4395000003</v>
          </cell>
          <cell r="E498">
            <v>8539954.9449000005</v>
          </cell>
          <cell r="F498">
            <v>8248622.7145999996</v>
          </cell>
          <cell r="G498">
            <v>7859452.8558</v>
          </cell>
          <cell r="H498">
            <v>7897405.7679000003</v>
          </cell>
          <cell r="I498">
            <v>8118834.7685000002</v>
          </cell>
          <cell r="J498">
            <v>8319704.5403000005</v>
          </cell>
          <cell r="K498">
            <v>8547581.4340000004</v>
          </cell>
          <cell r="L498">
            <v>8520003.9510999992</v>
          </cell>
          <cell r="M498">
            <v>8805009.3582000006</v>
          </cell>
          <cell r="N498">
            <v>9044129.2150999997</v>
          </cell>
        </row>
        <row r="499">
          <cell r="C499">
            <v>14388870</v>
          </cell>
          <cell r="D499">
            <v>14542058.1493</v>
          </cell>
          <cell r="E499">
            <v>14987564.0491</v>
          </cell>
          <cell r="F499">
            <v>14608037.892899999</v>
          </cell>
          <cell r="G499">
            <v>14868956.048</v>
          </cell>
          <cell r="H499">
            <v>15075936.4202</v>
          </cell>
          <cell r="I499">
            <v>15247550.7305</v>
          </cell>
          <cell r="J499">
            <v>15422220.1219</v>
          </cell>
          <cell r="K499">
            <v>15618528.1044</v>
          </cell>
          <cell r="L499">
            <v>15788053.2654</v>
          </cell>
          <cell r="M499">
            <v>15954006.1688</v>
          </cell>
          <cell r="N499">
            <v>16114174.9793</v>
          </cell>
        </row>
        <row r="500">
          <cell r="C500">
            <v>10103506.264699999</v>
          </cell>
          <cell r="D500">
            <v>9658189.5159000009</v>
          </cell>
          <cell r="E500">
            <v>10189378.9726</v>
          </cell>
          <cell r="F500">
            <v>10968012.2114</v>
          </cell>
          <cell r="G500">
            <v>9694032.8151999991</v>
          </cell>
          <cell r="H500">
            <v>9668059.5758999996</v>
          </cell>
          <cell r="I500">
            <v>9948768.1330999993</v>
          </cell>
          <cell r="J500">
            <v>10134404.578299999</v>
          </cell>
          <cell r="K500">
            <v>10392398.0886</v>
          </cell>
          <cell r="L500">
            <v>10426726.711999999</v>
          </cell>
          <cell r="M500">
            <v>10672774.688300001</v>
          </cell>
          <cell r="N500">
            <v>11003769.5679</v>
          </cell>
        </row>
        <row r="501">
          <cell r="C501">
            <v>87756.44</v>
          </cell>
          <cell r="D501">
            <v>104222.098</v>
          </cell>
          <cell r="E501">
            <v>104532.3654</v>
          </cell>
          <cell r="F501">
            <v>112121.7758</v>
          </cell>
          <cell r="G501">
            <v>107711.75290000001</v>
          </cell>
          <cell r="H501">
            <v>108444.4794</v>
          </cell>
          <cell r="I501">
            <v>110893.9984</v>
          </cell>
          <cell r="J501">
            <v>113965.0006</v>
          </cell>
          <cell r="K501">
            <v>116514.7635</v>
          </cell>
          <cell r="L501">
            <v>116734.27989999999</v>
          </cell>
          <cell r="M501">
            <v>120024.2307</v>
          </cell>
          <cell r="N501">
            <v>123009.3186</v>
          </cell>
        </row>
        <row r="502">
          <cell r="C502">
            <v>406930</v>
          </cell>
          <cell r="D502">
            <v>406929</v>
          </cell>
          <cell r="E502">
            <v>406929</v>
          </cell>
          <cell r="F502">
            <v>406929</v>
          </cell>
          <cell r="G502">
            <v>406929</v>
          </cell>
          <cell r="H502">
            <v>406929</v>
          </cell>
          <cell r="I502">
            <v>406929</v>
          </cell>
          <cell r="J502">
            <v>406929</v>
          </cell>
          <cell r="K502">
            <v>406929</v>
          </cell>
          <cell r="L502">
            <v>406929</v>
          </cell>
          <cell r="M502">
            <v>406929</v>
          </cell>
          <cell r="N502">
            <v>406929</v>
          </cell>
        </row>
        <row r="503">
          <cell r="C503">
            <v>757286.74410000001</v>
          </cell>
          <cell r="D503">
            <v>1068256.2845999999</v>
          </cell>
          <cell r="E503">
            <v>-45887.973899999997</v>
          </cell>
          <cell r="F503">
            <v>1159432.9689</v>
          </cell>
          <cell r="G503">
            <v>1169548.0830000001</v>
          </cell>
          <cell r="H503">
            <v>1191505.487</v>
          </cell>
          <cell r="I503">
            <v>1209226.2153</v>
          </cell>
          <cell r="J503">
            <v>1239716.4683000001</v>
          </cell>
          <cell r="K503">
            <v>1249812.4846000001</v>
          </cell>
          <cell r="L503">
            <v>1261898.4350999999</v>
          </cell>
          <cell r="M503">
            <v>1277525.4106000001</v>
          </cell>
          <cell r="N503">
            <v>1297728.5393999999</v>
          </cell>
        </row>
        <row r="504">
          <cell r="C504">
            <v>72475</v>
          </cell>
          <cell r="D504">
            <v>72475</v>
          </cell>
          <cell r="E504">
            <v>72475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227266</v>
          </cell>
          <cell r="E505">
            <v>454532</v>
          </cell>
          <cell r="F505">
            <v>454532</v>
          </cell>
          <cell r="G505">
            <v>454532</v>
          </cell>
          <cell r="H505">
            <v>454532</v>
          </cell>
          <cell r="I505">
            <v>454532</v>
          </cell>
          <cell r="J505">
            <v>454532</v>
          </cell>
          <cell r="K505">
            <v>454532</v>
          </cell>
          <cell r="L505">
            <v>454532</v>
          </cell>
          <cell r="M505">
            <v>454532</v>
          </cell>
          <cell r="N505">
            <v>454532</v>
          </cell>
        </row>
        <row r="508">
          <cell r="C508" t="str">
            <v>YearLag</v>
          </cell>
          <cell r="D508" t="str">
            <v>Year01</v>
          </cell>
          <cell r="E508" t="str">
            <v>Year02</v>
          </cell>
          <cell r="F508" t="str">
            <v>Year03</v>
          </cell>
          <cell r="G508" t="str">
            <v>Year04</v>
          </cell>
          <cell r="H508" t="str">
            <v>Year05</v>
          </cell>
          <cell r="I508" t="str">
            <v>Year06</v>
          </cell>
          <cell r="J508" t="str">
            <v>Year07</v>
          </cell>
          <cell r="K508" t="str">
            <v>Year08</v>
          </cell>
          <cell r="L508" t="str">
            <v>Year09</v>
          </cell>
          <cell r="M508" t="str">
            <v>Year10</v>
          </cell>
          <cell r="N508" t="str">
            <v>Year11</v>
          </cell>
          <cell r="O508" t="str">
            <v>Year12</v>
          </cell>
          <cell r="P508" t="str">
            <v>Year13</v>
          </cell>
          <cell r="Q508" t="str">
            <v>Year14</v>
          </cell>
          <cell r="R508" t="str">
            <v>Year15</v>
          </cell>
          <cell r="S508" t="str">
            <v>Year16</v>
          </cell>
          <cell r="T508" t="str">
            <v>Year17</v>
          </cell>
          <cell r="U508" t="str">
            <v>Year18</v>
          </cell>
          <cell r="V508" t="str">
            <v>Year19</v>
          </cell>
          <cell r="W508" t="str">
            <v>Year20</v>
          </cell>
          <cell r="X508" t="str">
            <v>Year21</v>
          </cell>
          <cell r="Y508" t="str">
            <v>Year22</v>
          </cell>
        </row>
        <row r="509">
          <cell r="C509" t="str">
            <v>Y1999</v>
          </cell>
          <cell r="D509" t="str">
            <v>Y2000</v>
          </cell>
          <cell r="E509" t="str">
            <v>Y2001</v>
          </cell>
          <cell r="F509" t="str">
            <v>Y2002</v>
          </cell>
          <cell r="G509" t="str">
            <v>Y2003</v>
          </cell>
          <cell r="H509" t="str">
            <v>Y2004</v>
          </cell>
          <cell r="I509" t="str">
            <v>Y2005</v>
          </cell>
          <cell r="J509" t="str">
            <v>Y2006</v>
          </cell>
          <cell r="K509" t="str">
            <v>Y2007</v>
          </cell>
          <cell r="L509" t="str">
            <v>Y2008</v>
          </cell>
          <cell r="M509" t="str">
            <v>Y2009</v>
          </cell>
          <cell r="N509" t="str">
            <v>Y2010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3463</v>
          </cell>
          <cell r="E513">
            <v>-37696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268533</v>
          </cell>
          <cell r="D515">
            <v>268533</v>
          </cell>
          <cell r="E515">
            <v>268533</v>
          </cell>
          <cell r="F515">
            <v>268533</v>
          </cell>
          <cell r="G515">
            <v>268533</v>
          </cell>
          <cell r="H515">
            <v>268533</v>
          </cell>
          <cell r="I515">
            <v>268533</v>
          </cell>
          <cell r="J515">
            <v>268533</v>
          </cell>
          <cell r="K515">
            <v>268533</v>
          </cell>
          <cell r="L515">
            <v>268533</v>
          </cell>
          <cell r="M515">
            <v>268533</v>
          </cell>
          <cell r="N515">
            <v>268533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C519">
            <v>969494</v>
          </cell>
          <cell r="D519">
            <v>969494</v>
          </cell>
          <cell r="E519">
            <v>969494</v>
          </cell>
          <cell r="F519">
            <v>969494</v>
          </cell>
          <cell r="G519">
            <v>969494</v>
          </cell>
          <cell r="H519">
            <v>969494</v>
          </cell>
          <cell r="I519">
            <v>969494</v>
          </cell>
          <cell r="J519">
            <v>969494</v>
          </cell>
          <cell r="K519">
            <v>969494</v>
          </cell>
          <cell r="L519">
            <v>969494</v>
          </cell>
          <cell r="M519">
            <v>969494</v>
          </cell>
          <cell r="N519">
            <v>969494</v>
          </cell>
        </row>
        <row r="520">
          <cell r="C520">
            <v>0</v>
          </cell>
          <cell r="D520">
            <v>0</v>
          </cell>
          <cell r="E520">
            <v>70.400000000000006</v>
          </cell>
          <cell r="F520">
            <v>-7470.9507000000003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717800</v>
          </cell>
          <cell r="D522">
            <v>717800</v>
          </cell>
          <cell r="E522">
            <v>717729.625</v>
          </cell>
          <cell r="F522">
            <v>717800</v>
          </cell>
          <cell r="G522">
            <v>717800</v>
          </cell>
          <cell r="H522">
            <v>717800</v>
          </cell>
          <cell r="I522">
            <v>717800</v>
          </cell>
          <cell r="J522">
            <v>717800</v>
          </cell>
          <cell r="K522">
            <v>717800</v>
          </cell>
          <cell r="L522">
            <v>717800</v>
          </cell>
          <cell r="M522">
            <v>717800</v>
          </cell>
          <cell r="N522">
            <v>717800</v>
          </cell>
        </row>
        <row r="523">
          <cell r="C523">
            <v>117125.33590000001</v>
          </cell>
          <cell r="D523">
            <v>154791</v>
          </cell>
          <cell r="E523">
            <v>154791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6">
          <cell r="C526" t="str">
            <v>YearLag</v>
          </cell>
          <cell r="D526" t="str">
            <v>Year01</v>
          </cell>
          <cell r="E526" t="str">
            <v>Year02</v>
          </cell>
          <cell r="F526" t="str">
            <v>Year03</v>
          </cell>
          <cell r="G526" t="str">
            <v>Year04</v>
          </cell>
          <cell r="H526" t="str">
            <v>Year05</v>
          </cell>
          <cell r="I526" t="str">
            <v>Year06</v>
          </cell>
          <cell r="J526" t="str">
            <v>Year07</v>
          </cell>
          <cell r="K526" t="str">
            <v>Year08</v>
          </cell>
          <cell r="L526" t="str">
            <v>Year09</v>
          </cell>
          <cell r="M526" t="str">
            <v>Year10</v>
          </cell>
          <cell r="N526" t="str">
            <v>Year11</v>
          </cell>
          <cell r="O526" t="str">
            <v>Year12</v>
          </cell>
          <cell r="P526" t="str">
            <v>Year13</v>
          </cell>
          <cell r="Q526" t="str">
            <v>Year14</v>
          </cell>
          <cell r="R526" t="str">
            <v>Year15</v>
          </cell>
          <cell r="S526" t="str">
            <v>Year16</v>
          </cell>
          <cell r="T526" t="str">
            <v>Year17</v>
          </cell>
          <cell r="U526" t="str">
            <v>Year18</v>
          </cell>
          <cell r="V526" t="str">
            <v>Year19</v>
          </cell>
          <cell r="W526" t="str">
            <v>Year20</v>
          </cell>
          <cell r="X526" t="str">
            <v>Year21</v>
          </cell>
          <cell r="Y526" t="str">
            <v>Year22</v>
          </cell>
        </row>
        <row r="527">
          <cell r="C527" t="str">
            <v>Y1999</v>
          </cell>
          <cell r="D527" t="str">
            <v>Y2000</v>
          </cell>
          <cell r="E527" t="str">
            <v>Y2001</v>
          </cell>
          <cell r="F527" t="str">
            <v>Y2002</v>
          </cell>
          <cell r="G527" t="str">
            <v>Y2003</v>
          </cell>
          <cell r="H527" t="str">
            <v>Y2004</v>
          </cell>
          <cell r="I527" t="str">
            <v>Y2005</v>
          </cell>
          <cell r="J527" t="str">
            <v>Y2006</v>
          </cell>
          <cell r="K527" t="str">
            <v>Y2007</v>
          </cell>
          <cell r="L527" t="str">
            <v>Y2008</v>
          </cell>
          <cell r="M527" t="str">
            <v>Y2009</v>
          </cell>
          <cell r="N527" t="str">
            <v>Y2010</v>
          </cell>
        </row>
        <row r="528">
          <cell r="C528">
            <v>37005</v>
          </cell>
          <cell r="D528">
            <v>33873</v>
          </cell>
          <cell r="E528">
            <v>30500</v>
          </cell>
          <cell r="F528">
            <v>14000</v>
          </cell>
          <cell r="G528">
            <v>14000</v>
          </cell>
          <cell r="H528">
            <v>14000</v>
          </cell>
          <cell r="I528">
            <v>14000</v>
          </cell>
          <cell r="J528">
            <v>14000</v>
          </cell>
          <cell r="K528">
            <v>14000</v>
          </cell>
          <cell r="L528">
            <v>14000</v>
          </cell>
          <cell r="M528">
            <v>14000</v>
          </cell>
          <cell r="N528">
            <v>14000</v>
          </cell>
        </row>
        <row r="529">
          <cell r="C529">
            <v>4997526</v>
          </cell>
          <cell r="D529">
            <v>5895921</v>
          </cell>
          <cell r="E529">
            <v>6819480</v>
          </cell>
          <cell r="F529">
            <v>6819923</v>
          </cell>
          <cell r="G529">
            <v>6820779.5</v>
          </cell>
          <cell r="H529">
            <v>6822282.5</v>
          </cell>
          <cell r="I529">
            <v>6824439</v>
          </cell>
          <cell r="J529">
            <v>6827263.5</v>
          </cell>
          <cell r="K529">
            <v>6830786.5</v>
          </cell>
          <cell r="L529">
            <v>6835008.5</v>
          </cell>
          <cell r="M529">
            <v>6839945.5</v>
          </cell>
          <cell r="N529">
            <v>6845615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984189</v>
          </cell>
          <cell r="D531">
            <v>898395</v>
          </cell>
          <cell r="E531">
            <v>923559</v>
          </cell>
          <cell r="F531">
            <v>443.06670000000003</v>
          </cell>
          <cell r="G531">
            <v>856.4</v>
          </cell>
          <cell r="H531">
            <v>1503.0668000000001</v>
          </cell>
          <cell r="I531">
            <v>2156.4000999999998</v>
          </cell>
          <cell r="J531">
            <v>2824.6116000000002</v>
          </cell>
          <cell r="K531">
            <v>3523.0938000000001</v>
          </cell>
          <cell r="L531">
            <v>4222.0366000000004</v>
          </cell>
          <cell r="M531">
            <v>4937.0937999999996</v>
          </cell>
          <cell r="N531">
            <v>5669.2866000000004</v>
          </cell>
        </row>
        <row r="532">
          <cell r="C532">
            <v>71623</v>
          </cell>
          <cell r="D532">
            <v>42973.5</v>
          </cell>
          <cell r="E532">
            <v>14324</v>
          </cell>
          <cell r="F532">
            <v>-0.75</v>
          </cell>
          <cell r="G532">
            <v>-0.75</v>
          </cell>
          <cell r="H532">
            <v>-0.75</v>
          </cell>
          <cell r="I532">
            <v>-0.75</v>
          </cell>
          <cell r="J532">
            <v>-0.75</v>
          </cell>
          <cell r="K532">
            <v>-0.75</v>
          </cell>
          <cell r="L532">
            <v>-0.75</v>
          </cell>
          <cell r="M532">
            <v>-0.75</v>
          </cell>
          <cell r="N532">
            <v>-0.75</v>
          </cell>
        </row>
        <row r="533">
          <cell r="C533">
            <v>274738</v>
          </cell>
          <cell r="D533">
            <v>51663.5625</v>
          </cell>
          <cell r="E533">
            <v>-178772.20310000001</v>
          </cell>
          <cell r="F533">
            <v>-167422.29689999999</v>
          </cell>
          <cell r="G533">
            <v>-153045.39060000001</v>
          </cell>
          <cell r="H533">
            <v>-140888.01560000001</v>
          </cell>
          <cell r="I533">
            <v>-129911.9219</v>
          </cell>
          <cell r="J533">
            <v>-119951.94530000001</v>
          </cell>
          <cell r="K533">
            <v>-111645.2188</v>
          </cell>
          <cell r="L533">
            <v>-105032.89840000001</v>
          </cell>
          <cell r="M533">
            <v>-100054.7344</v>
          </cell>
          <cell r="N533">
            <v>-96456.140599999999</v>
          </cell>
        </row>
        <row r="534">
          <cell r="C534">
            <v>59717.480499999998</v>
          </cell>
          <cell r="D534">
            <v>58972.628900000003</v>
          </cell>
          <cell r="E534">
            <v>58972.980499999998</v>
          </cell>
          <cell r="F534">
            <v>62067.140599999999</v>
          </cell>
          <cell r="G534">
            <v>56069.605499999998</v>
          </cell>
          <cell r="H534">
            <v>45846.593800000002</v>
          </cell>
          <cell r="I534">
            <v>40111.285199999998</v>
          </cell>
          <cell r="J534">
            <v>36496.648399999998</v>
          </cell>
          <cell r="K534">
            <v>31832.793000000001</v>
          </cell>
          <cell r="L534">
            <v>27017.3086</v>
          </cell>
          <cell r="M534">
            <v>22609.6289</v>
          </cell>
          <cell r="N534">
            <v>18973.781299999999</v>
          </cell>
        </row>
        <row r="535">
          <cell r="C535">
            <v>822516.3125</v>
          </cell>
          <cell r="D535">
            <v>798682</v>
          </cell>
          <cell r="E535">
            <v>823846</v>
          </cell>
          <cell r="F535">
            <v>443.06670000000003</v>
          </cell>
          <cell r="G535">
            <v>856.4</v>
          </cell>
          <cell r="H535">
            <v>1503.0668000000001</v>
          </cell>
          <cell r="I535">
            <v>2156.4000999999998</v>
          </cell>
          <cell r="J535">
            <v>2824.6116000000002</v>
          </cell>
          <cell r="K535">
            <v>3523.0938000000001</v>
          </cell>
          <cell r="L535">
            <v>4222.0366000000004</v>
          </cell>
          <cell r="M535">
            <v>4937.0937999999996</v>
          </cell>
          <cell r="N535">
            <v>5669.2866000000004</v>
          </cell>
        </row>
        <row r="536">
          <cell r="C536">
            <v>62291</v>
          </cell>
          <cell r="D536">
            <v>62739</v>
          </cell>
          <cell r="E536">
            <v>62739</v>
          </cell>
          <cell r="F536">
            <v>66000</v>
          </cell>
          <cell r="G536">
            <v>66000</v>
          </cell>
          <cell r="H536">
            <v>66000</v>
          </cell>
          <cell r="I536">
            <v>66000</v>
          </cell>
          <cell r="J536">
            <v>66000</v>
          </cell>
          <cell r="K536">
            <v>66000</v>
          </cell>
          <cell r="L536">
            <v>66000</v>
          </cell>
          <cell r="M536">
            <v>66000</v>
          </cell>
          <cell r="N536">
            <v>66000</v>
          </cell>
        </row>
        <row r="537">
          <cell r="C537">
            <v>6776244</v>
          </cell>
          <cell r="D537">
            <v>6784984</v>
          </cell>
          <cell r="E537">
            <v>6806519</v>
          </cell>
          <cell r="F537">
            <v>6813165</v>
          </cell>
          <cell r="G537">
            <v>6819365</v>
          </cell>
          <cell r="H537">
            <v>6829065</v>
          </cell>
          <cell r="I537">
            <v>6838865</v>
          </cell>
          <cell r="J537">
            <v>6848888</v>
          </cell>
          <cell r="K537">
            <v>6859365</v>
          </cell>
          <cell r="L537">
            <v>6869849</v>
          </cell>
          <cell r="M537">
            <v>6880575</v>
          </cell>
          <cell r="N537">
            <v>6891558</v>
          </cell>
        </row>
        <row r="538">
          <cell r="C538">
            <v>175934.0313</v>
          </cell>
          <cell r="D538">
            <v>175225.0313</v>
          </cell>
          <cell r="E538">
            <v>175224.67189999999</v>
          </cell>
          <cell r="F538">
            <v>178280.25</v>
          </cell>
          <cell r="G538">
            <v>86963.453099999999</v>
          </cell>
          <cell r="H538">
            <v>60028.355499999998</v>
          </cell>
          <cell r="I538">
            <v>42325.492200000001</v>
          </cell>
          <cell r="J538">
            <v>34589.898399999998</v>
          </cell>
          <cell r="K538">
            <v>31397.507799999999</v>
          </cell>
          <cell r="L538">
            <v>27995.523399999998</v>
          </cell>
          <cell r="M538">
            <v>25946.853500000001</v>
          </cell>
          <cell r="N538">
            <v>24081.699199999999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162627.0313</v>
          </cell>
          <cell r="D540">
            <v>136314.01560000001</v>
          </cell>
          <cell r="E540">
            <v>128807.57030000001</v>
          </cell>
          <cell r="F540">
            <v>130700.8125</v>
          </cell>
          <cell r="G540">
            <v>130772.60159999999</v>
          </cell>
          <cell r="H540">
            <v>131616.57810000001</v>
          </cell>
          <cell r="I540">
            <v>133584.5313</v>
          </cell>
          <cell r="J540">
            <v>135196.6563</v>
          </cell>
          <cell r="K540">
            <v>136717.5625</v>
          </cell>
          <cell r="L540">
            <v>138258.4063</v>
          </cell>
          <cell r="M540">
            <v>139717.0313</v>
          </cell>
          <cell r="N540">
            <v>141087.4375</v>
          </cell>
        </row>
        <row r="541">
          <cell r="C541">
            <v>11052158</v>
          </cell>
          <cell r="D541">
            <v>11950437</v>
          </cell>
          <cell r="E541">
            <v>12710942</v>
          </cell>
          <cell r="F541">
            <v>11630515</v>
          </cell>
          <cell r="G541">
            <v>12320957</v>
          </cell>
          <cell r="H541">
            <v>13048722</v>
          </cell>
          <cell r="I541">
            <v>13741698</v>
          </cell>
          <cell r="J541">
            <v>14494668</v>
          </cell>
          <cell r="K541">
            <v>15275417</v>
          </cell>
          <cell r="L541">
            <v>16084055</v>
          </cell>
          <cell r="M541">
            <v>16922766</v>
          </cell>
          <cell r="N541">
            <v>17795404</v>
          </cell>
        </row>
        <row r="542">
          <cell r="C542">
            <v>84670</v>
          </cell>
          <cell r="D542">
            <v>79702</v>
          </cell>
          <cell r="E542">
            <v>79702</v>
          </cell>
          <cell r="F542">
            <v>83242.25</v>
          </cell>
          <cell r="G542">
            <v>86490.242199999993</v>
          </cell>
          <cell r="H542">
            <v>88055.617199999993</v>
          </cell>
          <cell r="I542">
            <v>90096.546900000001</v>
          </cell>
          <cell r="J542">
            <v>91140.132800000007</v>
          </cell>
          <cell r="K542">
            <v>93564.148400000005</v>
          </cell>
          <cell r="L542">
            <v>94508.656300000002</v>
          </cell>
          <cell r="M542">
            <v>93392.421900000001</v>
          </cell>
          <cell r="N542">
            <v>93527.820300000007</v>
          </cell>
        </row>
        <row r="543">
          <cell r="C543">
            <v>1037344</v>
          </cell>
          <cell r="D543">
            <v>1103561.125</v>
          </cell>
          <cell r="E543">
            <v>990781.3125</v>
          </cell>
          <cell r="F543">
            <v>879164.5625</v>
          </cell>
          <cell r="G543">
            <v>894428.25</v>
          </cell>
          <cell r="H543">
            <v>931202.3125</v>
          </cell>
          <cell r="I543">
            <v>949749.5</v>
          </cell>
          <cell r="J543">
            <v>976349.5625</v>
          </cell>
          <cell r="K543">
            <v>1004519.375</v>
          </cell>
          <cell r="L543">
            <v>1033277.1875</v>
          </cell>
          <cell r="M543">
            <v>1067076.5</v>
          </cell>
          <cell r="N543">
            <v>1103503.375</v>
          </cell>
        </row>
        <row r="544">
          <cell r="C544">
            <v>0</v>
          </cell>
          <cell r="D544">
            <v>162709</v>
          </cell>
          <cell r="E544">
            <v>153387.25</v>
          </cell>
          <cell r="F544">
            <v>136500</v>
          </cell>
          <cell r="G544">
            <v>121057</v>
          </cell>
          <cell r="H544">
            <v>115614</v>
          </cell>
          <cell r="I544">
            <v>110171</v>
          </cell>
          <cell r="J544">
            <v>104728</v>
          </cell>
          <cell r="K544">
            <v>99285</v>
          </cell>
          <cell r="L544">
            <v>93842</v>
          </cell>
          <cell r="M544">
            <v>88399</v>
          </cell>
          <cell r="N544">
            <v>82956</v>
          </cell>
        </row>
        <row r="545">
          <cell r="C545">
            <v>1263433</v>
          </cell>
          <cell r="D545">
            <v>1226160.375</v>
          </cell>
          <cell r="E545">
            <v>1228636.75</v>
          </cell>
          <cell r="F545">
            <v>1256979.25</v>
          </cell>
          <cell r="G545">
            <v>1298499.875</v>
          </cell>
          <cell r="H545">
            <v>1330647.375</v>
          </cell>
          <cell r="I545">
            <v>1369497.5</v>
          </cell>
          <cell r="J545">
            <v>1407645.625</v>
          </cell>
          <cell r="K545">
            <v>1438652.625</v>
          </cell>
          <cell r="L545">
            <v>1457614.375</v>
          </cell>
          <cell r="M545">
            <v>1460023.125</v>
          </cell>
          <cell r="N545">
            <v>1451776.875</v>
          </cell>
        </row>
        <row r="546">
          <cell r="C546">
            <v>947340.5</v>
          </cell>
          <cell r="D546">
            <v>932975.875</v>
          </cell>
          <cell r="E546">
            <v>929929.5625</v>
          </cell>
          <cell r="F546">
            <v>914057.625</v>
          </cell>
          <cell r="G546">
            <v>946276.5</v>
          </cell>
          <cell r="H546">
            <v>959237.4375</v>
          </cell>
          <cell r="I546">
            <v>1001946</v>
          </cell>
          <cell r="J546">
            <v>1032785.0625</v>
          </cell>
          <cell r="K546">
            <v>1052384.75</v>
          </cell>
          <cell r="L546">
            <v>1051903.625</v>
          </cell>
          <cell r="M546">
            <v>1041129.625</v>
          </cell>
          <cell r="N546">
            <v>1050930.625</v>
          </cell>
        </row>
        <row r="547">
          <cell r="C547">
            <v>1025834.75</v>
          </cell>
          <cell r="D547">
            <v>1039469.1875</v>
          </cell>
          <cell r="E547">
            <v>922854.3125</v>
          </cell>
          <cell r="F547">
            <v>811934.5625</v>
          </cell>
          <cell r="G547">
            <v>827646.25</v>
          </cell>
          <cell r="H547">
            <v>867387.3125</v>
          </cell>
          <cell r="I547">
            <v>890945.5</v>
          </cell>
          <cell r="J547">
            <v>923790.5625</v>
          </cell>
          <cell r="K547">
            <v>963793.375</v>
          </cell>
          <cell r="L547">
            <v>997727.1875</v>
          </cell>
          <cell r="M547">
            <v>1034247.5</v>
          </cell>
          <cell r="N547">
            <v>1074491.375</v>
          </cell>
        </row>
        <row r="548">
          <cell r="C548">
            <v>92986</v>
          </cell>
          <cell r="D548">
            <v>95780.335900000005</v>
          </cell>
          <cell r="E548">
            <v>97901.882800000007</v>
          </cell>
          <cell r="F548">
            <v>97202.796900000001</v>
          </cell>
          <cell r="G548">
            <v>99832.343800000002</v>
          </cell>
          <cell r="H548">
            <v>102378.5313</v>
          </cell>
          <cell r="I548">
            <v>104757.80469999999</v>
          </cell>
          <cell r="J548">
            <v>107143.50780000001</v>
          </cell>
          <cell r="K548">
            <v>111997.25</v>
          </cell>
          <cell r="L548">
            <v>112071.0781</v>
          </cell>
          <cell r="M548">
            <v>114654.8906</v>
          </cell>
          <cell r="N548">
            <v>117402.53909999999</v>
          </cell>
        </row>
        <row r="549">
          <cell r="C549">
            <v>25164164</v>
          </cell>
          <cell r="D549">
            <v>26224778</v>
          </cell>
          <cell r="E549">
            <v>27514754</v>
          </cell>
          <cell r="F549">
            <v>26055136</v>
          </cell>
          <cell r="G549">
            <v>27006798</v>
          </cell>
          <cell r="H549">
            <v>27941876</v>
          </cell>
          <cell r="I549">
            <v>28806814</v>
          </cell>
          <cell r="J549">
            <v>29728010</v>
          </cell>
          <cell r="K549">
            <v>30698232</v>
          </cell>
          <cell r="L549">
            <v>31669174</v>
          </cell>
          <cell r="M549">
            <v>32666196</v>
          </cell>
          <cell r="N549">
            <v>33690928</v>
          </cell>
        </row>
        <row r="550">
          <cell r="C550">
            <v>991081.3125</v>
          </cell>
          <cell r="D550">
            <v>991351.75</v>
          </cell>
          <cell r="E550">
            <v>1024407</v>
          </cell>
          <cell r="F550">
            <v>970189.375</v>
          </cell>
          <cell r="G550">
            <v>993130.375</v>
          </cell>
          <cell r="H550">
            <v>991698.0625</v>
          </cell>
          <cell r="I550">
            <v>1007534</v>
          </cell>
          <cell r="J550">
            <v>1006417</v>
          </cell>
          <cell r="K550">
            <v>1000381.3125</v>
          </cell>
          <cell r="L550">
            <v>1012289.75</v>
          </cell>
          <cell r="M550">
            <v>1023912.375</v>
          </cell>
          <cell r="N550">
            <v>1036391.5625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4">
          <cell r="C554" t="str">
            <v>YearLag</v>
          </cell>
          <cell r="D554" t="str">
            <v>Year01</v>
          </cell>
          <cell r="E554" t="str">
            <v>Year02</v>
          </cell>
          <cell r="F554" t="str">
            <v>Year03</v>
          </cell>
          <cell r="G554" t="str">
            <v>Year04</v>
          </cell>
          <cell r="H554" t="str">
            <v>Year05</v>
          </cell>
          <cell r="I554" t="str">
            <v>Year06</v>
          </cell>
          <cell r="J554" t="str">
            <v>Year07</v>
          </cell>
          <cell r="K554" t="str">
            <v>Year08</v>
          </cell>
          <cell r="L554" t="str">
            <v>Year09</v>
          </cell>
          <cell r="M554" t="str">
            <v>Year10</v>
          </cell>
          <cell r="N554" t="str">
            <v>Year11</v>
          </cell>
          <cell r="O554" t="str">
            <v>Year12</v>
          </cell>
          <cell r="P554" t="str">
            <v>Year13</v>
          </cell>
          <cell r="Q554" t="str">
            <v>Year14</v>
          </cell>
          <cell r="R554" t="str">
            <v>Year15</v>
          </cell>
          <cell r="S554" t="str">
            <v>Year16</v>
          </cell>
          <cell r="T554" t="str">
            <v>Year17</v>
          </cell>
          <cell r="U554" t="str">
            <v>Year18</v>
          </cell>
          <cell r="V554" t="str">
            <v>Year19</v>
          </cell>
          <cell r="W554" t="str">
            <v>Year20</v>
          </cell>
          <cell r="X554" t="str">
            <v>Year21</v>
          </cell>
          <cell r="Y554" t="str">
            <v>Year22</v>
          </cell>
        </row>
        <row r="555">
          <cell r="C555" t="str">
            <v>Y1999</v>
          </cell>
          <cell r="D555" t="str">
            <v>Y2000</v>
          </cell>
          <cell r="E555" t="str">
            <v>Y2001</v>
          </cell>
          <cell r="F555" t="str">
            <v>Y2002</v>
          </cell>
          <cell r="G555" t="str">
            <v>Y2003</v>
          </cell>
          <cell r="H555" t="str">
            <v>Y2004</v>
          </cell>
          <cell r="I555" t="str">
            <v>Y2005</v>
          </cell>
          <cell r="J555" t="str">
            <v>Y2006</v>
          </cell>
          <cell r="K555" t="str">
            <v>Y2007</v>
          </cell>
          <cell r="L555" t="str">
            <v>Y2008</v>
          </cell>
          <cell r="M555" t="str">
            <v>Y2009</v>
          </cell>
          <cell r="N555" t="str">
            <v>Y2010</v>
          </cell>
        </row>
        <row r="556">
          <cell r="C556">
            <v>6.7699999999999996E-2</v>
          </cell>
          <cell r="D556">
            <v>6.7699999999999996E-2</v>
          </cell>
          <cell r="E556">
            <v>6.7699999999999996E-2</v>
          </cell>
          <cell r="F556">
            <v>6.7699999999999996E-2</v>
          </cell>
          <cell r="G556">
            <v>6.7699999999999996E-2</v>
          </cell>
          <cell r="H556">
            <v>6.7699999999999996E-2</v>
          </cell>
          <cell r="I556">
            <v>6.7699999999999996E-2</v>
          </cell>
          <cell r="J556">
            <v>6.7699999999999996E-2</v>
          </cell>
          <cell r="K556">
            <v>6.7699999999999996E-2</v>
          </cell>
          <cell r="L556">
            <v>6.7699999999999996E-2</v>
          </cell>
          <cell r="M556">
            <v>6.7699999999999996E-2</v>
          </cell>
          <cell r="N556">
            <v>6.7699999999999996E-2</v>
          </cell>
        </row>
        <row r="557">
          <cell r="C557">
            <v>0.48</v>
          </cell>
          <cell r="D557">
            <v>0.48</v>
          </cell>
          <cell r="E557">
            <v>0.48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1</v>
          </cell>
          <cell r="M557">
            <v>1</v>
          </cell>
          <cell r="N557">
            <v>1</v>
          </cell>
        </row>
        <row r="558">
          <cell r="C558">
            <v>0.46500000000000002</v>
          </cell>
          <cell r="D558">
            <v>0.46200000000000002</v>
          </cell>
          <cell r="E558">
            <v>0.46200000000000002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>
            <v>7.1400000000000005E-2</v>
          </cell>
          <cell r="D564">
            <v>6.7199999999999996E-2</v>
          </cell>
          <cell r="E564">
            <v>6.7599999999999993E-2</v>
          </cell>
          <cell r="F564">
            <v>6.54E-2</v>
          </cell>
          <cell r="G564">
            <v>6.5600000000000006E-2</v>
          </cell>
          <cell r="H564">
            <v>6.7000000000000004E-2</v>
          </cell>
          <cell r="I564">
            <v>6.83E-2</v>
          </cell>
          <cell r="J564">
            <v>6.9400000000000003E-2</v>
          </cell>
          <cell r="K564">
            <v>6.9599999999999995E-2</v>
          </cell>
          <cell r="L564">
            <v>6.9900000000000004E-2</v>
          </cell>
          <cell r="M564">
            <v>6.9900000000000004E-2</v>
          </cell>
          <cell r="N564">
            <v>7.0400000000000004E-2</v>
          </cell>
        </row>
        <row r="565">
          <cell r="C565">
            <v>5.2999999999999999E-2</v>
          </cell>
          <cell r="D565">
            <v>5.3100000000000001E-2</v>
          </cell>
          <cell r="E565">
            <v>5.3600000000000002E-2</v>
          </cell>
          <cell r="F565">
            <v>5.5599999999999997E-2</v>
          </cell>
          <cell r="G565">
            <v>5.5599999999999997E-2</v>
          </cell>
          <cell r="H565">
            <v>5.5899999999999998E-2</v>
          </cell>
          <cell r="I565">
            <v>5.6300000000000003E-2</v>
          </cell>
          <cell r="J565">
            <v>5.6500000000000002E-2</v>
          </cell>
          <cell r="K565">
            <v>5.5E-2</v>
          </cell>
          <cell r="L565">
            <v>5.6000000000000001E-2</v>
          </cell>
          <cell r="M565">
            <v>5.6300000000000003E-2</v>
          </cell>
          <cell r="N565">
            <v>5.7500000000000002E-2</v>
          </cell>
        </row>
        <row r="566">
          <cell r="C566">
            <v>260217</v>
          </cell>
          <cell r="D566">
            <v>197157</v>
          </cell>
          <cell r="E566">
            <v>205553</v>
          </cell>
          <cell r="F566">
            <v>252600</v>
          </cell>
          <cell r="G566">
            <v>263300</v>
          </cell>
          <cell r="H566">
            <v>312500</v>
          </cell>
          <cell r="I566">
            <v>281000</v>
          </cell>
          <cell r="J566">
            <v>279900</v>
          </cell>
          <cell r="K566">
            <v>279900</v>
          </cell>
          <cell r="L566">
            <v>294100</v>
          </cell>
          <cell r="M566">
            <v>341300</v>
          </cell>
          <cell r="N566">
            <v>302500</v>
          </cell>
        </row>
        <row r="567">
          <cell r="C567">
            <v>77948.914099999995</v>
          </cell>
          <cell r="D567">
            <v>79916</v>
          </cell>
          <cell r="E567">
            <v>84998.007800000007</v>
          </cell>
          <cell r="F567">
            <v>87400</v>
          </cell>
          <cell r="G567">
            <v>87200.007800000007</v>
          </cell>
          <cell r="H567">
            <v>86104.859400000001</v>
          </cell>
          <cell r="I567">
            <v>92000</v>
          </cell>
          <cell r="J567">
            <v>93700.015599999999</v>
          </cell>
          <cell r="K567">
            <v>95399.992199999993</v>
          </cell>
          <cell r="L567">
            <v>97400</v>
          </cell>
          <cell r="M567">
            <v>93999.984400000001</v>
          </cell>
          <cell r="N567">
            <v>100900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C569">
            <v>28649.5</v>
          </cell>
          <cell r="D569">
            <v>28649.5</v>
          </cell>
          <cell r="E569">
            <v>28649.5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>
            <v>5.5E-2</v>
          </cell>
          <cell r="D572">
            <v>5.8000000000000003E-2</v>
          </cell>
          <cell r="E572">
            <v>5.8000000000000003E-2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C576">
            <v>0.1077</v>
          </cell>
          <cell r="D576">
            <v>0.1094</v>
          </cell>
          <cell r="E576">
            <v>0.10979999999999999</v>
          </cell>
          <cell r="F576">
            <v>0.1125</v>
          </cell>
          <cell r="G576">
            <v>0.11260000000000001</v>
          </cell>
          <cell r="H576">
            <v>0.11260000000000001</v>
          </cell>
          <cell r="I576">
            <v>0.11260000000000001</v>
          </cell>
          <cell r="J576">
            <v>0.11260000000000001</v>
          </cell>
          <cell r="K576">
            <v>0.1125</v>
          </cell>
          <cell r="L576">
            <v>0.1125</v>
          </cell>
          <cell r="M576">
            <v>0.1125</v>
          </cell>
          <cell r="N576">
            <v>0.1125</v>
          </cell>
        </row>
        <row r="577">
          <cell r="C577">
            <v>0.48</v>
          </cell>
          <cell r="D577">
            <v>0.48</v>
          </cell>
          <cell r="E577">
            <v>0.48</v>
          </cell>
          <cell r="F577">
            <v>0.48</v>
          </cell>
          <cell r="G577">
            <v>0.48</v>
          </cell>
          <cell r="H577">
            <v>0.48</v>
          </cell>
          <cell r="I577">
            <v>0.48</v>
          </cell>
          <cell r="J577">
            <v>0.48</v>
          </cell>
          <cell r="K577">
            <v>0.48</v>
          </cell>
          <cell r="L577">
            <v>0.48</v>
          </cell>
          <cell r="M577">
            <v>0.48</v>
          </cell>
          <cell r="N577">
            <v>0.48</v>
          </cell>
        </row>
        <row r="578">
          <cell r="C578">
            <v>0.46500000000000002</v>
          </cell>
          <cell r="D578">
            <v>0.46200000000000002</v>
          </cell>
          <cell r="E578">
            <v>0.46200000000000002</v>
          </cell>
          <cell r="F578">
            <v>0.46200000000000002</v>
          </cell>
          <cell r="G578">
            <v>0.46200000000000002</v>
          </cell>
          <cell r="H578">
            <v>0.46200000000000002</v>
          </cell>
          <cell r="I578">
            <v>0.46200000000000002</v>
          </cell>
          <cell r="J578">
            <v>0.46200000000000002</v>
          </cell>
          <cell r="K578">
            <v>0.46200000000000002</v>
          </cell>
          <cell r="L578">
            <v>0.46200000000000002</v>
          </cell>
          <cell r="M578">
            <v>0.46200000000000002</v>
          </cell>
          <cell r="N578">
            <v>0.46200000000000002</v>
          </cell>
        </row>
        <row r="579">
          <cell r="C579">
            <v>54610</v>
          </cell>
          <cell r="D579">
            <v>50300</v>
          </cell>
          <cell r="E579">
            <v>63223.559600000001</v>
          </cell>
          <cell r="F579">
            <v>54611</v>
          </cell>
          <cell r="G579">
            <v>55001</v>
          </cell>
          <cell r="H579">
            <v>55001</v>
          </cell>
          <cell r="I579">
            <v>55001</v>
          </cell>
          <cell r="J579">
            <v>55001</v>
          </cell>
          <cell r="K579">
            <v>55001</v>
          </cell>
          <cell r="L579">
            <v>55001</v>
          </cell>
          <cell r="M579">
            <v>55001</v>
          </cell>
          <cell r="N579">
            <v>55001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C581">
            <v>219661</v>
          </cell>
          <cell r="D581">
            <v>198960</v>
          </cell>
          <cell r="E581">
            <v>198960</v>
          </cell>
          <cell r="F581">
            <v>198277</v>
          </cell>
          <cell r="G581">
            <v>198277</v>
          </cell>
          <cell r="H581">
            <v>198277</v>
          </cell>
          <cell r="I581">
            <v>201251.14840000001</v>
          </cell>
          <cell r="J581">
            <v>204269.916</v>
          </cell>
          <cell r="K581">
            <v>207333.9687</v>
          </cell>
          <cell r="L581">
            <v>210443.97459999999</v>
          </cell>
          <cell r="M581">
            <v>213600.63279999999</v>
          </cell>
          <cell r="N581">
            <v>216804.64060000001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C583">
            <v>29949</v>
          </cell>
          <cell r="D583">
            <v>29700</v>
          </cell>
          <cell r="E583">
            <v>29700</v>
          </cell>
          <cell r="F583">
            <v>30121</v>
          </cell>
          <cell r="G583">
            <v>30121</v>
          </cell>
          <cell r="H583">
            <v>30121</v>
          </cell>
          <cell r="I583">
            <v>30572.8148</v>
          </cell>
          <cell r="J583">
            <v>31031.4061</v>
          </cell>
          <cell r="K583">
            <v>31496.877400000001</v>
          </cell>
          <cell r="L583">
            <v>31969.3302</v>
          </cell>
          <cell r="M583">
            <v>32448.8701</v>
          </cell>
          <cell r="N583">
            <v>32935.602800000001</v>
          </cell>
        </row>
        <row r="584">
          <cell r="C584">
            <v>7.1400000000000005E-2</v>
          </cell>
          <cell r="D584">
            <v>6.7199999999999996E-2</v>
          </cell>
          <cell r="E584">
            <v>6.7599999999999993E-2</v>
          </cell>
          <cell r="F584">
            <v>6.54E-2</v>
          </cell>
          <cell r="G584">
            <v>6.5600000000000006E-2</v>
          </cell>
          <cell r="H584">
            <v>6.7000000000000004E-2</v>
          </cell>
          <cell r="I584">
            <v>6.83E-2</v>
          </cell>
          <cell r="J584">
            <v>6.9400000000000003E-2</v>
          </cell>
          <cell r="K584">
            <v>6.9599999999999995E-2</v>
          </cell>
          <cell r="L584">
            <v>6.9900000000000004E-2</v>
          </cell>
          <cell r="M584">
            <v>6.9900000000000004E-2</v>
          </cell>
          <cell r="N584">
            <v>7.0400000000000004E-2</v>
          </cell>
        </row>
        <row r="585">
          <cell r="C585">
            <v>5.2999999999999999E-2</v>
          </cell>
          <cell r="D585">
            <v>5.3100000000000001E-2</v>
          </cell>
          <cell r="E585">
            <v>5.3600000000000002E-2</v>
          </cell>
          <cell r="F585">
            <v>5.5599999999999997E-2</v>
          </cell>
          <cell r="G585">
            <v>5.5599999999999997E-2</v>
          </cell>
          <cell r="H585">
            <v>5.5899999999999998E-2</v>
          </cell>
          <cell r="I585">
            <v>5.6300000000000003E-2</v>
          </cell>
          <cell r="J585">
            <v>5.6500000000000002E-2</v>
          </cell>
          <cell r="K585">
            <v>5.5E-2</v>
          </cell>
          <cell r="L585">
            <v>5.6000000000000001E-2</v>
          </cell>
          <cell r="M585">
            <v>5.6300000000000003E-2</v>
          </cell>
          <cell r="N585">
            <v>5.7500000000000002E-2</v>
          </cell>
        </row>
        <row r="586">
          <cell r="C586">
            <v>1544056</v>
          </cell>
          <cell r="D586">
            <v>1444473</v>
          </cell>
          <cell r="E586">
            <v>1282542</v>
          </cell>
          <cell r="F586">
            <v>1204359.5781</v>
          </cell>
          <cell r="G586">
            <v>1210056.9531</v>
          </cell>
          <cell r="H586">
            <v>1210867.1084</v>
          </cell>
          <cell r="I586">
            <v>1224792.0127000001</v>
          </cell>
          <cell r="J586">
            <v>1405358.9550999999</v>
          </cell>
          <cell r="K586">
            <v>1432442.0918000001</v>
          </cell>
          <cell r="L586">
            <v>1460051.5654</v>
          </cell>
          <cell r="M586">
            <v>1488197.6103999999</v>
          </cell>
          <cell r="N586">
            <v>1516890.7529</v>
          </cell>
        </row>
        <row r="587">
          <cell r="C587">
            <v>2729068.3369</v>
          </cell>
          <cell r="D587">
            <v>5278483.3909</v>
          </cell>
          <cell r="E587">
            <v>4554092.2300000004</v>
          </cell>
          <cell r="F587">
            <v>4568684.1670000004</v>
          </cell>
          <cell r="G587">
            <v>4294376.2158000004</v>
          </cell>
          <cell r="H587">
            <v>4282834.9892999995</v>
          </cell>
          <cell r="I587">
            <v>4452286.5601000004</v>
          </cell>
          <cell r="J587">
            <v>4415606.1096000001</v>
          </cell>
          <cell r="K587">
            <v>4571292.4510000004</v>
          </cell>
          <cell r="L587">
            <v>4738797.4562999997</v>
          </cell>
          <cell r="M587">
            <v>4945174.3521999996</v>
          </cell>
          <cell r="N587">
            <v>5099894.9391999999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C589">
            <v>23337</v>
          </cell>
          <cell r="D589">
            <v>10312</v>
          </cell>
          <cell r="E589">
            <v>8331.5</v>
          </cell>
          <cell r="F589">
            <v>5443</v>
          </cell>
          <cell r="G589">
            <v>5443</v>
          </cell>
          <cell r="H589">
            <v>5443</v>
          </cell>
          <cell r="I589">
            <v>5443</v>
          </cell>
          <cell r="J589">
            <v>5443</v>
          </cell>
          <cell r="K589">
            <v>5443</v>
          </cell>
          <cell r="L589">
            <v>5443</v>
          </cell>
          <cell r="M589">
            <v>5443</v>
          </cell>
          <cell r="N589">
            <v>5443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C592">
            <v>5.5E-2</v>
          </cell>
          <cell r="D592">
            <v>5.8000000000000003E-2</v>
          </cell>
          <cell r="E592">
            <v>5.8000000000000003E-2</v>
          </cell>
          <cell r="F592">
            <v>5.8000000000000003E-2</v>
          </cell>
          <cell r="G592">
            <v>5.8000000000000003E-2</v>
          </cell>
          <cell r="H592">
            <v>5.8000000000000003E-2</v>
          </cell>
          <cell r="I592">
            <v>5.8000000000000003E-2</v>
          </cell>
          <cell r="J592">
            <v>5.8000000000000003E-2</v>
          </cell>
          <cell r="K592">
            <v>5.8000000000000003E-2</v>
          </cell>
          <cell r="L592">
            <v>5.8000000000000003E-2</v>
          </cell>
          <cell r="M592">
            <v>5.8000000000000003E-2</v>
          </cell>
          <cell r="N592">
            <v>5.8000000000000003E-2</v>
          </cell>
        </row>
        <row r="593">
          <cell r="C593">
            <v>75109</v>
          </cell>
          <cell r="D593">
            <v>41059.5861</v>
          </cell>
          <cell r="E593">
            <v>41059.5861</v>
          </cell>
          <cell r="F593">
            <v>41059.5861</v>
          </cell>
          <cell r="G593">
            <v>41059.5861</v>
          </cell>
          <cell r="H593">
            <v>41059.5861</v>
          </cell>
          <cell r="I593">
            <v>41059.5861</v>
          </cell>
          <cell r="J593">
            <v>41059.5861</v>
          </cell>
          <cell r="K593">
            <v>41059.5861</v>
          </cell>
          <cell r="L593">
            <v>41059.5861</v>
          </cell>
          <cell r="M593">
            <v>41059.5861</v>
          </cell>
          <cell r="N593">
            <v>41059.5861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8">
          <cell r="C598" t="str">
            <v>YearLag</v>
          </cell>
          <cell r="D598" t="str">
            <v>Year01</v>
          </cell>
          <cell r="E598" t="str">
            <v>Year02</v>
          </cell>
          <cell r="F598" t="str">
            <v>Year03</v>
          </cell>
          <cell r="G598" t="str">
            <v>Year04</v>
          </cell>
          <cell r="H598" t="str">
            <v>Year05</v>
          </cell>
          <cell r="I598" t="str">
            <v>Year06</v>
          </cell>
          <cell r="J598" t="str">
            <v>Year07</v>
          </cell>
          <cell r="K598" t="str">
            <v>Year08</v>
          </cell>
          <cell r="L598" t="str">
            <v>Year09</v>
          </cell>
          <cell r="M598" t="str">
            <v>Year10</v>
          </cell>
          <cell r="N598" t="str">
            <v>Year11</v>
          </cell>
          <cell r="O598" t="str">
            <v>Year12</v>
          </cell>
          <cell r="P598" t="str">
            <v>Year13</v>
          </cell>
          <cell r="Q598" t="str">
            <v>Year14</v>
          </cell>
          <cell r="R598" t="str">
            <v>Year15</v>
          </cell>
          <cell r="S598" t="str">
            <v>Year16</v>
          </cell>
          <cell r="T598" t="str">
            <v>Year17</v>
          </cell>
          <cell r="U598" t="str">
            <v>Year18</v>
          </cell>
          <cell r="V598" t="str">
            <v>Year19</v>
          </cell>
          <cell r="W598" t="str">
            <v>Year20</v>
          </cell>
          <cell r="X598" t="str">
            <v>Year21</v>
          </cell>
          <cell r="Y598" t="str">
            <v>Year22</v>
          </cell>
        </row>
        <row r="599">
          <cell r="C599" t="str">
            <v>Y1999</v>
          </cell>
          <cell r="D599" t="str">
            <v>Y2000</v>
          </cell>
          <cell r="E599" t="str">
            <v>Y2001</v>
          </cell>
          <cell r="F599" t="str">
            <v>Y2002</v>
          </cell>
          <cell r="G599" t="str">
            <v>Y2003</v>
          </cell>
          <cell r="H599" t="str">
            <v>Y2004</v>
          </cell>
          <cell r="I599" t="str">
            <v>Y2005</v>
          </cell>
          <cell r="J599" t="str">
            <v>Y2006</v>
          </cell>
          <cell r="K599" t="str">
            <v>Y2007</v>
          </cell>
          <cell r="L599" t="str">
            <v>Y2008</v>
          </cell>
          <cell r="M599" t="str">
            <v>Y2009</v>
          </cell>
          <cell r="N599" t="str">
            <v>Y2010</v>
          </cell>
        </row>
        <row r="600">
          <cell r="D600">
            <v>1126447.2974</v>
          </cell>
          <cell r="E600">
            <v>1064919.4450000001</v>
          </cell>
          <cell r="F600">
            <v>24233.612000000001</v>
          </cell>
          <cell r="G600">
            <v>24233.612000000001</v>
          </cell>
          <cell r="H600">
            <v>24233.612000000001</v>
          </cell>
          <cell r="I600">
            <v>24233.612000000001</v>
          </cell>
          <cell r="J600">
            <v>24233.612000000001</v>
          </cell>
          <cell r="K600">
            <v>24233.612000000001</v>
          </cell>
          <cell r="L600">
            <v>24233.612000000001</v>
          </cell>
          <cell r="M600">
            <v>24233.612000000001</v>
          </cell>
          <cell r="N600">
            <v>24233.612000000001</v>
          </cell>
        </row>
        <row r="601">
          <cell r="D601">
            <v>592128.93119999999</v>
          </cell>
          <cell r="E601">
            <v>624850.13600000006</v>
          </cell>
          <cell r="F601">
            <v>731623.46180000005</v>
          </cell>
          <cell r="G601">
            <v>542438.2696</v>
          </cell>
          <cell r="H601">
            <v>513292.40470000001</v>
          </cell>
          <cell r="I601">
            <v>578022.46440000006</v>
          </cell>
          <cell r="J601">
            <v>513571.04519999999</v>
          </cell>
          <cell r="K601">
            <v>546691.76500000001</v>
          </cell>
          <cell r="L601">
            <v>559818.91070000001</v>
          </cell>
          <cell r="M601">
            <v>542735.77839999995</v>
          </cell>
          <cell r="N601">
            <v>620854.29169999994</v>
          </cell>
        </row>
        <row r="602">
          <cell r="D602">
            <v>5387.0415999999996</v>
          </cell>
          <cell r="E602">
            <v>5296.0619999999999</v>
          </cell>
          <cell r="F602">
            <v>2326.4122000000002</v>
          </cell>
          <cell r="G602">
            <v>2137.1161000000002</v>
          </cell>
          <cell r="H602">
            <v>1968.9639</v>
          </cell>
          <cell r="I602">
            <v>2056.5268000000001</v>
          </cell>
          <cell r="J602">
            <v>1921.2460000000001</v>
          </cell>
          <cell r="K602">
            <v>1975.5609999999999</v>
          </cell>
          <cell r="L602">
            <v>2035.1397999999999</v>
          </cell>
          <cell r="M602">
            <v>1983.5410999999999</v>
          </cell>
          <cell r="N602">
            <v>2159.0832999999998</v>
          </cell>
        </row>
        <row r="603">
          <cell r="D603">
            <v>1403818.8498</v>
          </cell>
          <cell r="E603">
            <v>1311308.2901000001</v>
          </cell>
          <cell r="F603">
            <v>804972.93160000001</v>
          </cell>
          <cell r="G603">
            <v>819518.07460000005</v>
          </cell>
          <cell r="H603">
            <v>834771.70380000002</v>
          </cell>
          <cell r="I603">
            <v>850785.19369999995</v>
          </cell>
          <cell r="J603">
            <v>924713.89569999999</v>
          </cell>
          <cell r="K603">
            <v>937337.77469999995</v>
          </cell>
          <cell r="L603">
            <v>948633.47699999996</v>
          </cell>
          <cell r="M603">
            <v>958152.95719999995</v>
          </cell>
          <cell r="N603">
            <v>970063.77749999997</v>
          </cell>
        </row>
        <row r="604">
          <cell r="D604">
            <v>1019172.8578</v>
          </cell>
          <cell r="E604">
            <v>1027900.6495000001</v>
          </cell>
          <cell r="F604">
            <v>1508427.0935</v>
          </cell>
          <cell r="G604">
            <v>1334002.4643000001</v>
          </cell>
          <cell r="H604">
            <v>1254542.4546999999</v>
          </cell>
          <cell r="I604">
            <v>1349348.7958</v>
          </cell>
          <cell r="J604">
            <v>1373435.7148</v>
          </cell>
          <cell r="K604">
            <v>1400377.0512999999</v>
          </cell>
          <cell r="L604">
            <v>1431169.135</v>
          </cell>
          <cell r="M604">
            <v>1457609.2057</v>
          </cell>
          <cell r="N604">
            <v>1490186.577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8">
          <cell r="C608" t="str">
            <v>YearLag</v>
          </cell>
          <cell r="D608" t="str">
            <v>Year01</v>
          </cell>
          <cell r="E608" t="str">
            <v>Year02</v>
          </cell>
          <cell r="F608" t="str">
            <v>Year03</v>
          </cell>
          <cell r="G608" t="str">
            <v>Year04</v>
          </cell>
          <cell r="H608" t="str">
            <v>Year05</v>
          </cell>
          <cell r="I608" t="str">
            <v>Year06</v>
          </cell>
          <cell r="J608" t="str">
            <v>Year07</v>
          </cell>
          <cell r="K608" t="str">
            <v>Year08</v>
          </cell>
          <cell r="L608" t="str">
            <v>Year09</v>
          </cell>
          <cell r="M608" t="str">
            <v>Year10</v>
          </cell>
          <cell r="N608" t="str">
            <v>Year11</v>
          </cell>
          <cell r="O608" t="str">
            <v>Year12</v>
          </cell>
          <cell r="P608" t="str">
            <v>Year13</v>
          </cell>
          <cell r="Q608" t="str">
            <v>Year14</v>
          </cell>
          <cell r="R608" t="str">
            <v>Year15</v>
          </cell>
          <cell r="S608" t="str">
            <v>Year16</v>
          </cell>
          <cell r="T608" t="str">
            <v>Year17</v>
          </cell>
          <cell r="U608" t="str">
            <v>Year18</v>
          </cell>
          <cell r="V608" t="str">
            <v>Year19</v>
          </cell>
          <cell r="W608" t="str">
            <v>Year20</v>
          </cell>
          <cell r="X608" t="str">
            <v>Year21</v>
          </cell>
          <cell r="Y608" t="str">
            <v>Year22</v>
          </cell>
        </row>
        <row r="609">
          <cell r="C609" t="str">
            <v>Y1999</v>
          </cell>
          <cell r="D609" t="str">
            <v>Y2000</v>
          </cell>
          <cell r="E609" t="str">
            <v>Y2001</v>
          </cell>
          <cell r="F609" t="str">
            <v>Y2002</v>
          </cell>
          <cell r="G609" t="str">
            <v>Y2003</v>
          </cell>
          <cell r="H609" t="str">
            <v>Y2004</v>
          </cell>
          <cell r="I609" t="str">
            <v>Y2005</v>
          </cell>
          <cell r="J609" t="str">
            <v>Y2006</v>
          </cell>
          <cell r="K609" t="str">
            <v>Y2007</v>
          </cell>
          <cell r="L609" t="str">
            <v>Y2008</v>
          </cell>
          <cell r="M609" t="str">
            <v>Y2009</v>
          </cell>
          <cell r="N609" t="str">
            <v>Y2010</v>
          </cell>
        </row>
        <row r="610">
          <cell r="C610">
            <v>33.700000000000003</v>
          </cell>
          <cell r="D610">
            <v>34.299999999999997</v>
          </cell>
          <cell r="E610">
            <v>34.9</v>
          </cell>
          <cell r="F610">
            <v>43.1</v>
          </cell>
          <cell r="G610">
            <v>39.6</v>
          </cell>
          <cell r="H610">
            <v>38.297400000000003</v>
          </cell>
          <cell r="I610">
            <v>38.1</v>
          </cell>
          <cell r="J610">
            <v>35.6</v>
          </cell>
          <cell r="K610">
            <v>36.6</v>
          </cell>
          <cell r="L610">
            <v>37.6</v>
          </cell>
          <cell r="M610">
            <v>38.700000000000003</v>
          </cell>
          <cell r="N610">
            <v>40</v>
          </cell>
        </row>
        <row r="611">
          <cell r="C611">
            <v>32803</v>
          </cell>
          <cell r="D611">
            <v>24193</v>
          </cell>
          <cell r="E611">
            <v>24000</v>
          </cell>
          <cell r="F611">
            <v>24000</v>
          </cell>
          <cell r="G611">
            <v>24000</v>
          </cell>
          <cell r="H611">
            <v>24000</v>
          </cell>
          <cell r="I611">
            <v>24000</v>
          </cell>
          <cell r="J611">
            <v>24000</v>
          </cell>
          <cell r="K611">
            <v>24000</v>
          </cell>
          <cell r="L611">
            <v>24000</v>
          </cell>
          <cell r="M611">
            <v>24000</v>
          </cell>
          <cell r="N611">
            <v>24000</v>
          </cell>
        </row>
        <row r="612">
          <cell r="C612">
            <v>-1471.6577</v>
          </cell>
          <cell r="D612">
            <v>6006.8926000000001</v>
          </cell>
          <cell r="E612">
            <v>26277.804700000001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-129654.2656</v>
          </cell>
          <cell r="G613">
            <v>-105918.6719</v>
          </cell>
          <cell r="H613">
            <v>-68725.882800000007</v>
          </cell>
          <cell r="I613">
            <v>-90633.421900000001</v>
          </cell>
          <cell r="J613">
            <v>-74593.976599999995</v>
          </cell>
          <cell r="K613">
            <v>-80203.523400000005</v>
          </cell>
          <cell r="L613">
            <v>-81059.617199999993</v>
          </cell>
          <cell r="M613">
            <v>-58146.625</v>
          </cell>
          <cell r="N613">
            <v>-89803.8125</v>
          </cell>
        </row>
        <row r="614">
          <cell r="C614">
            <v>76262</v>
          </cell>
          <cell r="D614">
            <v>80767</v>
          </cell>
          <cell r="E614">
            <v>82740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7">
          <cell r="D617">
            <v>0.64000150448482773</v>
          </cell>
          <cell r="E617">
            <v>0.75049957568123282</v>
          </cell>
          <cell r="F617">
            <v>0.66585018143474728</v>
          </cell>
          <cell r="G617">
            <v>0.71883345341431282</v>
          </cell>
          <cell r="H617">
            <v>0.77032640450197343</v>
          </cell>
          <cell r="I617">
            <v>0.71762382844612971</v>
          </cell>
          <cell r="J617">
            <v>0.78067417459078547</v>
          </cell>
          <cell r="K617">
            <v>0.78566857657754385</v>
          </cell>
          <cell r="L617">
            <v>0.79429417713106243</v>
          </cell>
          <cell r="M617">
            <v>0.87300929861484877</v>
          </cell>
          <cell r="N617">
            <v>0.80161546637648806</v>
          </cell>
          <cell r="O617" t="e">
            <v>#DIV/0!</v>
          </cell>
          <cell r="P617" t="e">
            <v>#DIV/0!</v>
          </cell>
          <cell r="Q617" t="e">
            <v>#DIV/0!</v>
          </cell>
          <cell r="R617" t="e">
            <v>#DIV/0!</v>
          </cell>
          <cell r="S617" t="e">
            <v>#DIV/0!</v>
          </cell>
          <cell r="T617" t="e">
            <v>#DIV/0!</v>
          </cell>
          <cell r="U617" t="e">
            <v>#DIV/0!</v>
          </cell>
          <cell r="V617" t="e">
            <v>#DIV/0!</v>
          </cell>
          <cell r="W617" t="e">
            <v>#DIV/0!</v>
          </cell>
          <cell r="X617" t="e">
            <v>#DIV/0!</v>
          </cell>
          <cell r="Y617" t="e">
            <v>#DIV/0!</v>
          </cell>
        </row>
        <row r="618">
          <cell r="D618">
            <v>16.393587668439562</v>
          </cell>
          <cell r="E618">
            <v>29.935286085201898</v>
          </cell>
          <cell r="F618">
            <v>8.3692759577900304</v>
          </cell>
          <cell r="G618">
            <v>8.4652849053872021</v>
          </cell>
          <cell r="H618">
            <v>6.2784436890513717</v>
          </cell>
          <cell r="I618">
            <v>6.3125688521189103</v>
          </cell>
          <cell r="J618">
            <v>6.9664965530219769</v>
          </cell>
          <cell r="K618">
            <v>6.788633170137377</v>
          </cell>
          <cell r="L618">
            <v>7.2476446287910337</v>
          </cell>
          <cell r="M618">
            <v>5.8455057936915944</v>
          </cell>
          <cell r="N618">
            <v>5.8435348891296499</v>
          </cell>
          <cell r="O618" t="e">
            <v>#DIV/0!</v>
          </cell>
          <cell r="P618" t="e">
            <v>#DIV/0!</v>
          </cell>
          <cell r="Q618" t="e">
            <v>#DIV/0!</v>
          </cell>
          <cell r="R618" t="e">
            <v>#DIV/0!</v>
          </cell>
          <cell r="S618" t="e">
            <v>#DIV/0!</v>
          </cell>
          <cell r="T618" t="e">
            <v>#DIV/0!</v>
          </cell>
          <cell r="U618" t="e">
            <v>#DIV/0!</v>
          </cell>
          <cell r="V618" t="e">
            <v>#DIV/0!</v>
          </cell>
          <cell r="W618" t="e">
            <v>#DIV/0!</v>
          </cell>
          <cell r="X618" t="e">
            <v>#DIV/0!</v>
          </cell>
          <cell r="Y618" t="e">
            <v>#DIV/0!</v>
          </cell>
        </row>
        <row r="619">
          <cell r="D619">
            <v>0.97757838876928982</v>
          </cell>
          <cell r="E619">
            <v>1.8068335867738203</v>
          </cell>
          <cell r="F619">
            <v>0.5469557075659397</v>
          </cell>
          <cell r="G619">
            <v>0.53990863962559155</v>
          </cell>
          <cell r="H619">
            <v>0.39136219164228225</v>
          </cell>
          <cell r="I619">
            <v>0.39021824856442883</v>
          </cell>
          <cell r="J619">
            <v>0.44759835346448679</v>
          </cell>
          <cell r="K619">
            <v>0.44115216796164036</v>
          </cell>
          <cell r="L619">
            <v>0.47390654772962293</v>
          </cell>
          <cell r="M619">
            <v>0.37558892348875889</v>
          </cell>
          <cell r="N619">
            <v>0.37371889858529656</v>
          </cell>
          <cell r="O619">
            <v>0</v>
          </cell>
          <cell r="P619" t="e">
            <v>#DIV/0!</v>
          </cell>
          <cell r="Q619" t="e">
            <v>#DIV/0!</v>
          </cell>
          <cell r="R619" t="e">
            <v>#DIV/0!</v>
          </cell>
          <cell r="S619" t="e">
            <v>#DIV/0!</v>
          </cell>
          <cell r="T619" t="e">
            <v>#DIV/0!</v>
          </cell>
          <cell r="U619" t="e">
            <v>#DIV/0!</v>
          </cell>
          <cell r="V619" t="e">
            <v>#DIV/0!</v>
          </cell>
          <cell r="W619" t="e">
            <v>#DIV/0!</v>
          </cell>
          <cell r="X619" t="e">
            <v>#DIV/0!</v>
          </cell>
          <cell r="Y619" t="e">
            <v>#DIV/0!</v>
          </cell>
        </row>
        <row r="620">
          <cell r="D620">
            <v>0.44095950599505979</v>
          </cell>
          <cell r="E620">
            <v>0.49973428930904179</v>
          </cell>
          <cell r="F620">
            <v>0.46697134087185344</v>
          </cell>
          <cell r="G620">
            <v>0.47279374601596907</v>
          </cell>
          <cell r="H620">
            <v>0.47861861940373407</v>
          </cell>
          <cell r="I620">
            <v>0.49338486444421664</v>
          </cell>
          <cell r="J620">
            <v>0.50312903675342058</v>
          </cell>
          <cell r="K620">
            <v>0.51314772148126842</v>
          </cell>
          <cell r="L620">
            <v>0.51276909135951199</v>
          </cell>
          <cell r="M620">
            <v>0.50977286812034561</v>
          </cell>
          <cell r="N620">
            <v>0.51002996157952973</v>
          </cell>
          <cell r="O620" t="e">
            <v>#DIV/0!</v>
          </cell>
          <cell r="P620" t="e">
            <v>#DIV/0!</v>
          </cell>
          <cell r="Q620" t="e">
            <v>#DIV/0!</v>
          </cell>
          <cell r="R620" t="e">
            <v>#DIV/0!</v>
          </cell>
          <cell r="S620" t="e">
            <v>#DIV/0!</v>
          </cell>
          <cell r="T620" t="e">
            <v>#DIV/0!</v>
          </cell>
          <cell r="U620" t="e">
            <v>#DIV/0!</v>
          </cell>
          <cell r="V620" t="e">
            <v>#DIV/0!</v>
          </cell>
          <cell r="W620" t="e">
            <v>#DIV/0!</v>
          </cell>
          <cell r="X620" t="e">
            <v>#DIV/0!</v>
          </cell>
          <cell r="Y620" t="e">
            <v>#DIV/0!</v>
          </cell>
        </row>
        <row r="621">
          <cell r="D621">
            <v>5.5549202935590429</v>
          </cell>
          <cell r="E621">
            <v>0.66145314983041226</v>
          </cell>
          <cell r="F621">
            <v>3.1078412307949241</v>
          </cell>
          <cell r="G621">
            <v>3.72372675896806</v>
          </cell>
          <cell r="H621">
            <v>3.9187577451204199</v>
          </cell>
          <cell r="I621">
            <v>4.0862682324515553</v>
          </cell>
          <cell r="J621">
            <v>4.2292931400889513</v>
          </cell>
          <cell r="K621">
            <v>4.3704758053929194</v>
          </cell>
          <cell r="L621">
            <v>4.6867361857589644</v>
          </cell>
          <cell r="M621">
            <v>4.6593975438839337</v>
          </cell>
          <cell r="N621">
            <v>4.6551591796856719</v>
          </cell>
          <cell r="O621" t="e">
            <v>#DIV/0!</v>
          </cell>
          <cell r="P621" t="e">
            <v>#DIV/0!</v>
          </cell>
          <cell r="Q621" t="e">
            <v>#DIV/0!</v>
          </cell>
          <cell r="R621" t="e">
            <v>#DIV/0!</v>
          </cell>
          <cell r="S621" t="e">
            <v>#DIV/0!</v>
          </cell>
          <cell r="T621" t="e">
            <v>#DIV/0!</v>
          </cell>
          <cell r="U621" t="e">
            <v>#DIV/0!</v>
          </cell>
          <cell r="V621" t="e">
            <v>#DIV/0!</v>
          </cell>
          <cell r="W621" t="e">
            <v>#DIV/0!</v>
          </cell>
          <cell r="X621" t="e">
            <v>#DIV/0!</v>
          </cell>
          <cell r="Y621" t="e">
            <v>#DIV/0!</v>
          </cell>
        </row>
        <row r="622">
          <cell r="D622">
            <v>0.46704274837822807</v>
          </cell>
          <cell r="E622">
            <v>9.3218422276817488E-3</v>
          </cell>
          <cell r="F622">
            <v>0.20702940775849193</v>
          </cell>
          <cell r="G622">
            <v>0.24462947654004352</v>
          </cell>
          <cell r="H622">
            <v>0.24924455434277762</v>
          </cell>
          <cell r="I622">
            <v>0.25051757042774725</v>
          </cell>
          <cell r="J622">
            <v>0.25165937599200106</v>
          </cell>
          <cell r="K622">
            <v>0.25058177736027426</v>
          </cell>
          <cell r="L622">
            <v>0.26511179335508117</v>
          </cell>
          <cell r="M622">
            <v>0.26415808132720281</v>
          </cell>
          <cell r="N622">
            <v>0.26499569541198564</v>
          </cell>
          <cell r="O622">
            <v>0</v>
          </cell>
          <cell r="P622" t="e">
            <v>#DIV/0!</v>
          </cell>
          <cell r="Q622" t="e">
            <v>#DIV/0!</v>
          </cell>
          <cell r="R622" t="e">
            <v>#DIV/0!</v>
          </cell>
          <cell r="S622" t="e">
            <v>#DIV/0!</v>
          </cell>
          <cell r="T622" t="e">
            <v>#DIV/0!</v>
          </cell>
          <cell r="U622" t="e">
            <v>#DIV/0!</v>
          </cell>
          <cell r="V622" t="e">
            <v>#DIV/0!</v>
          </cell>
          <cell r="W622" t="e">
            <v>#DIV/0!</v>
          </cell>
          <cell r="X622" t="e">
            <v>#DIV/0!</v>
          </cell>
          <cell r="Y622" t="e">
            <v>#DIV/0!</v>
          </cell>
        </row>
        <row r="624">
          <cell r="D624" t="e">
            <v>#NAME?</v>
          </cell>
        </row>
        <row r="625">
          <cell r="D625">
            <v>0.13042607143183116</v>
          </cell>
        </row>
        <row r="626">
          <cell r="D626">
            <v>0.8695739366155657</v>
          </cell>
        </row>
        <row r="629">
          <cell r="C629" t="str">
            <v>FYearLag</v>
          </cell>
          <cell r="D629" t="str">
            <v>FYear01</v>
          </cell>
          <cell r="E629" t="str">
            <v>FYear02</v>
          </cell>
          <cell r="F629" t="str">
            <v>FYear03</v>
          </cell>
          <cell r="G629" t="str">
            <v>FYear04</v>
          </cell>
          <cell r="H629" t="str">
            <v>FYear05</v>
          </cell>
          <cell r="I629" t="str">
            <v>FYear06</v>
          </cell>
          <cell r="J629" t="str">
            <v>FYear07</v>
          </cell>
          <cell r="K629" t="str">
            <v>FYear08</v>
          </cell>
          <cell r="L629" t="str">
            <v>FYear09</v>
          </cell>
          <cell r="M629" t="str">
            <v>FYear10</v>
          </cell>
          <cell r="N629" t="str">
            <v>FYear11</v>
          </cell>
          <cell r="O629" t="str">
            <v>FYear12</v>
          </cell>
          <cell r="P629" t="str">
            <v>FYear13</v>
          </cell>
          <cell r="Q629" t="str">
            <v>FYear14</v>
          </cell>
          <cell r="R629" t="str">
            <v>FYear15</v>
          </cell>
          <cell r="S629" t="str">
            <v>FYear16</v>
          </cell>
          <cell r="T629" t="str">
            <v>FYear17</v>
          </cell>
          <cell r="U629" t="str">
            <v>FYear18</v>
          </cell>
          <cell r="V629" t="str">
            <v>FYear19</v>
          </cell>
          <cell r="W629" t="str">
            <v>FYear20</v>
          </cell>
          <cell r="X629" t="str">
            <v>FYear21</v>
          </cell>
          <cell r="Y629" t="str">
            <v>FYear22</v>
          </cell>
        </row>
        <row r="630">
          <cell r="C630" t="str">
            <v>Y1999</v>
          </cell>
          <cell r="D630" t="str">
            <v>Y2000</v>
          </cell>
          <cell r="E630" t="str">
            <v>Y2001</v>
          </cell>
          <cell r="F630" t="str">
            <v>Y2002</v>
          </cell>
          <cell r="G630" t="str">
            <v>Y2003</v>
          </cell>
          <cell r="H630" t="str">
            <v>Y2004</v>
          </cell>
          <cell r="I630" t="str">
            <v>Y2005</v>
          </cell>
          <cell r="J630" t="str">
            <v>Y2006</v>
          </cell>
          <cell r="K630" t="str">
            <v>Y2007</v>
          </cell>
          <cell r="L630" t="str">
            <v>Y2008</v>
          </cell>
          <cell r="M630" t="str">
            <v>Y2009</v>
          </cell>
          <cell r="N630" t="str">
            <v>Y2010</v>
          </cell>
        </row>
        <row r="631">
          <cell r="C631">
            <v>0.13120000000000001</v>
          </cell>
          <cell r="D631">
            <v>0.13120000000000001</v>
          </cell>
          <cell r="E631">
            <v>0.13120000000000001</v>
          </cell>
          <cell r="F631">
            <v>0.13120000000000001</v>
          </cell>
          <cell r="G631">
            <v>0.13120000000000001</v>
          </cell>
          <cell r="H631">
            <v>0.13120000000000001</v>
          </cell>
          <cell r="I631">
            <v>0.13120000000000001</v>
          </cell>
          <cell r="J631">
            <v>0.13120000000000001</v>
          </cell>
          <cell r="K631">
            <v>0.13120000000000001</v>
          </cell>
          <cell r="L631">
            <v>0</v>
          </cell>
          <cell r="M631">
            <v>0</v>
          </cell>
          <cell r="N631">
            <v>0</v>
          </cell>
        </row>
        <row r="632">
          <cell r="C632">
            <v>9.6500000000000002E-2</v>
          </cell>
          <cell r="D632">
            <v>9.6500000000000002E-2</v>
          </cell>
          <cell r="E632">
            <v>9.6500000000000002E-2</v>
          </cell>
          <cell r="F632">
            <v>9.6500000000000002E-2</v>
          </cell>
          <cell r="G632">
            <v>9.6500000000000002E-2</v>
          </cell>
          <cell r="H632">
            <v>9.6500000000000002E-2</v>
          </cell>
          <cell r="I632">
            <v>9.6500000000000002E-2</v>
          </cell>
          <cell r="J632">
            <v>9.6500000000000002E-2</v>
          </cell>
          <cell r="K632">
            <v>9.6500000000000002E-2</v>
          </cell>
          <cell r="L632">
            <v>0</v>
          </cell>
          <cell r="M632">
            <v>0</v>
          </cell>
          <cell r="N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-78606.546900000001</v>
          </cell>
          <cell r="G633">
            <v>-64304.558599999997</v>
          </cell>
          <cell r="H633">
            <v>-49985.164100000002</v>
          </cell>
          <cell r="I633">
            <v>-35656.722699999998</v>
          </cell>
          <cell r="J633">
            <v>-21323.5723</v>
          </cell>
          <cell r="K633">
            <v>-6971.5546999999997</v>
          </cell>
          <cell r="L633">
            <v>0</v>
          </cell>
          <cell r="M633">
            <v>0</v>
          </cell>
          <cell r="N633">
            <v>0</v>
          </cell>
        </row>
        <row r="634">
          <cell r="C634">
            <v>3617</v>
          </cell>
          <cell r="D634">
            <v>2871</v>
          </cell>
          <cell r="E634">
            <v>2291</v>
          </cell>
          <cell r="F634">
            <v>1809</v>
          </cell>
          <cell r="G634">
            <v>1472</v>
          </cell>
          <cell r="H634">
            <v>1107</v>
          </cell>
          <cell r="I634">
            <v>1107</v>
          </cell>
          <cell r="J634">
            <v>917</v>
          </cell>
          <cell r="K634">
            <v>346</v>
          </cell>
          <cell r="L634">
            <v>0</v>
          </cell>
          <cell r="M634">
            <v>0</v>
          </cell>
          <cell r="N634">
            <v>0</v>
          </cell>
        </row>
        <row r="635">
          <cell r="C635">
            <v>11920</v>
          </cell>
          <cell r="D635">
            <v>9049</v>
          </cell>
          <cell r="E635">
            <v>6758</v>
          </cell>
          <cell r="F635">
            <v>4949</v>
          </cell>
          <cell r="G635">
            <v>3477</v>
          </cell>
          <cell r="H635">
            <v>2370</v>
          </cell>
          <cell r="I635">
            <v>1263</v>
          </cell>
          <cell r="J635">
            <v>346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C636">
            <v>-1656.905</v>
          </cell>
          <cell r="D636">
            <v>-1011.7542999999999</v>
          </cell>
          <cell r="E636">
            <v>-762.68769999999995</v>
          </cell>
          <cell r="F636">
            <v>-564.86270000000002</v>
          </cell>
          <cell r="G636">
            <v>-406.55450000000002</v>
          </cell>
          <cell r="H636">
            <v>-282.11779999999999</v>
          </cell>
          <cell r="I636">
            <v>-175.29230000000001</v>
          </cell>
          <cell r="J636">
            <v>-77.634299999999996</v>
          </cell>
          <cell r="K636">
            <v>-16.694500000000001</v>
          </cell>
          <cell r="L636">
            <v>0</v>
          </cell>
          <cell r="M636">
            <v>0</v>
          </cell>
          <cell r="N636">
            <v>0</v>
          </cell>
        </row>
        <row r="637">
          <cell r="C637">
            <v>429282.46879999997</v>
          </cell>
          <cell r="D637">
            <v>-1422361.75</v>
          </cell>
          <cell r="E637">
            <v>1570185.125</v>
          </cell>
          <cell r="F637">
            <v>151663.0313</v>
          </cell>
          <cell r="G637">
            <v>6766.0937999999996</v>
          </cell>
          <cell r="H637">
            <v>476.5908</v>
          </cell>
          <cell r="I637">
            <v>202.61170000000001</v>
          </cell>
          <cell r="J637">
            <v>171.17920000000001</v>
          </cell>
          <cell r="K637">
            <v>194.83709999999999</v>
          </cell>
          <cell r="L637">
            <v>2819.2246</v>
          </cell>
          <cell r="M637">
            <v>118.60680000000001</v>
          </cell>
          <cell r="N637">
            <v>16.526399999999999</v>
          </cell>
        </row>
        <row r="638">
          <cell r="C638">
            <v>401584.25</v>
          </cell>
          <cell r="D638">
            <v>401584.25</v>
          </cell>
          <cell r="E638">
            <v>401584.25</v>
          </cell>
          <cell r="F638">
            <v>16766.708999999999</v>
          </cell>
          <cell r="G638">
            <v>16766.706999999999</v>
          </cell>
          <cell r="H638">
            <v>16766.706999999999</v>
          </cell>
          <cell r="I638">
            <v>16766.706999999999</v>
          </cell>
          <cell r="J638">
            <v>16766.706999999999</v>
          </cell>
          <cell r="K638">
            <v>16766.706999999999</v>
          </cell>
          <cell r="L638">
            <v>0</v>
          </cell>
          <cell r="M638">
            <v>0</v>
          </cell>
          <cell r="N638">
            <v>0</v>
          </cell>
        </row>
        <row r="639">
          <cell r="C639">
            <v>-233198</v>
          </cell>
          <cell r="D639">
            <v>-1714772.25</v>
          </cell>
          <cell r="E639">
            <v>-206689.7188</v>
          </cell>
          <cell r="F639">
            <v>-63467.042999999998</v>
          </cell>
          <cell r="G639">
            <v>-60360.0625</v>
          </cell>
          <cell r="H639">
            <v>-63496.789100000002</v>
          </cell>
          <cell r="I639">
            <v>-66958.4375</v>
          </cell>
          <cell r="J639">
            <v>-70752.820300000007</v>
          </cell>
          <cell r="K639">
            <v>-74804.375</v>
          </cell>
          <cell r="L639">
            <v>-76388.835900000005</v>
          </cell>
          <cell r="M639">
            <v>-80857.632800000007</v>
          </cell>
          <cell r="N639">
            <v>-85700.156300000002</v>
          </cell>
        </row>
        <row r="640">
          <cell r="C640">
            <v>-19937.277300000002</v>
          </cell>
          <cell r="D640">
            <v>-59212.554700000001</v>
          </cell>
          <cell r="E640">
            <v>-62102.601600000002</v>
          </cell>
          <cell r="F640">
            <v>-8440.3534999999993</v>
          </cell>
          <cell r="G640">
            <v>-3659.1149999999998</v>
          </cell>
          <cell r="H640">
            <v>-3613.3181</v>
          </cell>
          <cell r="I640">
            <v>-3664.259</v>
          </cell>
          <cell r="J640">
            <v>-3965.5601000000001</v>
          </cell>
          <cell r="K640">
            <v>-4246.3900999999996</v>
          </cell>
          <cell r="L640">
            <v>-4403.6859999999997</v>
          </cell>
          <cell r="M640">
            <v>-4587.4048000000003</v>
          </cell>
          <cell r="N640">
            <v>-4859.0469000000003</v>
          </cell>
        </row>
        <row r="641">
          <cell r="C641">
            <v>9928.2461000000003</v>
          </cell>
          <cell r="D641">
            <v>197.1917</v>
          </cell>
          <cell r="E641">
            <v>246.37200000000001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C642">
            <v>0</v>
          </cell>
          <cell r="D642">
            <v>-69679.6875</v>
          </cell>
          <cell r="E642">
            <v>-46218.304700000001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C644">
            <v>939037.8125</v>
          </cell>
          <cell r="D644">
            <v>822003.5</v>
          </cell>
          <cell r="E644">
            <v>704732.875</v>
          </cell>
          <cell r="F644">
            <v>587265.8125</v>
          </cell>
          <cell r="G644">
            <v>469661.4375</v>
          </cell>
          <cell r="H644">
            <v>351908.34379999997</v>
          </cell>
          <cell r="I644">
            <v>234155.26560000001</v>
          </cell>
          <cell r="J644">
            <v>116324.7656</v>
          </cell>
          <cell r="K644">
            <v>-1738.3945000000001</v>
          </cell>
          <cell r="L644">
            <v>-1738.3945000000001</v>
          </cell>
          <cell r="M644">
            <v>-1738.3945000000001</v>
          </cell>
          <cell r="N644">
            <v>-1738.3945000000001</v>
          </cell>
        </row>
        <row r="645">
          <cell r="C645">
            <v>-41727.656300000002</v>
          </cell>
          <cell r="D645">
            <v>-28930.531299999999</v>
          </cell>
          <cell r="E645">
            <v>-15396.5</v>
          </cell>
          <cell r="F645">
            <v>-14186.031300000001</v>
          </cell>
          <cell r="G645">
            <v>-11515.859399999999</v>
          </cell>
          <cell r="H645">
            <v>-8646.1952999999994</v>
          </cell>
          <cell r="I645">
            <v>-5912.1953000000003</v>
          </cell>
          <cell r="J645">
            <v>-3305.2343999999998</v>
          </cell>
          <cell r="K645">
            <v>-805.88279999999997</v>
          </cell>
          <cell r="L645">
            <v>0</v>
          </cell>
          <cell r="M645">
            <v>0</v>
          </cell>
          <cell r="N645">
            <v>0</v>
          </cell>
        </row>
        <row r="646">
          <cell r="C646">
            <v>-159276.7188</v>
          </cell>
          <cell r="D646">
            <v>-163871.76560000001</v>
          </cell>
          <cell r="E646">
            <v>-163465.3438</v>
          </cell>
          <cell r="F646">
            <v>71658.554699999993</v>
          </cell>
          <cell r="G646">
            <v>74328.726599999995</v>
          </cell>
          <cell r="H646">
            <v>77198.390599999999</v>
          </cell>
          <cell r="I646">
            <v>79932.390599999999</v>
          </cell>
          <cell r="J646">
            <v>82539.351599999995</v>
          </cell>
          <cell r="K646">
            <v>85038.703099999999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117549.0625</v>
          </cell>
          <cell r="D647">
            <v>134941.23439999999</v>
          </cell>
          <cell r="E647">
            <v>148068.8438</v>
          </cell>
          <cell r="F647">
            <v>-85844.585900000005</v>
          </cell>
          <cell r="G647">
            <v>-85844.585900000005</v>
          </cell>
          <cell r="H647">
            <v>-85844.585900000005</v>
          </cell>
          <cell r="I647">
            <v>-85844.585900000005</v>
          </cell>
          <cell r="J647">
            <v>-85844.585900000005</v>
          </cell>
          <cell r="K647">
            <v>-85844.585900000005</v>
          </cell>
          <cell r="L647">
            <v>0</v>
          </cell>
          <cell r="M647">
            <v>0</v>
          </cell>
          <cell r="N647">
            <v>0</v>
          </cell>
        </row>
        <row r="648">
          <cell r="C648">
            <v>91914.804699999993</v>
          </cell>
          <cell r="D648">
            <v>91643.281300000002</v>
          </cell>
          <cell r="E648">
            <v>91828.335900000005</v>
          </cell>
          <cell r="F648">
            <v>91982.125</v>
          </cell>
          <cell r="G648">
            <v>92089.648400000005</v>
          </cell>
          <cell r="H648">
            <v>92206.101599999995</v>
          </cell>
          <cell r="I648">
            <v>92206.101599999995</v>
          </cell>
          <cell r="J648">
            <v>92266.726599999995</v>
          </cell>
          <cell r="K648">
            <v>92448.906300000002</v>
          </cell>
          <cell r="L648">
            <v>0</v>
          </cell>
          <cell r="M648">
            <v>0</v>
          </cell>
          <cell r="N648">
            <v>0</v>
          </cell>
        </row>
        <row r="649">
          <cell r="C649">
            <v>450253.5</v>
          </cell>
          <cell r="D649">
            <v>433876.1875</v>
          </cell>
          <cell r="E649">
            <v>415201.21879999997</v>
          </cell>
          <cell r="F649">
            <v>396671.375</v>
          </cell>
          <cell r="G649">
            <v>377978.28129999997</v>
          </cell>
          <cell r="H649">
            <v>359036</v>
          </cell>
          <cell r="I649">
            <v>340400.71879999997</v>
          </cell>
          <cell r="J649">
            <v>321611.6875</v>
          </cell>
          <cell r="K649">
            <v>302195.0625</v>
          </cell>
          <cell r="L649">
            <v>0</v>
          </cell>
          <cell r="M649">
            <v>0</v>
          </cell>
          <cell r="N649">
            <v>0</v>
          </cell>
        </row>
        <row r="650">
          <cell r="C650">
            <v>450253.5</v>
          </cell>
          <cell r="D650">
            <v>433876.1875</v>
          </cell>
          <cell r="E650">
            <v>415201.21879999997</v>
          </cell>
          <cell r="F650">
            <v>284576.59379999997</v>
          </cell>
          <cell r="G650">
            <v>282930.78129999997</v>
          </cell>
          <cell r="H650">
            <v>281050.90629999997</v>
          </cell>
          <cell r="I650">
            <v>279490.15629999997</v>
          </cell>
          <cell r="J650">
            <v>277778.9375</v>
          </cell>
          <cell r="K650">
            <v>275453.03129999997</v>
          </cell>
          <cell r="L650">
            <v>0</v>
          </cell>
          <cell r="M650">
            <v>0</v>
          </cell>
          <cell r="N650">
            <v>0</v>
          </cell>
        </row>
        <row r="651">
          <cell r="C651">
            <v>903768.75</v>
          </cell>
          <cell r="D651">
            <v>502184.5</v>
          </cell>
          <cell r="E651">
            <v>100600.25</v>
          </cell>
          <cell r="F651">
            <v>83833.539099999995</v>
          </cell>
          <cell r="G651">
            <v>67066.828099999999</v>
          </cell>
          <cell r="H651">
            <v>50300.121099999997</v>
          </cell>
          <cell r="I651">
            <v>33533.414100000002</v>
          </cell>
          <cell r="J651">
            <v>16766.706999999999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C652">
            <v>106590.125</v>
          </cell>
          <cell r="D652">
            <v>67837.242199999993</v>
          </cell>
          <cell r="E652">
            <v>29084.3652</v>
          </cell>
          <cell r="F652">
            <v>8898.9307000000008</v>
          </cell>
          <cell r="G652">
            <v>7280.9429</v>
          </cell>
          <cell r="H652">
            <v>5662.9556000000002</v>
          </cell>
          <cell r="I652">
            <v>4044.9683</v>
          </cell>
          <cell r="J652">
            <v>2426.9810000000002</v>
          </cell>
          <cell r="K652">
            <v>808.99369999999999</v>
          </cell>
          <cell r="L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C655">
            <v>96280.789099999995</v>
          </cell>
          <cell r="D655">
            <v>84970.242199999993</v>
          </cell>
          <cell r="E655">
            <v>73665.031300000002</v>
          </cell>
          <cell r="F655">
            <v>62338.9375</v>
          </cell>
          <cell r="G655">
            <v>50996.742200000001</v>
          </cell>
          <cell r="H655">
            <v>39640.742200000001</v>
          </cell>
          <cell r="I655">
            <v>28277.570299999999</v>
          </cell>
          <cell r="J655">
            <v>16910.662100000001</v>
          </cell>
          <cell r="K655">
            <v>5528.7924999999996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12000</v>
          </cell>
          <cell r="D656">
            <v>61000</v>
          </cell>
          <cell r="E656">
            <v>62000</v>
          </cell>
          <cell r="F656">
            <v>63000</v>
          </cell>
          <cell r="G656">
            <v>64000</v>
          </cell>
          <cell r="H656">
            <v>65000</v>
          </cell>
          <cell r="I656">
            <v>66000</v>
          </cell>
          <cell r="J656">
            <v>67000</v>
          </cell>
          <cell r="K656">
            <v>68000</v>
          </cell>
          <cell r="L656">
            <v>69000</v>
          </cell>
          <cell r="M656">
            <v>70000</v>
          </cell>
          <cell r="N656">
            <v>71000</v>
          </cell>
        </row>
        <row r="657">
          <cell r="C657">
            <v>88000</v>
          </cell>
          <cell r="D657">
            <v>27000</v>
          </cell>
          <cell r="E657">
            <v>65000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C658">
            <v>88000</v>
          </cell>
          <cell r="D658">
            <v>27000</v>
          </cell>
          <cell r="E658">
            <v>65000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C659">
            <v>91147.679699999993</v>
          </cell>
          <cell r="D659">
            <v>94989.023400000005</v>
          </cell>
          <cell r="E659">
            <v>94901.632800000007</v>
          </cell>
          <cell r="F659">
            <v>69222.0625</v>
          </cell>
          <cell r="G659">
            <v>66911.125</v>
          </cell>
          <cell r="H659">
            <v>64428.929700000001</v>
          </cell>
          <cell r="I659">
            <v>61890.203099999999</v>
          </cell>
          <cell r="J659">
            <v>59564.464800000002</v>
          </cell>
          <cell r="K659">
            <v>57529.125</v>
          </cell>
          <cell r="L659">
            <v>0</v>
          </cell>
          <cell r="M659">
            <v>0</v>
          </cell>
          <cell r="N659">
            <v>0</v>
          </cell>
        </row>
        <row r="660">
          <cell r="C660">
            <v>91147.679699999993</v>
          </cell>
          <cell r="D660">
            <v>94989.023400000005</v>
          </cell>
          <cell r="E660">
            <v>94901.632800000007</v>
          </cell>
          <cell r="F660">
            <v>69222.0625</v>
          </cell>
          <cell r="G660">
            <v>66911.125</v>
          </cell>
          <cell r="H660">
            <v>64428.929700000001</v>
          </cell>
          <cell r="I660">
            <v>61890.203099999999</v>
          </cell>
          <cell r="J660">
            <v>59564.464800000002</v>
          </cell>
          <cell r="K660">
            <v>57529.125</v>
          </cell>
          <cell r="L660">
            <v>0</v>
          </cell>
          <cell r="M660">
            <v>0</v>
          </cell>
          <cell r="N660">
            <v>0</v>
          </cell>
        </row>
        <row r="661">
          <cell r="C661">
            <v>-80000</v>
          </cell>
          <cell r="D661">
            <v>-68675.023400000005</v>
          </cell>
          <cell r="E661">
            <v>-60061.039100000002</v>
          </cell>
          <cell r="F661">
            <v>-49330.863299999997</v>
          </cell>
          <cell r="G661">
            <v>-40636.605499999998</v>
          </cell>
          <cell r="H661">
            <v>-32550.1973</v>
          </cell>
          <cell r="I661">
            <v>-24029.541000000001</v>
          </cell>
          <cell r="J661">
            <v>-15105.9707</v>
          </cell>
          <cell r="K661">
            <v>-5826.3236999999999</v>
          </cell>
          <cell r="L661">
            <v>0</v>
          </cell>
          <cell r="M661">
            <v>0</v>
          </cell>
          <cell r="N661">
            <v>0</v>
          </cell>
        </row>
        <row r="662">
          <cell r="C662">
            <v>25000</v>
          </cell>
          <cell r="D662">
            <v>25000</v>
          </cell>
          <cell r="E662">
            <v>26000</v>
          </cell>
          <cell r="F662">
            <v>26333</v>
          </cell>
          <cell r="G662">
            <v>26833</v>
          </cell>
          <cell r="H662">
            <v>27333</v>
          </cell>
          <cell r="I662">
            <v>27833</v>
          </cell>
          <cell r="J662">
            <v>28333</v>
          </cell>
          <cell r="K662">
            <v>28833</v>
          </cell>
          <cell r="L662">
            <v>29333</v>
          </cell>
          <cell r="M662">
            <v>29833</v>
          </cell>
          <cell r="N662">
            <v>30333</v>
          </cell>
        </row>
        <row r="663">
          <cell r="C663">
            <v>419052.65629999997</v>
          </cell>
          <cell r="D663">
            <v>438506.84379999997</v>
          </cell>
          <cell r="E663">
            <v>447294.03129999997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C664">
            <v>2320800</v>
          </cell>
          <cell r="D664">
            <v>2030700</v>
          </cell>
          <cell r="E664">
            <v>1740600</v>
          </cell>
          <cell r="F664">
            <v>1450500</v>
          </cell>
          <cell r="G664">
            <v>1160400</v>
          </cell>
          <cell r="H664">
            <v>870300</v>
          </cell>
          <cell r="I664">
            <v>580200</v>
          </cell>
          <cell r="J664">
            <v>290100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</row>
        <row r="665">
          <cell r="C665">
            <v>2502112.5</v>
          </cell>
          <cell r="D665">
            <v>2212012.5</v>
          </cell>
          <cell r="E665">
            <v>1921912.5</v>
          </cell>
          <cell r="F665">
            <v>1631812.5</v>
          </cell>
          <cell r="G665">
            <v>1341712.5</v>
          </cell>
          <cell r="H665">
            <v>1051612.5</v>
          </cell>
          <cell r="I665">
            <v>761512.5</v>
          </cell>
          <cell r="J665">
            <v>471412.5</v>
          </cell>
          <cell r="K665">
            <v>181312.5</v>
          </cell>
          <cell r="L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C667">
            <v>161647</v>
          </cell>
          <cell r="D667">
            <v>140905.1875</v>
          </cell>
          <cell r="E667">
            <v>122810.21090000001</v>
          </cell>
          <cell r="F667">
            <v>104762.3594</v>
          </cell>
          <cell r="G667">
            <v>86406.289099999995</v>
          </cell>
          <cell r="H667">
            <v>67829</v>
          </cell>
          <cell r="I667">
            <v>49193.707000000002</v>
          </cell>
          <cell r="J667">
            <v>30594.671900000001</v>
          </cell>
          <cell r="K667">
            <v>11749.050800000001</v>
          </cell>
          <cell r="L667">
            <v>0</v>
          </cell>
          <cell r="M667">
            <v>0</v>
          </cell>
          <cell r="N667">
            <v>0</v>
          </cell>
        </row>
        <row r="668"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C669">
            <v>290100</v>
          </cell>
          <cell r="D669">
            <v>290100</v>
          </cell>
          <cell r="E669">
            <v>290100</v>
          </cell>
          <cell r="F669">
            <v>290100</v>
          </cell>
          <cell r="G669">
            <v>290100</v>
          </cell>
          <cell r="H669">
            <v>290100</v>
          </cell>
          <cell r="I669">
            <v>290100</v>
          </cell>
          <cell r="J669">
            <v>290100</v>
          </cell>
          <cell r="K669">
            <v>290100</v>
          </cell>
          <cell r="L669">
            <v>0</v>
          </cell>
          <cell r="M669">
            <v>0</v>
          </cell>
          <cell r="N669">
            <v>0</v>
          </cell>
        </row>
        <row r="670">
          <cell r="C670">
            <v>6.3200000000000006E-2</v>
          </cell>
          <cell r="D670">
            <v>6.3700000000000007E-2</v>
          </cell>
          <cell r="E670">
            <v>6.3899999999999998E-2</v>
          </cell>
          <cell r="F670">
            <v>6.4199999999999993E-2</v>
          </cell>
          <cell r="G670">
            <v>6.4399999999999999E-2</v>
          </cell>
          <cell r="H670">
            <v>6.4500000000000002E-2</v>
          </cell>
          <cell r="I670">
            <v>6.4600000000000005E-2</v>
          </cell>
          <cell r="J670">
            <v>6.4899999999999999E-2</v>
          </cell>
          <cell r="K670">
            <v>6.4799999999999996E-2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6255.2812999999996</v>
          </cell>
          <cell r="D671">
            <v>5530.0312999999996</v>
          </cell>
          <cell r="E671">
            <v>4804.7812999999996</v>
          </cell>
          <cell r="F671">
            <v>4079.5313000000001</v>
          </cell>
          <cell r="G671">
            <v>3354.2813000000001</v>
          </cell>
          <cell r="H671">
            <v>2629.0313000000001</v>
          </cell>
          <cell r="I671">
            <v>1903.7813000000001</v>
          </cell>
          <cell r="J671">
            <v>1178.5313000000001</v>
          </cell>
          <cell r="K671">
            <v>453.28129999999999</v>
          </cell>
          <cell r="L671">
            <v>0</v>
          </cell>
          <cell r="M671">
            <v>0</v>
          </cell>
          <cell r="N671">
            <v>0</v>
          </cell>
        </row>
        <row r="672">
          <cell r="C672">
            <v>1</v>
          </cell>
          <cell r="D672">
            <v>1</v>
          </cell>
          <cell r="E672">
            <v>0.92749999999999999</v>
          </cell>
          <cell r="F672">
            <v>0.92749999999999999</v>
          </cell>
          <cell r="G672">
            <v>0.92749999999999999</v>
          </cell>
          <cell r="H672">
            <v>0.92749999999999999</v>
          </cell>
          <cell r="I672">
            <v>0.92749999999999999</v>
          </cell>
          <cell r="J672">
            <v>0.92749999999999999</v>
          </cell>
          <cell r="K672">
            <v>0.92749999999999999</v>
          </cell>
          <cell r="L672">
            <v>0.92749999999999999</v>
          </cell>
          <cell r="M672">
            <v>0.92749999999999999</v>
          </cell>
          <cell r="N672">
            <v>0.92749999999999999</v>
          </cell>
        </row>
        <row r="673">
          <cell r="C673">
            <v>-727316</v>
          </cell>
          <cell r="D673">
            <v>-1150249.75</v>
          </cell>
          <cell r="E673">
            <v>-1614328.125</v>
          </cell>
          <cell r="F673">
            <v>-1345273.5</v>
          </cell>
          <cell r="G673">
            <v>-1076218.75</v>
          </cell>
          <cell r="H673">
            <v>-807164.0625</v>
          </cell>
          <cell r="I673">
            <v>-538109.375</v>
          </cell>
          <cell r="J673">
            <v>-269054.6875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C674">
            <v>-368423.0625</v>
          </cell>
          <cell r="D674">
            <v>-422933.75</v>
          </cell>
          <cell r="E674">
            <v>-464078.375</v>
          </cell>
          <cell r="F674">
            <v>269054.6875</v>
          </cell>
          <cell r="G674">
            <v>269054.6875</v>
          </cell>
          <cell r="H674">
            <v>269054.6875</v>
          </cell>
          <cell r="I674">
            <v>269054.6875</v>
          </cell>
          <cell r="J674">
            <v>269054.6875</v>
          </cell>
          <cell r="K674">
            <v>269054.6875</v>
          </cell>
          <cell r="L674">
            <v>0</v>
          </cell>
          <cell r="M674">
            <v>0</v>
          </cell>
          <cell r="N674">
            <v>0</v>
          </cell>
        </row>
        <row r="675">
          <cell r="C675">
            <v>0</v>
          </cell>
          <cell r="D675">
            <v>0</v>
          </cell>
          <cell r="E675">
            <v>0</v>
          </cell>
          <cell r="F675">
            <v>-21045.3125</v>
          </cell>
          <cell r="G675">
            <v>-21045.3125</v>
          </cell>
          <cell r="H675">
            <v>-21045.3125</v>
          </cell>
          <cell r="I675">
            <v>-21045.3125</v>
          </cell>
          <cell r="J675">
            <v>-21045.3125</v>
          </cell>
          <cell r="K675">
            <v>-21045.3125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0</v>
          </cell>
          <cell r="D676">
            <v>0</v>
          </cell>
          <cell r="E676">
            <v>-126271.875</v>
          </cell>
          <cell r="F676">
            <v>-105226.5625</v>
          </cell>
          <cell r="G676">
            <v>-84181.25</v>
          </cell>
          <cell r="H676">
            <v>-63135.9375</v>
          </cell>
          <cell r="I676">
            <v>-42090.625</v>
          </cell>
          <cell r="J676">
            <v>-21045.3125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C677">
            <v>0</v>
          </cell>
          <cell r="D677">
            <v>0</v>
          </cell>
          <cell r="E677">
            <v>0</v>
          </cell>
          <cell r="F677">
            <v>-15186.2979</v>
          </cell>
          <cell r="G677">
            <v>-12425.1523</v>
          </cell>
          <cell r="H677">
            <v>-9664.0077999999994</v>
          </cell>
          <cell r="I677">
            <v>-6902.8622999999998</v>
          </cell>
          <cell r="J677">
            <v>-4141.7173000000003</v>
          </cell>
          <cell r="K677">
            <v>-1380.5725</v>
          </cell>
          <cell r="L677">
            <v>0</v>
          </cell>
          <cell r="M677">
            <v>0</v>
          </cell>
          <cell r="N677">
            <v>0</v>
          </cell>
        </row>
        <row r="678">
          <cell r="C678">
            <v>0</v>
          </cell>
          <cell r="D678">
            <v>0</v>
          </cell>
          <cell r="E678">
            <v>-126271.875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C679">
            <v>-11561.2266</v>
          </cell>
          <cell r="D679">
            <v>-8015.6054999999997</v>
          </cell>
          <cell r="E679">
            <v>-4265.8163999999997</v>
          </cell>
          <cell r="F679">
            <v>-3930.4375</v>
          </cell>
          <cell r="G679">
            <v>-3190.6289000000002</v>
          </cell>
          <cell r="H679">
            <v>-2395.5488</v>
          </cell>
          <cell r="I679">
            <v>-1638.0546999999999</v>
          </cell>
          <cell r="J679">
            <v>-915.76170000000002</v>
          </cell>
          <cell r="K679">
            <v>-223.28129999999999</v>
          </cell>
          <cell r="L679">
            <v>0</v>
          </cell>
          <cell r="M679">
            <v>0</v>
          </cell>
          <cell r="N679">
            <v>0</v>
          </cell>
        </row>
        <row r="680">
          <cell r="C680">
            <v>-44129.824200000003</v>
          </cell>
          <cell r="D680">
            <v>-45402.949200000003</v>
          </cell>
          <cell r="E680">
            <v>-45290.343800000002</v>
          </cell>
          <cell r="F680">
            <v>19853.9961</v>
          </cell>
          <cell r="G680">
            <v>20593.804700000001</v>
          </cell>
          <cell r="H680">
            <v>21388.8848</v>
          </cell>
          <cell r="I680">
            <v>22146.3789</v>
          </cell>
          <cell r="J680">
            <v>22868.671900000001</v>
          </cell>
          <cell r="K680">
            <v>23561.152300000002</v>
          </cell>
          <cell r="L680">
            <v>0</v>
          </cell>
          <cell r="M680">
            <v>0</v>
          </cell>
          <cell r="N680">
            <v>0</v>
          </cell>
        </row>
        <row r="681">
          <cell r="C681">
            <v>32568.597699999998</v>
          </cell>
          <cell r="D681">
            <v>37387.343800000002</v>
          </cell>
          <cell r="E681">
            <v>41024.527300000002</v>
          </cell>
          <cell r="F681">
            <v>-23784.4336</v>
          </cell>
          <cell r="G681">
            <v>-23784.4336</v>
          </cell>
          <cell r="H681">
            <v>-23784.4336</v>
          </cell>
          <cell r="I681">
            <v>-23784.4336</v>
          </cell>
          <cell r="J681">
            <v>-23784.4336</v>
          </cell>
          <cell r="K681">
            <v>-23784.4336</v>
          </cell>
          <cell r="L681">
            <v>0</v>
          </cell>
          <cell r="M681">
            <v>0</v>
          </cell>
          <cell r="N681">
            <v>0</v>
          </cell>
        </row>
        <row r="682">
          <cell r="C682">
            <v>25466.271499999999</v>
          </cell>
          <cell r="D682">
            <v>25391.043000000001</v>
          </cell>
          <cell r="E682">
            <v>25442.3145</v>
          </cell>
          <cell r="F682">
            <v>25484.9238</v>
          </cell>
          <cell r="G682">
            <v>25514.714800000002</v>
          </cell>
          <cell r="H682">
            <v>25546.980500000001</v>
          </cell>
          <cell r="I682">
            <v>25546.980500000001</v>
          </cell>
          <cell r="J682">
            <v>25563.777300000002</v>
          </cell>
          <cell r="K682">
            <v>25614.2539</v>
          </cell>
          <cell r="L682">
            <v>0</v>
          </cell>
          <cell r="M682">
            <v>0</v>
          </cell>
          <cell r="N682">
            <v>0</v>
          </cell>
        </row>
        <row r="683">
          <cell r="C683">
            <v>0</v>
          </cell>
          <cell r="D683">
            <v>0</v>
          </cell>
          <cell r="E683">
            <v>0</v>
          </cell>
          <cell r="F683">
            <v>2743.3742999999999</v>
          </cell>
          <cell r="G683">
            <v>2727.5083</v>
          </cell>
          <cell r="H683">
            <v>2709.386</v>
          </cell>
          <cell r="I683">
            <v>2694.3400999999999</v>
          </cell>
          <cell r="J683">
            <v>2677.8434999999999</v>
          </cell>
          <cell r="K683">
            <v>2655.4214000000002</v>
          </cell>
          <cell r="L683">
            <v>0</v>
          </cell>
          <cell r="M683">
            <v>0</v>
          </cell>
          <cell r="N683">
            <v>0</v>
          </cell>
        </row>
        <row r="684">
          <cell r="C684">
            <v>1.0097</v>
          </cell>
          <cell r="D684">
            <v>1.0097</v>
          </cell>
          <cell r="E684">
            <v>1.0097</v>
          </cell>
          <cell r="F684">
            <v>1.0097</v>
          </cell>
          <cell r="G684">
            <v>1.0097</v>
          </cell>
          <cell r="H684">
            <v>1.0097</v>
          </cell>
          <cell r="I684">
            <v>1.0097</v>
          </cell>
          <cell r="J684">
            <v>1.0097</v>
          </cell>
          <cell r="K684">
            <v>1.0097</v>
          </cell>
          <cell r="L684">
            <v>0</v>
          </cell>
          <cell r="M684">
            <v>0</v>
          </cell>
          <cell r="N684">
            <v>0</v>
          </cell>
        </row>
        <row r="687">
          <cell r="C687" t="str">
            <v>FYearLag</v>
          </cell>
          <cell r="D687" t="str">
            <v>FYear01</v>
          </cell>
          <cell r="E687" t="str">
            <v>FYear02</v>
          </cell>
          <cell r="F687" t="str">
            <v>FYear03</v>
          </cell>
          <cell r="G687" t="str">
            <v>FYear04</v>
          </cell>
          <cell r="H687" t="str">
            <v>FYear05</v>
          </cell>
          <cell r="I687" t="str">
            <v>FYear06</v>
          </cell>
          <cell r="J687" t="str">
            <v>FYear07</v>
          </cell>
          <cell r="K687" t="str">
            <v>FYear08</v>
          </cell>
          <cell r="L687" t="str">
            <v>FYear09</v>
          </cell>
          <cell r="M687" t="str">
            <v>FYear10</v>
          </cell>
          <cell r="N687" t="str">
            <v>FYear11</v>
          </cell>
          <cell r="O687" t="str">
            <v>FYear12</v>
          </cell>
          <cell r="P687" t="str">
            <v>FYear13</v>
          </cell>
          <cell r="Q687" t="str">
            <v>FYear14</v>
          </cell>
          <cell r="R687" t="str">
            <v>FYear15</v>
          </cell>
          <cell r="S687" t="str">
            <v>FYear16</v>
          </cell>
          <cell r="T687" t="str">
            <v>FYear17</v>
          </cell>
          <cell r="U687" t="str">
            <v>FYear18</v>
          </cell>
          <cell r="V687" t="str">
            <v>FYear19</v>
          </cell>
          <cell r="W687" t="str">
            <v>FYear20</v>
          </cell>
          <cell r="X687" t="str">
            <v>FYear21</v>
          </cell>
          <cell r="Y687" t="str">
            <v>FYear22</v>
          </cell>
        </row>
        <row r="688">
          <cell r="C688" t="str">
            <v>Y1999</v>
          </cell>
          <cell r="D688" t="str">
            <v>Y2000</v>
          </cell>
          <cell r="E688" t="str">
            <v>Y2001</v>
          </cell>
          <cell r="F688" t="str">
            <v>Y2002</v>
          </cell>
          <cell r="G688" t="str">
            <v>Y2003</v>
          </cell>
          <cell r="H688" t="str">
            <v>Y2004</v>
          </cell>
          <cell r="I688" t="str">
            <v>Y2005</v>
          </cell>
          <cell r="J688" t="str">
            <v>Y2006</v>
          </cell>
          <cell r="K688" t="str">
            <v>Y2007</v>
          </cell>
          <cell r="L688" t="str">
            <v>Y2008</v>
          </cell>
          <cell r="M688" t="str">
            <v>Y2009</v>
          </cell>
          <cell r="N688" t="str">
            <v>Y2010</v>
          </cell>
        </row>
        <row r="689">
          <cell r="C689">
            <v>1004329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C690">
            <v>499631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C691">
            <v>44167.378900000003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C692">
            <v>159412.26560000001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C693">
            <v>744932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C694">
            <v>245267.60939999999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C695">
            <v>24891.343799999999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C696">
            <v>60964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C697">
            <v>11715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C698">
            <v>499631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C700">
            <v>42201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</row>
        <row r="701">
          <cell r="C701">
            <v>499631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F702">
            <v>793389.8125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C703">
            <v>0</v>
          </cell>
          <cell r="D703">
            <v>0</v>
          </cell>
          <cell r="E703">
            <v>0</v>
          </cell>
          <cell r="F703">
            <v>6.25E-2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5.4999999999999997E-3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</row>
        <row r="705">
          <cell r="C705">
            <v>0</v>
          </cell>
          <cell r="D705">
            <v>0</v>
          </cell>
          <cell r="E705">
            <v>0</v>
          </cell>
          <cell r="F705">
            <v>1.9900000000000001E-2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</row>
        <row r="706">
          <cell r="C706">
            <v>0</v>
          </cell>
          <cell r="D706">
            <v>0</v>
          </cell>
          <cell r="E706">
            <v>0</v>
          </cell>
          <cell r="F706">
            <v>21144.4375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C707">
            <v>0</v>
          </cell>
          <cell r="D707">
            <v>0</v>
          </cell>
          <cell r="E707">
            <v>0</v>
          </cell>
          <cell r="F707">
            <v>7400.5513000000001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7400.5508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C710">
            <v>0</v>
          </cell>
          <cell r="D710">
            <v>0</v>
          </cell>
          <cell r="E710">
            <v>0</v>
          </cell>
          <cell r="F710">
            <v>20000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6.25E-2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C713">
            <v>0</v>
          </cell>
          <cell r="D713">
            <v>0</v>
          </cell>
          <cell r="E713">
            <v>2009881.25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C714">
            <v>0</v>
          </cell>
          <cell r="D714">
            <v>0</v>
          </cell>
          <cell r="E714">
            <v>0</v>
          </cell>
          <cell r="F714">
            <v>6.25E-2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</row>
        <row r="715">
          <cell r="C715">
            <v>1004329</v>
          </cell>
          <cell r="D715">
            <v>0</v>
          </cell>
          <cell r="E715">
            <v>0</v>
          </cell>
          <cell r="F715">
            <v>793389.8125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C716">
            <v>499631</v>
          </cell>
          <cell r="D716">
            <v>0</v>
          </cell>
          <cell r="E716">
            <v>0</v>
          </cell>
          <cell r="F716">
            <v>6.25E-2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</row>
        <row r="717">
          <cell r="C717">
            <v>44167.378900000003</v>
          </cell>
          <cell r="D717">
            <v>0</v>
          </cell>
          <cell r="E717">
            <v>0</v>
          </cell>
          <cell r="F717">
            <v>5.4999999999999997E-3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</row>
        <row r="718">
          <cell r="C718">
            <v>159412.26560000001</v>
          </cell>
          <cell r="D718">
            <v>0</v>
          </cell>
          <cell r="E718">
            <v>0</v>
          </cell>
          <cell r="F718">
            <v>1.9900000000000001E-2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</row>
        <row r="719">
          <cell r="C719">
            <v>744932</v>
          </cell>
          <cell r="D719">
            <v>0</v>
          </cell>
          <cell r="E719">
            <v>0</v>
          </cell>
          <cell r="F719">
            <v>21144.4375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</row>
        <row r="720">
          <cell r="C720">
            <v>245267.60939999999</v>
          </cell>
          <cell r="D720">
            <v>0</v>
          </cell>
          <cell r="E720">
            <v>0</v>
          </cell>
          <cell r="F720">
            <v>7400.5513000000001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C721">
            <v>24891.343799999999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</row>
        <row r="722">
          <cell r="C722">
            <v>60964</v>
          </cell>
          <cell r="D722">
            <v>0</v>
          </cell>
          <cell r="E722">
            <v>0</v>
          </cell>
          <cell r="F722">
            <v>7400.5508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C723">
            <v>11715</v>
          </cell>
          <cell r="D723">
            <v>0</v>
          </cell>
          <cell r="E723">
            <v>0</v>
          </cell>
          <cell r="F723">
            <v>20000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C724">
            <v>499631</v>
          </cell>
          <cell r="D724">
            <v>0</v>
          </cell>
          <cell r="E724">
            <v>0</v>
          </cell>
          <cell r="F724">
            <v>6.25E-2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C726">
            <v>42201</v>
          </cell>
          <cell r="D726">
            <v>0</v>
          </cell>
          <cell r="E726">
            <v>2009881.25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</row>
        <row r="727">
          <cell r="C727">
            <v>499631</v>
          </cell>
          <cell r="D727">
            <v>0</v>
          </cell>
          <cell r="E727">
            <v>0</v>
          </cell>
          <cell r="F727">
            <v>6.25E-2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</row>
      </sheetData>
      <sheetData sheetId="5">
        <row r="3">
          <cell r="F3" t="str">
            <v>'09/13/00 08:25:42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</row>
        <row r="9">
          <cell r="C9" t="str">
            <v>BYearLag</v>
          </cell>
          <cell r="D9" t="str">
            <v>BYear01</v>
          </cell>
          <cell r="E9" t="str">
            <v>BYear02</v>
          </cell>
          <cell r="F9" t="str">
            <v>BYear03</v>
          </cell>
          <cell r="G9" t="str">
            <v>BYear04</v>
          </cell>
          <cell r="H9" t="str">
            <v>BYear05</v>
          </cell>
          <cell r="I9" t="str">
            <v>BYear06</v>
          </cell>
          <cell r="J9" t="str">
            <v>BYear07</v>
          </cell>
          <cell r="K9" t="str">
            <v>BYear08</v>
          </cell>
          <cell r="L9" t="str">
            <v>BYear09</v>
          </cell>
          <cell r="M9" t="str">
            <v>BYear10</v>
          </cell>
          <cell r="N9" t="str">
            <v>BYear11</v>
          </cell>
          <cell r="O9" t="str">
            <v>BYear12</v>
          </cell>
          <cell r="P9" t="str">
            <v>BYear13</v>
          </cell>
          <cell r="Q9" t="str">
            <v>BYear14</v>
          </cell>
          <cell r="R9" t="str">
            <v>BYear15</v>
          </cell>
          <cell r="S9" t="str">
            <v>BYear16</v>
          </cell>
          <cell r="T9" t="str">
            <v>BYear17</v>
          </cell>
          <cell r="U9" t="str">
            <v>BYear18</v>
          </cell>
          <cell r="V9" t="str">
            <v>BYear19</v>
          </cell>
          <cell r="W9" t="str">
            <v>BYear20</v>
          </cell>
          <cell r="X9" t="str">
            <v>BYear21</v>
          </cell>
          <cell r="Y9" t="str">
            <v>BYear22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64476</v>
          </cell>
          <cell r="D11">
            <v>99210.559999999998</v>
          </cell>
          <cell r="E11">
            <v>100010.04</v>
          </cell>
          <cell r="F11">
            <v>100527.69100000001</v>
          </cell>
          <cell r="G11">
            <v>101122.74099999999</v>
          </cell>
          <cell r="H11">
            <v>101679.70729999999</v>
          </cell>
          <cell r="I11">
            <v>102245.4482</v>
          </cell>
          <cell r="J11">
            <v>102850.68489999999</v>
          </cell>
          <cell r="K11">
            <v>103429.776</v>
          </cell>
          <cell r="L11">
            <v>104017.3818</v>
          </cell>
          <cell r="M11">
            <v>104613.68309999999</v>
          </cell>
          <cell r="N11">
            <v>105222.36169999999</v>
          </cell>
        </row>
        <row r="12">
          <cell r="C12">
            <v>-14310</v>
          </cell>
          <cell r="D12">
            <v>1970.6501000000001</v>
          </cell>
          <cell r="E12">
            <v>-831.65099999999995</v>
          </cell>
          <cell r="F12">
            <v>-3784.3815</v>
          </cell>
          <cell r="G12">
            <v>-3591.2359999999999</v>
          </cell>
          <cell r="H12">
            <v>-3297.2048</v>
          </cell>
          <cell r="I12">
            <v>-2957.8038999999999</v>
          </cell>
          <cell r="J12">
            <v>-954.05079999999998</v>
          </cell>
          <cell r="K12">
            <v>-722.78530000000001</v>
          </cell>
          <cell r="L12">
            <v>-883.18380000000002</v>
          </cell>
          <cell r="M12">
            <v>-1037.6116</v>
          </cell>
          <cell r="N12">
            <v>-1105.0805</v>
          </cell>
        </row>
        <row r="13">
          <cell r="C13">
            <v>1458.6280999999999</v>
          </cell>
          <cell r="D13">
            <v>2588.3438000000001</v>
          </cell>
          <cell r="E13">
            <v>3048.2644</v>
          </cell>
          <cell r="F13">
            <v>2795.7793000000001</v>
          </cell>
          <cell r="G13">
            <v>2538.8600999999999</v>
          </cell>
          <cell r="H13">
            <v>2280.9684999999999</v>
          </cell>
          <cell r="I13">
            <v>2232.3008</v>
          </cell>
          <cell r="J13">
            <v>2289.6293999999998</v>
          </cell>
          <cell r="K13">
            <v>2419.2878000000001</v>
          </cell>
          <cell r="L13">
            <v>2485.9810000000002</v>
          </cell>
          <cell r="M13">
            <v>2590.2240999999999</v>
          </cell>
          <cell r="N13">
            <v>2695.9697000000001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-13659.0247</v>
          </cell>
          <cell r="D22">
            <v>-34734.559999999998</v>
          </cell>
          <cell r="E22">
            <v>-799.48</v>
          </cell>
          <cell r="F22">
            <v>-517.65099999999995</v>
          </cell>
          <cell r="G22">
            <v>-595.04999999999995</v>
          </cell>
          <cell r="H22">
            <v>-556.96630000000005</v>
          </cell>
          <cell r="I22">
            <v>-565.74080000000004</v>
          </cell>
          <cell r="J22">
            <v>-605.23670000000004</v>
          </cell>
          <cell r="K22">
            <v>-579.09109999999998</v>
          </cell>
          <cell r="L22">
            <v>-587.60580000000004</v>
          </cell>
          <cell r="M22">
            <v>-596.30129999999997</v>
          </cell>
          <cell r="N22">
            <v>-608.67870000000005</v>
          </cell>
        </row>
        <row r="23">
          <cell r="C23">
            <v>-7491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C24">
            <v>20891.921600000001</v>
          </cell>
          <cell r="D24">
            <v>114327.7987</v>
          </cell>
          <cell r="E24">
            <v>49762.903200000001</v>
          </cell>
          <cell r="F24">
            <v>34671.502899999999</v>
          </cell>
          <cell r="G24">
            <v>26402.307199999999</v>
          </cell>
          <cell r="H24">
            <v>10126.388300000001</v>
          </cell>
          <cell r="I24">
            <v>3738.3249999999998</v>
          </cell>
          <cell r="J24">
            <v>3171.0508</v>
          </cell>
          <cell r="K24">
            <v>3478.8004999999998</v>
          </cell>
          <cell r="L24">
            <v>1799.9593</v>
          </cell>
          <cell r="M24">
            <v>3054.7377999999999</v>
          </cell>
          <cell r="N24">
            <v>3962.8393999999998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C26">
            <v>247.7363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5818.0977999999996</v>
          </cell>
          <cell r="D27">
            <v>16618.3014</v>
          </cell>
          <cell r="E27">
            <v>6247.2905000000001</v>
          </cell>
          <cell r="F27">
            <v>4352.6993000000002</v>
          </cell>
          <cell r="G27">
            <v>3314.5752000000002</v>
          </cell>
          <cell r="H27">
            <v>1271.2781</v>
          </cell>
          <cell r="I27">
            <v>469.31349999999998</v>
          </cell>
          <cell r="J27">
            <v>398.09730000000002</v>
          </cell>
          <cell r="K27">
            <v>436.73250000000002</v>
          </cell>
          <cell r="L27">
            <v>225.96889999999999</v>
          </cell>
          <cell r="M27">
            <v>383.49520000000001</v>
          </cell>
          <cell r="N27">
            <v>497.49930000000001</v>
          </cell>
        </row>
        <row r="28">
          <cell r="C28">
            <v>5643.3510999999999</v>
          </cell>
          <cell r="D28">
            <v>19016.0069</v>
          </cell>
          <cell r="E28">
            <v>13203.5761</v>
          </cell>
          <cell r="F28">
            <v>31233.658899999999</v>
          </cell>
          <cell r="G28">
            <v>15189.247799999999</v>
          </cell>
          <cell r="H28">
            <v>-3378.2912999999999</v>
          </cell>
          <cell r="I28">
            <v>-12460.4987</v>
          </cell>
          <cell r="J28">
            <v>-34881.605000000003</v>
          </cell>
          <cell r="K28">
            <v>-34977.909800000001</v>
          </cell>
          <cell r="L28">
            <v>-36989.932800000002</v>
          </cell>
          <cell r="M28">
            <v>-35962.487300000001</v>
          </cell>
          <cell r="N28">
            <v>-35412.214099999997</v>
          </cell>
        </row>
        <row r="29">
          <cell r="C29">
            <v>106841</v>
          </cell>
          <cell r="D29">
            <v>2296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-12320.5576</v>
          </cell>
          <cell r="D31">
            <v>-17278.720499999999</v>
          </cell>
          <cell r="E31">
            <v>-4532.5653000000002</v>
          </cell>
          <cell r="F31">
            <v>1599.63</v>
          </cell>
          <cell r="G31">
            <v>3538.1239999999998</v>
          </cell>
          <cell r="H31">
            <v>2387.9292</v>
          </cell>
          <cell r="I31">
            <v>559.8252</v>
          </cell>
          <cell r="J31">
            <v>-3813.5533999999998</v>
          </cell>
          <cell r="K31">
            <v>-5512.9951000000001</v>
          </cell>
          <cell r="L31">
            <v>-3869.1091000000001</v>
          </cell>
          <cell r="M31">
            <v>-2537.9645999999998</v>
          </cell>
          <cell r="N31">
            <v>-1521.8706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12541</v>
          </cell>
          <cell r="D33">
            <v>12541</v>
          </cell>
          <cell r="E33">
            <v>12541</v>
          </cell>
          <cell r="F33">
            <v>12541</v>
          </cell>
          <cell r="G33">
            <v>12541</v>
          </cell>
          <cell r="H33">
            <v>12541</v>
          </cell>
          <cell r="I33">
            <v>12541</v>
          </cell>
          <cell r="J33">
            <v>12541</v>
          </cell>
          <cell r="K33">
            <v>12541</v>
          </cell>
          <cell r="L33">
            <v>12541</v>
          </cell>
          <cell r="M33">
            <v>12541</v>
          </cell>
          <cell r="N33">
            <v>12541</v>
          </cell>
        </row>
        <row r="34">
          <cell r="C34">
            <v>27203</v>
          </cell>
          <cell r="D34">
            <v>9924.2795000000006</v>
          </cell>
          <cell r="E34">
            <v>5391.7142000000003</v>
          </cell>
          <cell r="F34">
            <v>6991.3441999999995</v>
          </cell>
          <cell r="G34">
            <v>10529.468199999999</v>
          </cell>
          <cell r="H34">
            <v>12917.397300000001</v>
          </cell>
          <cell r="I34">
            <v>13477.222599999999</v>
          </cell>
          <cell r="J34">
            <v>9663.6692000000003</v>
          </cell>
          <cell r="K34">
            <v>4150.6741000000002</v>
          </cell>
          <cell r="L34">
            <v>281.565</v>
          </cell>
          <cell r="M34">
            <v>-2256.3996000000002</v>
          </cell>
          <cell r="N34">
            <v>-3778.2701999999999</v>
          </cell>
        </row>
        <row r="35">
          <cell r="C35">
            <v>1415.4844000000001</v>
          </cell>
          <cell r="D35">
            <v>1736.2914000000001</v>
          </cell>
          <cell r="E35">
            <v>2315.0850999999998</v>
          </cell>
          <cell r="F35">
            <v>2689.3876</v>
          </cell>
          <cell r="G35">
            <v>2939.2271999999998</v>
          </cell>
          <cell r="H35">
            <v>3097.7294999999999</v>
          </cell>
          <cell r="I35">
            <v>3180.9081000000001</v>
          </cell>
          <cell r="J35">
            <v>3220.9087</v>
          </cell>
          <cell r="K35">
            <v>3174.1293000000001</v>
          </cell>
          <cell r="L35">
            <v>3219.1491000000001</v>
          </cell>
          <cell r="M35">
            <v>3255.1738</v>
          </cell>
          <cell r="N35">
            <v>3334.9985000000001</v>
          </cell>
        </row>
        <row r="36">
          <cell r="C36">
            <v>4</v>
          </cell>
          <cell r="D36">
            <v>346.45830000000001</v>
          </cell>
          <cell r="E36">
            <v>393.72539999999998</v>
          </cell>
          <cell r="F36">
            <v>459.13240000000002</v>
          </cell>
          <cell r="G36">
            <v>496.01889999999997</v>
          </cell>
          <cell r="H36">
            <v>520.34209999999996</v>
          </cell>
          <cell r="I36">
            <v>532.11320000000001</v>
          </cell>
          <cell r="J36">
            <v>537.75909999999999</v>
          </cell>
          <cell r="K36">
            <v>527.274</v>
          </cell>
          <cell r="L36">
            <v>538.375</v>
          </cell>
          <cell r="M36">
            <v>543.35979999999995</v>
          </cell>
          <cell r="N36">
            <v>558.32780000000002</v>
          </cell>
        </row>
        <row r="37">
          <cell r="C37">
            <v>269281</v>
          </cell>
          <cell r="D37">
            <v>350071.46189999999</v>
          </cell>
          <cell r="E37">
            <v>401773.17700000003</v>
          </cell>
          <cell r="F37">
            <v>437795.51579999999</v>
          </cell>
          <cell r="G37">
            <v>465226.48300000001</v>
          </cell>
          <cell r="H37">
            <v>475747.40549999999</v>
          </cell>
          <cell r="I37">
            <v>479631.37929999997</v>
          </cell>
          <cell r="J37">
            <v>482925.97730000003</v>
          </cell>
          <cell r="K37">
            <v>486540.31540000002</v>
          </cell>
          <cell r="L37">
            <v>488410.40279999998</v>
          </cell>
          <cell r="M37">
            <v>491584.15620000003</v>
          </cell>
          <cell r="N37">
            <v>495701.39169999998</v>
          </cell>
        </row>
        <row r="38">
          <cell r="C38">
            <v>433279.74170000001</v>
          </cell>
          <cell r="D38">
            <v>375263.9853</v>
          </cell>
          <cell r="E38">
            <v>386040.37540000002</v>
          </cell>
          <cell r="F38">
            <v>394073.72720000002</v>
          </cell>
          <cell r="G38">
            <v>402957.24209999997</v>
          </cell>
          <cell r="H38">
            <v>410912.87780000002</v>
          </cell>
          <cell r="I38">
            <v>417912.0405</v>
          </cell>
          <cell r="J38">
            <v>424773.22950000002</v>
          </cell>
          <cell r="K38">
            <v>430880.54690000002</v>
          </cell>
          <cell r="L38">
            <v>437043.47279999999</v>
          </cell>
          <cell r="M38">
            <v>443141.54950000002</v>
          </cell>
          <cell r="N38">
            <v>449688.09730000002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12304.746999999999</v>
          </cell>
          <cell r="D41">
            <v>21438.406999999999</v>
          </cell>
          <cell r="E41">
            <v>32512.391199999998</v>
          </cell>
          <cell r="F41">
            <v>13517.6667</v>
          </cell>
          <cell r="G41">
            <v>16901.723600000001</v>
          </cell>
          <cell r="H41">
            <v>17821.365000000002</v>
          </cell>
          <cell r="I41">
            <v>18506.055799999998</v>
          </cell>
          <cell r="J41">
            <v>30120.527999999998</v>
          </cell>
          <cell r="K41">
            <v>29840.265100000001</v>
          </cell>
          <cell r="L41">
            <v>30077.707299999998</v>
          </cell>
          <cell r="M41">
            <v>30197.855299999999</v>
          </cell>
          <cell r="N41">
            <v>30679.8698</v>
          </cell>
        </row>
        <row r="42">
          <cell r="C42">
            <v>12304.746999999999</v>
          </cell>
          <cell r="D42">
            <v>21438.406999999999</v>
          </cell>
          <cell r="E42">
            <v>32512.391199999998</v>
          </cell>
          <cell r="F42">
            <v>13517.6667</v>
          </cell>
          <cell r="G42">
            <v>16901.723600000001</v>
          </cell>
          <cell r="H42">
            <v>17821.365000000002</v>
          </cell>
          <cell r="I42">
            <v>18506.055799999998</v>
          </cell>
          <cell r="J42">
            <v>30120.527999999998</v>
          </cell>
          <cell r="K42">
            <v>29840.265100000001</v>
          </cell>
          <cell r="L42">
            <v>30077.707299999998</v>
          </cell>
          <cell r="M42">
            <v>30197.855299999999</v>
          </cell>
          <cell r="N42">
            <v>30679.8698</v>
          </cell>
        </row>
        <row r="43">
          <cell r="C43">
            <v>-85838</v>
          </cell>
          <cell r="D43">
            <v>50384.337</v>
          </cell>
          <cell r="E43">
            <v>26210.609899999999</v>
          </cell>
          <cell r="F43">
            <v>2516.7442999999998</v>
          </cell>
          <cell r="G43">
            <v>4318.0150999999996</v>
          </cell>
          <cell r="H43">
            <v>6288.4618</v>
          </cell>
          <cell r="I43">
            <v>8767.3250000000007</v>
          </cell>
          <cell r="J43">
            <v>24744.1603</v>
          </cell>
          <cell r="K43">
            <v>26148.242999999999</v>
          </cell>
          <cell r="L43">
            <v>24726.033599999999</v>
          </cell>
          <cell r="M43">
            <v>23499.289100000002</v>
          </cell>
          <cell r="N43">
            <v>22946.418099999999</v>
          </cell>
        </row>
        <row r="44">
          <cell r="C44">
            <v>35156.420599999998</v>
          </cell>
          <cell r="D44">
            <v>61252.592400000001</v>
          </cell>
          <cell r="E44">
            <v>92892.5478</v>
          </cell>
          <cell r="F44">
            <v>38621.905500000001</v>
          </cell>
          <cell r="G44">
            <v>48290.639600000002</v>
          </cell>
          <cell r="H44">
            <v>50918.186699999998</v>
          </cell>
          <cell r="I44">
            <v>52874.446000000004</v>
          </cell>
          <cell r="J44">
            <v>86058.652799999996</v>
          </cell>
          <cell r="K44">
            <v>85257.901599999997</v>
          </cell>
          <cell r="L44">
            <v>85936.3079</v>
          </cell>
          <cell r="M44">
            <v>86279.588099999994</v>
          </cell>
          <cell r="N44">
            <v>87656.772299999997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1581</v>
          </cell>
          <cell r="D46">
            <v>1818.4775</v>
          </cell>
          <cell r="E46">
            <v>2055.8807000000002</v>
          </cell>
          <cell r="F46">
            <v>2218.9870000000001</v>
          </cell>
          <cell r="G46">
            <v>2389.9515000000001</v>
          </cell>
          <cell r="H46">
            <v>2544.44</v>
          </cell>
          <cell r="I46">
            <v>2633.4144000000001</v>
          </cell>
          <cell r="J46">
            <v>2694.1950999999999</v>
          </cell>
          <cell r="K46">
            <v>2721.0419000000002</v>
          </cell>
          <cell r="L46">
            <v>2748.3051</v>
          </cell>
          <cell r="M46">
            <v>2763.5452</v>
          </cell>
          <cell r="N46">
            <v>2805.03</v>
          </cell>
        </row>
        <row r="47">
          <cell r="C47">
            <v>0</v>
          </cell>
          <cell r="D47">
            <v>347345.60019999999</v>
          </cell>
          <cell r="E47">
            <v>355340.40029999998</v>
          </cell>
          <cell r="F47">
            <v>360516.91</v>
          </cell>
          <cell r="G47">
            <v>366467.41019999998</v>
          </cell>
          <cell r="H47">
            <v>372037.0735</v>
          </cell>
          <cell r="I47">
            <v>377694.48149999999</v>
          </cell>
          <cell r="J47">
            <v>383746.84879999998</v>
          </cell>
          <cell r="K47">
            <v>389537.76010000001</v>
          </cell>
          <cell r="L47">
            <v>395413.81760000001</v>
          </cell>
          <cell r="M47">
            <v>401376.83069999999</v>
          </cell>
          <cell r="N47">
            <v>407463.61729999998</v>
          </cell>
        </row>
        <row r="48">
          <cell r="C48">
            <v>222616</v>
          </cell>
          <cell r="D48">
            <v>336943.79869999998</v>
          </cell>
          <cell r="E48">
            <v>386706.70179999998</v>
          </cell>
          <cell r="F48">
            <v>421378.2047</v>
          </cell>
          <cell r="G48">
            <v>447780.51189999998</v>
          </cell>
          <cell r="H48">
            <v>457906.90029999998</v>
          </cell>
          <cell r="I48">
            <v>461645.22529999999</v>
          </cell>
          <cell r="J48">
            <v>464816.27600000001</v>
          </cell>
          <cell r="K48">
            <v>468295.07659999997</v>
          </cell>
          <cell r="L48">
            <v>470095.03580000001</v>
          </cell>
          <cell r="M48">
            <v>473149.77360000001</v>
          </cell>
          <cell r="N48">
            <v>477112.61300000001</v>
          </cell>
        </row>
        <row r="49">
          <cell r="C49">
            <v>90072.093999999997</v>
          </cell>
          <cell r="D49">
            <v>165706.99220000001</v>
          </cell>
          <cell r="E49">
            <v>102870.8985</v>
          </cell>
          <cell r="F49">
            <v>71057.299400000004</v>
          </cell>
          <cell r="G49">
            <v>90120.812300000005</v>
          </cell>
          <cell r="H49">
            <v>95488.0098</v>
          </cell>
          <cell r="I49">
            <v>100711.51489999999</v>
          </cell>
          <cell r="J49">
            <v>122107.1234</v>
          </cell>
          <cell r="K49">
            <v>120778.60030000001</v>
          </cell>
          <cell r="L49">
            <v>122857.2724</v>
          </cell>
          <cell r="M49">
            <v>123515.36079999999</v>
          </cell>
          <cell r="N49">
            <v>124756.5916</v>
          </cell>
        </row>
        <row r="50">
          <cell r="C50">
            <v>804.77319999999997</v>
          </cell>
          <cell r="D50">
            <v>150521.8156</v>
          </cell>
          <cell r="E50">
            <v>66898.684599999993</v>
          </cell>
          <cell r="F50">
            <v>67568.473400000003</v>
          </cell>
          <cell r="G50">
            <v>41966.903100000003</v>
          </cell>
          <cell r="H50">
            <v>4921.6455999999998</v>
          </cell>
          <cell r="I50">
            <v>-11433.7683</v>
          </cell>
          <cell r="J50">
            <v>-34533.365700000002</v>
          </cell>
          <cell r="K50">
            <v>-34236.506099999999</v>
          </cell>
          <cell r="L50">
            <v>-38183.1538</v>
          </cell>
          <cell r="M50">
            <v>-35779.428099999997</v>
          </cell>
          <cell r="N50">
            <v>-34286.874000000003</v>
          </cell>
        </row>
        <row r="51">
          <cell r="C51">
            <v>-90876.867199999993</v>
          </cell>
          <cell r="D51">
            <v>-139033.6875</v>
          </cell>
          <cell r="E51">
            <v>-189741</v>
          </cell>
          <cell r="F51">
            <v>-160144.57810000001</v>
          </cell>
          <cell r="G51">
            <v>-155840.5</v>
          </cell>
          <cell r="H51">
            <v>-129047.4688</v>
          </cell>
          <cell r="I51">
            <v>-122549.63280000001</v>
          </cell>
          <cell r="J51">
            <v>-125344.99219999999</v>
          </cell>
          <cell r="K51">
            <v>-131051.64840000001</v>
          </cell>
          <cell r="L51">
            <v>-131216.29689999999</v>
          </cell>
          <cell r="M51">
            <v>-134296.76560000001</v>
          </cell>
          <cell r="N51">
            <v>-137567.39060000001</v>
          </cell>
        </row>
        <row r="52">
          <cell r="C52">
            <v>7955.7456000000002</v>
          </cell>
          <cell r="D52">
            <v>63853.204700000002</v>
          </cell>
          <cell r="E52">
            <v>40860.491199999997</v>
          </cell>
          <cell r="F52">
            <v>7543.4746999999998</v>
          </cell>
          <cell r="G52">
            <v>15217.833000000001</v>
          </cell>
          <cell r="H52">
            <v>17021.2664</v>
          </cell>
          <cell r="I52">
            <v>19537.151699999999</v>
          </cell>
          <cell r="J52">
            <v>41402.757700000002</v>
          </cell>
          <cell r="K52">
            <v>41755.892099999997</v>
          </cell>
          <cell r="L52">
            <v>42090.270400000001</v>
          </cell>
          <cell r="M52">
            <v>42396.3992</v>
          </cell>
          <cell r="N52">
            <v>42879.4162</v>
          </cell>
        </row>
        <row r="53">
          <cell r="C53">
            <v>653876</v>
          </cell>
          <cell r="D53">
            <v>712628.78130000003</v>
          </cell>
          <cell r="E53">
            <v>812074.15630000003</v>
          </cell>
          <cell r="F53">
            <v>893613.04689999996</v>
          </cell>
          <cell r="G53">
            <v>954211.04689999996</v>
          </cell>
          <cell r="H53">
            <v>978938.07810000004</v>
          </cell>
          <cell r="I53">
            <v>988023.53130000003</v>
          </cell>
          <cell r="J53">
            <v>991219.17189999996</v>
          </cell>
          <cell r="K53">
            <v>992307.71880000003</v>
          </cell>
          <cell r="L53">
            <v>990835.15630000003</v>
          </cell>
          <cell r="M53">
            <v>993237.625</v>
          </cell>
          <cell r="N53">
            <v>998596.34380000003</v>
          </cell>
        </row>
        <row r="54">
          <cell r="C54">
            <v>-8162.2992000000004</v>
          </cell>
          <cell r="D54">
            <v>11667.2096</v>
          </cell>
          <cell r="E54">
            <v>-10834.346600000001</v>
          </cell>
          <cell r="F54">
            <v>-9401.2924000000003</v>
          </cell>
          <cell r="G54">
            <v>-9045.5845000000008</v>
          </cell>
          <cell r="H54">
            <v>-9144.9740999999995</v>
          </cell>
          <cell r="I54">
            <v>-9178.9055000000008</v>
          </cell>
          <cell r="J54">
            <v>-9189.9210000000003</v>
          </cell>
          <cell r="K54">
            <v>-9205.0170999999991</v>
          </cell>
          <cell r="L54">
            <v>-9220.7826999999997</v>
          </cell>
          <cell r="M54">
            <v>-9236.5308000000005</v>
          </cell>
          <cell r="N54">
            <v>-9255.3222999999998</v>
          </cell>
        </row>
        <row r="55">
          <cell r="C55">
            <v>-23320.855299999999</v>
          </cell>
          <cell r="D55">
            <v>33334.8851</v>
          </cell>
          <cell r="E55">
            <v>-30955.2765</v>
          </cell>
          <cell r="F55">
            <v>-26860.835800000001</v>
          </cell>
          <cell r="G55">
            <v>-25844.5275</v>
          </cell>
          <cell r="H55">
            <v>-26128.497899999998</v>
          </cell>
          <cell r="I55">
            <v>-26225.444800000001</v>
          </cell>
          <cell r="J55">
            <v>-26256.9175</v>
          </cell>
          <cell r="K55">
            <v>-26300.0494</v>
          </cell>
          <cell r="L55">
            <v>-26345.094000000001</v>
          </cell>
          <cell r="M55">
            <v>-26390.088500000002</v>
          </cell>
          <cell r="N55">
            <v>-26443.778300000002</v>
          </cell>
        </row>
        <row r="56">
          <cell r="C56">
            <v>2189.3389000000002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354.0908</v>
          </cell>
          <cell r="D57">
            <v>866.57299999999998</v>
          </cell>
          <cell r="E57">
            <v>903.70979999999997</v>
          </cell>
          <cell r="F57">
            <v>817.50229999999999</v>
          </cell>
          <cell r="G57">
            <v>710.9058</v>
          </cell>
          <cell r="H57">
            <v>724.25019999999995</v>
          </cell>
          <cell r="I57">
            <v>735.87919999999997</v>
          </cell>
          <cell r="J57">
            <v>766.95989999999995</v>
          </cell>
          <cell r="K57">
            <v>812.4375</v>
          </cell>
          <cell r="L57">
            <v>862.07979999999998</v>
          </cell>
          <cell r="M57">
            <v>911.2079</v>
          </cell>
          <cell r="N57">
            <v>970.10419999999999</v>
          </cell>
        </row>
        <row r="58">
          <cell r="C58">
            <v>-25582.333500000001</v>
          </cell>
          <cell r="D58">
            <v>36567.447399999997</v>
          </cell>
          <cell r="E58">
            <v>-33957.082600000002</v>
          </cell>
          <cell r="F58">
            <v>-29465.594300000001</v>
          </cell>
          <cell r="G58">
            <v>-28350.732199999999</v>
          </cell>
          <cell r="H58">
            <v>-28662.2399</v>
          </cell>
          <cell r="I58">
            <v>-28768.588</v>
          </cell>
          <cell r="J58">
            <v>-28803.1126</v>
          </cell>
          <cell r="K58">
            <v>-28850.427199999998</v>
          </cell>
          <cell r="L58">
            <v>-28899.839800000002</v>
          </cell>
          <cell r="M58">
            <v>-28949.197499999998</v>
          </cell>
          <cell r="N58">
            <v>-29008.093799999999</v>
          </cell>
        </row>
        <row r="59">
          <cell r="C59">
            <v>-2261.4783000000002</v>
          </cell>
          <cell r="D59">
            <v>3232.5623000000001</v>
          </cell>
          <cell r="E59">
            <v>-3001.8060999999998</v>
          </cell>
          <cell r="F59">
            <v>-2604.7584999999999</v>
          </cell>
          <cell r="G59">
            <v>-2506.2046999999998</v>
          </cell>
          <cell r="H59">
            <v>-2533.7420000000002</v>
          </cell>
          <cell r="I59">
            <v>-2543.1430999999998</v>
          </cell>
          <cell r="J59">
            <v>-2546.1950999999999</v>
          </cell>
          <cell r="K59">
            <v>-2550.3777</v>
          </cell>
          <cell r="L59">
            <v>-2554.7458000000001</v>
          </cell>
          <cell r="M59">
            <v>-2559.1089999999999</v>
          </cell>
          <cell r="N59">
            <v>-2564.3155000000002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C61">
            <v>80314</v>
          </cell>
          <cell r="D61">
            <v>80314</v>
          </cell>
          <cell r="E61">
            <v>80314</v>
          </cell>
          <cell r="F61">
            <v>80314</v>
          </cell>
          <cell r="G61">
            <v>80314</v>
          </cell>
          <cell r="H61">
            <v>80314</v>
          </cell>
          <cell r="I61">
            <v>80314</v>
          </cell>
          <cell r="J61">
            <v>80314</v>
          </cell>
          <cell r="K61">
            <v>80314</v>
          </cell>
          <cell r="L61">
            <v>80314</v>
          </cell>
          <cell r="M61">
            <v>80314</v>
          </cell>
          <cell r="N61">
            <v>80314</v>
          </cell>
        </row>
        <row r="62">
          <cell r="C62">
            <v>-2422</v>
          </cell>
          <cell r="D62">
            <v>-2422</v>
          </cell>
          <cell r="E62">
            <v>-2422</v>
          </cell>
          <cell r="F62">
            <v>-2422</v>
          </cell>
          <cell r="G62">
            <v>-2422</v>
          </cell>
          <cell r="H62">
            <v>-2422</v>
          </cell>
          <cell r="I62">
            <v>-2422</v>
          </cell>
          <cell r="J62">
            <v>-2422</v>
          </cell>
          <cell r="K62">
            <v>-2422</v>
          </cell>
          <cell r="L62">
            <v>-2422</v>
          </cell>
          <cell r="M62">
            <v>-2422</v>
          </cell>
          <cell r="N62">
            <v>-2422</v>
          </cell>
        </row>
        <row r="63">
          <cell r="C63">
            <v>53690</v>
          </cell>
          <cell r="D63">
            <v>53690</v>
          </cell>
          <cell r="E63">
            <v>53690</v>
          </cell>
          <cell r="F63">
            <v>53690</v>
          </cell>
          <cell r="G63">
            <v>53690</v>
          </cell>
          <cell r="H63">
            <v>53690</v>
          </cell>
          <cell r="I63">
            <v>53690</v>
          </cell>
          <cell r="J63">
            <v>53690</v>
          </cell>
          <cell r="K63">
            <v>53690</v>
          </cell>
          <cell r="L63">
            <v>53690</v>
          </cell>
          <cell r="M63">
            <v>53690</v>
          </cell>
          <cell r="N63">
            <v>53690</v>
          </cell>
        </row>
        <row r="64">
          <cell r="C64">
            <v>66603</v>
          </cell>
          <cell r="D64">
            <v>66603</v>
          </cell>
          <cell r="E64">
            <v>66603</v>
          </cell>
          <cell r="F64">
            <v>66603</v>
          </cell>
          <cell r="G64">
            <v>66603</v>
          </cell>
          <cell r="H64">
            <v>66603</v>
          </cell>
          <cell r="I64">
            <v>66603</v>
          </cell>
          <cell r="J64">
            <v>66603</v>
          </cell>
          <cell r="K64">
            <v>66603</v>
          </cell>
          <cell r="L64">
            <v>66603</v>
          </cell>
          <cell r="M64">
            <v>66603</v>
          </cell>
          <cell r="N64">
            <v>66603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485.72980000000001</v>
          </cell>
          <cell r="D66">
            <v>237.47749999999999</v>
          </cell>
          <cell r="E66">
            <v>237.4032</v>
          </cell>
          <cell r="F66">
            <v>163.1063</v>
          </cell>
          <cell r="G66">
            <v>170.96449999999999</v>
          </cell>
          <cell r="H66">
            <v>154.48859999999999</v>
          </cell>
          <cell r="I66">
            <v>88.974400000000003</v>
          </cell>
          <cell r="J66">
            <v>60.780799999999999</v>
          </cell>
          <cell r="K66">
            <v>26.846800000000002</v>
          </cell>
          <cell r="L66">
            <v>27.263200000000001</v>
          </cell>
          <cell r="M66">
            <v>15.2402</v>
          </cell>
          <cell r="N66">
            <v>41.484699999999997</v>
          </cell>
        </row>
        <row r="67">
          <cell r="C67">
            <v>25682</v>
          </cell>
          <cell r="D67">
            <v>42300.301399999997</v>
          </cell>
          <cell r="E67">
            <v>48547.591899999999</v>
          </cell>
          <cell r="F67">
            <v>52900.2912</v>
          </cell>
          <cell r="G67">
            <v>56214.866300000002</v>
          </cell>
          <cell r="H67">
            <v>57486.144500000002</v>
          </cell>
          <cell r="I67">
            <v>57955.457999999999</v>
          </cell>
          <cell r="J67">
            <v>58353.555200000003</v>
          </cell>
          <cell r="K67">
            <v>58790.287700000001</v>
          </cell>
          <cell r="L67">
            <v>59016.256600000001</v>
          </cell>
          <cell r="M67">
            <v>59399.751799999998</v>
          </cell>
          <cell r="N67">
            <v>59897.251100000001</v>
          </cell>
        </row>
        <row r="68">
          <cell r="C68">
            <v>1974.6985999999999</v>
          </cell>
          <cell r="D68">
            <v>2078.7496999999998</v>
          </cell>
          <cell r="E68">
            <v>2362.3521999999998</v>
          </cell>
          <cell r="F68">
            <v>2754.7946000000002</v>
          </cell>
          <cell r="G68">
            <v>2976.1136999999999</v>
          </cell>
          <cell r="H68">
            <v>3122.0526</v>
          </cell>
          <cell r="I68">
            <v>3192.6792</v>
          </cell>
          <cell r="J68">
            <v>3226.5545999999999</v>
          </cell>
          <cell r="K68">
            <v>3163.6442999999999</v>
          </cell>
          <cell r="L68">
            <v>3230.2501000000002</v>
          </cell>
          <cell r="M68">
            <v>3260.1585</v>
          </cell>
          <cell r="N68">
            <v>3349.9665</v>
          </cell>
        </row>
        <row r="69">
          <cell r="C69">
            <v>2296</v>
          </cell>
          <cell r="D69">
            <v>2296</v>
          </cell>
          <cell r="E69">
            <v>2296</v>
          </cell>
          <cell r="F69">
            <v>2296</v>
          </cell>
          <cell r="G69">
            <v>2296</v>
          </cell>
          <cell r="H69">
            <v>2296</v>
          </cell>
          <cell r="I69">
            <v>2296</v>
          </cell>
          <cell r="J69">
            <v>2296</v>
          </cell>
          <cell r="K69">
            <v>2296</v>
          </cell>
          <cell r="L69">
            <v>2296</v>
          </cell>
          <cell r="M69">
            <v>2296</v>
          </cell>
          <cell r="N69">
            <v>2296</v>
          </cell>
        </row>
        <row r="70">
          <cell r="C70">
            <v>3.3220000000000001</v>
          </cell>
          <cell r="D70">
            <v>10.958600000000001</v>
          </cell>
          <cell r="E70">
            <v>7.6135000000000002</v>
          </cell>
          <cell r="F70">
            <v>3.6074000000000002</v>
          </cell>
          <cell r="G70">
            <v>4.3221999999999996</v>
          </cell>
          <cell r="H70">
            <v>4.4931999999999999</v>
          </cell>
          <cell r="I70">
            <v>4.7549000000000001</v>
          </cell>
          <cell r="J70">
            <v>6.8080999999999996</v>
          </cell>
          <cell r="K70">
            <v>6.8484999999999996</v>
          </cell>
          <cell r="L70">
            <v>6.9013999999999998</v>
          </cell>
          <cell r="M70">
            <v>6.9337</v>
          </cell>
          <cell r="N70">
            <v>6.9885000000000002</v>
          </cell>
        </row>
        <row r="71">
          <cell r="C71">
            <v>-16531</v>
          </cell>
          <cell r="D71">
            <v>10053.1643</v>
          </cell>
          <cell r="E71">
            <v>6203.8801000000003</v>
          </cell>
          <cell r="F71">
            <v>370.44080000000002</v>
          </cell>
          <cell r="G71">
            <v>500.62459999999999</v>
          </cell>
          <cell r="H71">
            <v>1470.4903999999999</v>
          </cell>
          <cell r="I71">
            <v>2385.636</v>
          </cell>
          <cell r="J71">
            <v>6446.3320999999996</v>
          </cell>
          <cell r="K71">
            <v>7354.9039000000002</v>
          </cell>
          <cell r="L71">
            <v>7173.1287000000002</v>
          </cell>
          <cell r="M71">
            <v>6855.5946999999996</v>
          </cell>
          <cell r="N71">
            <v>6733.7763999999997</v>
          </cell>
        </row>
        <row r="72">
          <cell r="C72">
            <v>44372.457499999997</v>
          </cell>
          <cell r="D72">
            <v>77156.131899999993</v>
          </cell>
          <cell r="E72">
            <v>104136.72229999999</v>
          </cell>
          <cell r="F72">
            <v>33656.100899999998</v>
          </cell>
          <cell r="G72">
            <v>34013.906300000002</v>
          </cell>
          <cell r="H72">
            <v>45296.747199999998</v>
          </cell>
          <cell r="I72">
            <v>55755.420400000003</v>
          </cell>
          <cell r="J72">
            <v>101725.4222</v>
          </cell>
          <cell r="K72">
            <v>112050.6989</v>
          </cell>
          <cell r="L72">
            <v>110043.8309</v>
          </cell>
          <cell r="M72">
            <v>106501.1746</v>
          </cell>
          <cell r="N72">
            <v>105182.03599999999</v>
          </cell>
        </row>
        <row r="73">
          <cell r="C73">
            <v>0</v>
          </cell>
          <cell r="D73">
            <v>2296</v>
          </cell>
          <cell r="E73">
            <v>2296</v>
          </cell>
          <cell r="F73">
            <v>2296</v>
          </cell>
          <cell r="G73">
            <v>2296</v>
          </cell>
          <cell r="H73">
            <v>2296</v>
          </cell>
          <cell r="I73">
            <v>2296</v>
          </cell>
          <cell r="J73">
            <v>2296</v>
          </cell>
          <cell r="K73">
            <v>2296</v>
          </cell>
          <cell r="L73">
            <v>2296</v>
          </cell>
          <cell r="M73">
            <v>2296</v>
          </cell>
          <cell r="N73">
            <v>2296</v>
          </cell>
        </row>
        <row r="74">
          <cell r="C74">
            <v>417.58159999999998</v>
          </cell>
          <cell r="D74">
            <v>71.979600000000005</v>
          </cell>
          <cell r="E74">
            <v>153.37280000000001</v>
          </cell>
          <cell r="F74">
            <v>148.09200000000001</v>
          </cell>
          <cell r="G74">
            <v>139.82640000000001</v>
          </cell>
          <cell r="H74">
            <v>137.9896</v>
          </cell>
          <cell r="I74">
            <v>132.7088</v>
          </cell>
          <cell r="J74">
            <v>136.15280000000001</v>
          </cell>
          <cell r="K74">
            <v>137.9896</v>
          </cell>
          <cell r="L74">
            <v>137.76</v>
          </cell>
          <cell r="M74">
            <v>137.9896</v>
          </cell>
          <cell r="N74">
            <v>137.9896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C76">
            <v>3922.5252</v>
          </cell>
          <cell r="D76">
            <v>6820.6019999999999</v>
          </cell>
          <cell r="E76">
            <v>9205.6861000000008</v>
          </cell>
          <cell r="F76">
            <v>2975.1993000000002</v>
          </cell>
          <cell r="G76">
            <v>3006.8292999999999</v>
          </cell>
          <cell r="H76">
            <v>4004.2323999999999</v>
          </cell>
          <cell r="I76">
            <v>4928.7790999999997</v>
          </cell>
          <cell r="J76">
            <v>8992.5272000000004</v>
          </cell>
          <cell r="K76">
            <v>9905.2816999999995</v>
          </cell>
          <cell r="L76">
            <v>9727.8744999999999</v>
          </cell>
          <cell r="M76">
            <v>9414.7037</v>
          </cell>
          <cell r="N76">
            <v>9298.0918999999994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C79">
            <v>753568</v>
          </cell>
          <cell r="D79">
            <v>811356.29879999999</v>
          </cell>
          <cell r="E79">
            <v>914118.83790000004</v>
          </cell>
          <cell r="F79">
            <v>988588.58010000002</v>
          </cell>
          <cell r="G79">
            <v>1049115.9473000001</v>
          </cell>
          <cell r="H79">
            <v>1073766.4746000001</v>
          </cell>
          <cell r="I79">
            <v>1082772.1581999999</v>
          </cell>
          <cell r="J79">
            <v>1087275.625</v>
          </cell>
          <cell r="K79">
            <v>1089752.625</v>
          </cell>
          <cell r="L79">
            <v>1089747.7109000001</v>
          </cell>
          <cell r="M79">
            <v>1093704.2344</v>
          </cell>
          <cell r="N79">
            <v>1100706.1875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15482</v>
          </cell>
          <cell r="D81">
            <v>15482</v>
          </cell>
          <cell r="E81">
            <v>15482</v>
          </cell>
          <cell r="F81">
            <v>15482</v>
          </cell>
          <cell r="G81">
            <v>15482</v>
          </cell>
          <cell r="H81">
            <v>15482</v>
          </cell>
          <cell r="I81">
            <v>15482</v>
          </cell>
          <cell r="J81">
            <v>15482</v>
          </cell>
          <cell r="K81">
            <v>15482</v>
          </cell>
          <cell r="L81">
            <v>15482</v>
          </cell>
          <cell r="M81">
            <v>15482</v>
          </cell>
          <cell r="N81">
            <v>15482</v>
          </cell>
        </row>
        <row r="82">
          <cell r="C82">
            <v>23262.914499999999</v>
          </cell>
          <cell r="D82">
            <v>21893.7101</v>
          </cell>
          <cell r="E82">
            <v>24823.941500000001</v>
          </cell>
          <cell r="F82">
            <v>26775.936000000002</v>
          </cell>
          <cell r="G82">
            <v>28819.243900000001</v>
          </cell>
          <cell r="H82">
            <v>30671.269700000001</v>
          </cell>
          <cell r="I82">
            <v>31733.681100000002</v>
          </cell>
          <cell r="J82">
            <v>32466.494299999998</v>
          </cell>
          <cell r="K82">
            <v>32790.492299999998</v>
          </cell>
          <cell r="L82">
            <v>33117.420700000002</v>
          </cell>
          <cell r="M82">
            <v>33300.532500000001</v>
          </cell>
          <cell r="N82">
            <v>33798.349199999997</v>
          </cell>
        </row>
        <row r="83">
          <cell r="C83">
            <v>-24810.661100000001</v>
          </cell>
          <cell r="D83">
            <v>37506</v>
          </cell>
          <cell r="E83">
            <v>-32900</v>
          </cell>
          <cell r="F83">
            <v>-28500</v>
          </cell>
          <cell r="G83">
            <v>-27500</v>
          </cell>
          <cell r="H83">
            <v>-27800</v>
          </cell>
          <cell r="I83">
            <v>-27900</v>
          </cell>
          <cell r="J83">
            <v>-27900</v>
          </cell>
          <cell r="K83">
            <v>-27900</v>
          </cell>
          <cell r="L83">
            <v>-27900</v>
          </cell>
          <cell r="M83">
            <v>-27900</v>
          </cell>
          <cell r="N83">
            <v>-27900</v>
          </cell>
        </row>
        <row r="84">
          <cell r="C84">
            <v>31218.66</v>
          </cell>
          <cell r="D84">
            <v>85746.914799999999</v>
          </cell>
          <cell r="E84">
            <v>65684.4326</v>
          </cell>
          <cell r="F84">
            <v>34319.4107</v>
          </cell>
          <cell r="G84">
            <v>44037.0769</v>
          </cell>
          <cell r="H84">
            <v>47692.536099999998</v>
          </cell>
          <cell r="I84">
            <v>51270.832799999996</v>
          </cell>
          <cell r="J84">
            <v>73869.251999999993</v>
          </cell>
          <cell r="K84">
            <v>74546.384399999995</v>
          </cell>
          <cell r="L84">
            <v>75207.691099999996</v>
          </cell>
          <cell r="M84">
            <v>75696.931700000001</v>
          </cell>
          <cell r="N84">
            <v>76677.765400000004</v>
          </cell>
        </row>
        <row r="85">
          <cell r="C85">
            <v>531967</v>
          </cell>
          <cell r="D85">
            <v>511000</v>
          </cell>
          <cell r="E85">
            <v>554000</v>
          </cell>
          <cell r="F85">
            <v>496960</v>
          </cell>
          <cell r="G85">
            <v>522749.40620000003</v>
          </cell>
          <cell r="H85">
            <v>539535.625</v>
          </cell>
          <cell r="I85">
            <v>555318.6875</v>
          </cell>
          <cell r="J85">
            <v>601914.55790000001</v>
          </cell>
          <cell r="K85">
            <v>610756.23019999999</v>
          </cell>
          <cell r="L85">
            <v>617759.29579999996</v>
          </cell>
          <cell r="M85">
            <v>622913.65379999997</v>
          </cell>
          <cell r="N85">
            <v>629854.31310000003</v>
          </cell>
        </row>
        <row r="86">
          <cell r="C86">
            <v>2296</v>
          </cell>
          <cell r="D86">
            <v>2296</v>
          </cell>
          <cell r="E86">
            <v>2296</v>
          </cell>
          <cell r="F86">
            <v>2296</v>
          </cell>
          <cell r="G86">
            <v>2296</v>
          </cell>
          <cell r="H86">
            <v>2296</v>
          </cell>
          <cell r="I86">
            <v>2296</v>
          </cell>
          <cell r="J86">
            <v>2296</v>
          </cell>
          <cell r="K86">
            <v>2296</v>
          </cell>
          <cell r="L86">
            <v>2296</v>
          </cell>
          <cell r="M86">
            <v>2296</v>
          </cell>
          <cell r="N86">
            <v>2296</v>
          </cell>
        </row>
        <row r="87">
          <cell r="C87">
            <v>487820.08429999999</v>
          </cell>
          <cell r="D87">
            <v>450447.65700000001</v>
          </cell>
          <cell r="E87">
            <v>472299.98440000002</v>
          </cell>
          <cell r="F87">
            <v>448942.41950000002</v>
          </cell>
          <cell r="G87">
            <v>465302.97859999997</v>
          </cell>
          <cell r="H87">
            <v>478002.77350000001</v>
          </cell>
          <cell r="I87">
            <v>490102.20409999997</v>
          </cell>
          <cell r="J87">
            <v>514171.0514</v>
          </cell>
          <cell r="K87">
            <v>522484.52850000001</v>
          </cell>
          <cell r="L87">
            <v>528913.11430000002</v>
          </cell>
          <cell r="M87">
            <v>533702.58600000001</v>
          </cell>
          <cell r="N87">
            <v>539792.15509999997</v>
          </cell>
        </row>
        <row r="88">
          <cell r="C88">
            <v>735791</v>
          </cell>
          <cell r="D88">
            <v>793578.29879999999</v>
          </cell>
          <cell r="E88">
            <v>896340.83790000004</v>
          </cell>
          <cell r="F88">
            <v>970810.58010000002</v>
          </cell>
          <cell r="G88">
            <v>1031337.9473</v>
          </cell>
          <cell r="H88">
            <v>1055988.4746000001</v>
          </cell>
          <cell r="I88">
            <v>1064994.1581999999</v>
          </cell>
          <cell r="J88">
            <v>1069497.625</v>
          </cell>
          <cell r="K88">
            <v>1071974.625</v>
          </cell>
          <cell r="L88">
            <v>1071969.7109000001</v>
          </cell>
          <cell r="M88">
            <v>1075926.2344</v>
          </cell>
          <cell r="N88">
            <v>1082928.1875</v>
          </cell>
        </row>
        <row r="89">
          <cell r="C89">
            <v>5106.8833999999997</v>
          </cell>
          <cell r="D89">
            <v>4905.6001999999999</v>
          </cell>
          <cell r="E89">
            <v>5318.4003000000002</v>
          </cell>
          <cell r="F89">
            <v>4770.8162000000002</v>
          </cell>
          <cell r="G89">
            <v>5018.3945000000003</v>
          </cell>
          <cell r="H89">
            <v>5179.5421999999999</v>
          </cell>
          <cell r="I89">
            <v>5331.0596999999998</v>
          </cell>
          <cell r="J89">
            <v>5778.38</v>
          </cell>
          <cell r="K89">
            <v>5863.2601000000004</v>
          </cell>
          <cell r="L89">
            <v>5930.4894999999997</v>
          </cell>
          <cell r="M89">
            <v>5979.9714000000004</v>
          </cell>
          <cell r="N89">
            <v>6046.6017000000002</v>
          </cell>
        </row>
        <row r="90">
          <cell r="C90">
            <v>0</v>
          </cell>
          <cell r="D90">
            <v>-190561.6887</v>
          </cell>
          <cell r="E90">
            <v>-189260.34210000001</v>
          </cell>
          <cell r="F90">
            <v>-189230.20480000001</v>
          </cell>
          <cell r="G90">
            <v>-190384.85759999999</v>
          </cell>
          <cell r="H90">
            <v>-191070.65760000001</v>
          </cell>
          <cell r="I90">
            <v>-191722.29870000001</v>
          </cell>
          <cell r="J90">
            <v>-192944.4411</v>
          </cell>
          <cell r="K90">
            <v>-193311.03539999999</v>
          </cell>
          <cell r="L90">
            <v>-193808.42739999999</v>
          </cell>
          <cell r="M90">
            <v>-194388.02410000001</v>
          </cell>
          <cell r="N90">
            <v>-195039.43710000001</v>
          </cell>
        </row>
        <row r="91">
          <cell r="C91">
            <v>2479</v>
          </cell>
          <cell r="D91">
            <v>2479</v>
          </cell>
          <cell r="E91">
            <v>2479</v>
          </cell>
          <cell r="F91">
            <v>2479</v>
          </cell>
          <cell r="G91">
            <v>2479</v>
          </cell>
          <cell r="H91">
            <v>2479</v>
          </cell>
          <cell r="I91">
            <v>2479</v>
          </cell>
          <cell r="J91">
            <v>2479</v>
          </cell>
          <cell r="K91">
            <v>2479</v>
          </cell>
          <cell r="L91">
            <v>2479</v>
          </cell>
          <cell r="M91">
            <v>2479</v>
          </cell>
          <cell r="N91">
            <v>2479</v>
          </cell>
        </row>
        <row r="92">
          <cell r="C92">
            <v>44146.915699999998</v>
          </cell>
          <cell r="D92">
            <v>60552.343000000001</v>
          </cell>
          <cell r="E92">
            <v>81700.015599999999</v>
          </cell>
          <cell r="F92">
            <v>48017.580499999996</v>
          </cell>
          <cell r="G92">
            <v>57446.427600000003</v>
          </cell>
          <cell r="H92">
            <v>61532.851499999997</v>
          </cell>
          <cell r="I92">
            <v>65216.483399999997</v>
          </cell>
          <cell r="J92">
            <v>87743.506500000003</v>
          </cell>
          <cell r="K92">
            <v>88271.701700000005</v>
          </cell>
          <cell r="L92">
            <v>88846.181599999996</v>
          </cell>
          <cell r="M92">
            <v>89211.067800000004</v>
          </cell>
          <cell r="N92">
            <v>90062.157900000006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218608</v>
          </cell>
          <cell r="D95">
            <v>305718.21340000001</v>
          </cell>
          <cell r="E95">
            <v>296467.89569999999</v>
          </cell>
          <cell r="F95">
            <v>297876.48590000003</v>
          </cell>
          <cell r="G95">
            <v>299977.78320000001</v>
          </cell>
          <cell r="H95">
            <v>301727.90010000003</v>
          </cell>
          <cell r="I95">
            <v>304263.14230000001</v>
          </cell>
          <cell r="J95">
            <v>319209.36839999998</v>
          </cell>
          <cell r="K95">
            <v>324144.40029999998</v>
          </cell>
          <cell r="L95">
            <v>325904.34720000002</v>
          </cell>
          <cell r="M95">
            <v>329386.61690000002</v>
          </cell>
          <cell r="N95">
            <v>333015.22399999999</v>
          </cell>
        </row>
        <row r="96">
          <cell r="C96">
            <v>63030</v>
          </cell>
          <cell r="D96">
            <v>31144.355299999999</v>
          </cell>
          <cell r="E96">
            <v>35840.066599999998</v>
          </cell>
          <cell r="F96">
            <v>37832.949500000002</v>
          </cell>
          <cell r="G96">
            <v>38337.488100000002</v>
          </cell>
          <cell r="H96">
            <v>39224.105799999998</v>
          </cell>
          <cell r="I96">
            <v>39336.200299999997</v>
          </cell>
          <cell r="J96">
            <v>38600.823799999998</v>
          </cell>
          <cell r="K96">
            <v>38921.742700000003</v>
          </cell>
          <cell r="L96">
            <v>39459.726900000001</v>
          </cell>
          <cell r="M96">
            <v>40487.311000000002</v>
          </cell>
          <cell r="N96">
            <v>41570.587599999999</v>
          </cell>
        </row>
        <row r="97">
          <cell r="C97">
            <v>11251.9336</v>
          </cell>
          <cell r="D97">
            <v>9978.6376999999993</v>
          </cell>
          <cell r="E97">
            <v>9416.2001999999993</v>
          </cell>
          <cell r="F97">
            <v>8824.1172000000006</v>
          </cell>
          <cell r="G97">
            <v>8652.2363000000005</v>
          </cell>
          <cell r="H97">
            <v>8688.1298999999999</v>
          </cell>
          <cell r="I97">
            <v>8364.2870999999996</v>
          </cell>
          <cell r="J97">
            <v>8592.4491999999991</v>
          </cell>
          <cell r="K97">
            <v>9059.4873000000007</v>
          </cell>
          <cell r="L97">
            <v>9218.2294999999995</v>
          </cell>
          <cell r="M97">
            <v>9547.0272999999997</v>
          </cell>
          <cell r="N97">
            <v>9877.9902000000002</v>
          </cell>
        </row>
        <row r="98">
          <cell r="C98">
            <v>271007</v>
          </cell>
          <cell r="D98">
            <v>314223.47470000002</v>
          </cell>
          <cell r="E98">
            <v>313453.79759999999</v>
          </cell>
          <cell r="F98">
            <v>321036.89319999999</v>
          </cell>
          <cell r="G98">
            <v>327719.45409999997</v>
          </cell>
          <cell r="H98">
            <v>334446.3321</v>
          </cell>
          <cell r="I98">
            <v>341502.18719999999</v>
          </cell>
          <cell r="J98">
            <v>363979.7977</v>
          </cell>
          <cell r="K98">
            <v>370162.88339999999</v>
          </cell>
          <cell r="L98">
            <v>376702.67690000002</v>
          </cell>
          <cell r="M98">
            <v>383812.56790000002</v>
          </cell>
          <cell r="N98">
            <v>391586.34159999999</v>
          </cell>
        </row>
        <row r="99">
          <cell r="C99">
            <v>7771</v>
          </cell>
          <cell r="D99">
            <v>5169.576</v>
          </cell>
          <cell r="E99">
            <v>5087.6980000000003</v>
          </cell>
          <cell r="F99">
            <v>5084.6480000000001</v>
          </cell>
          <cell r="G99">
            <v>5084.6769999999997</v>
          </cell>
          <cell r="H99">
            <v>5085.2870000000003</v>
          </cell>
          <cell r="I99">
            <v>5085.32</v>
          </cell>
          <cell r="J99">
            <v>5084.9799999999996</v>
          </cell>
          <cell r="K99">
            <v>5084.7560000000003</v>
          </cell>
          <cell r="L99">
            <v>5084.9769999999999</v>
          </cell>
          <cell r="M99">
            <v>5084.8109999999997</v>
          </cell>
          <cell r="N99">
            <v>5085.03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C101">
            <v>58763.4395</v>
          </cell>
          <cell r="D101">
            <v>2685.6406000000002</v>
          </cell>
          <cell r="E101">
            <v>84.699200000000005</v>
          </cell>
          <cell r="F101">
            <v>3.1230000000000002</v>
          </cell>
          <cell r="G101">
            <v>-4.8800000000000003E-2</v>
          </cell>
          <cell r="H101">
            <v>-0.61129999999999995</v>
          </cell>
          <cell r="I101">
            <v>-1.5599999999999999E-2</v>
          </cell>
          <cell r="J101">
            <v>0.34860000000000002</v>
          </cell>
          <cell r="K101">
            <v>0.21560000000000001</v>
          </cell>
          <cell r="L101">
            <v>-0.2288</v>
          </cell>
          <cell r="M101">
            <v>0.16</v>
          </cell>
          <cell r="N101">
            <v>-0.22370000000000001</v>
          </cell>
        </row>
        <row r="102">
          <cell r="C102">
            <v>-2686</v>
          </cell>
          <cell r="D102">
            <v>-84.575999999999993</v>
          </cell>
          <cell r="E102">
            <v>-2.698</v>
          </cell>
          <cell r="F102">
            <v>0.35199999999999998</v>
          </cell>
          <cell r="G102">
            <v>0.32300000000000001</v>
          </cell>
          <cell r="H102">
            <v>-0.28699999999999998</v>
          </cell>
          <cell r="I102">
            <v>-0.32</v>
          </cell>
          <cell r="J102">
            <v>0.02</v>
          </cell>
          <cell r="K102">
            <v>0.24399999999999999</v>
          </cell>
          <cell r="L102">
            <v>2.3E-2</v>
          </cell>
          <cell r="M102">
            <v>0.189</v>
          </cell>
          <cell r="N102">
            <v>-0.03</v>
          </cell>
        </row>
        <row r="103">
          <cell r="C103">
            <v>-1433.807</v>
          </cell>
          <cell r="D103">
            <v>-84.216999999999999</v>
          </cell>
          <cell r="E103">
            <v>-2.8210000000000002</v>
          </cell>
          <cell r="F103">
            <v>-7.2999999999999995E-2</v>
          </cell>
          <cell r="G103">
            <v>0.02</v>
          </cell>
          <cell r="H103">
            <v>1E-3</v>
          </cell>
          <cell r="I103">
            <v>-1.7000000000000001E-2</v>
          </cell>
          <cell r="J103">
            <v>-8.9999999999999993E-3</v>
          </cell>
          <cell r="K103">
            <v>8.0000000000000002E-3</v>
          </cell>
          <cell r="L103">
            <v>8.0000000000000002E-3</v>
          </cell>
          <cell r="M103">
            <v>6.0000000000000001E-3</v>
          </cell>
          <cell r="N103">
            <v>5.0000000000000001E-3</v>
          </cell>
        </row>
        <row r="104">
          <cell r="C104">
            <v>2237546</v>
          </cell>
          <cell r="D104">
            <v>2368060.9687000001</v>
          </cell>
          <cell r="E104">
            <v>2362260.5038999999</v>
          </cell>
          <cell r="F104">
            <v>2419408.4706999999</v>
          </cell>
          <cell r="G104">
            <v>2469769.7988</v>
          </cell>
          <cell r="H104">
            <v>2520465.1113</v>
          </cell>
          <cell r="I104">
            <v>2573639.6719</v>
          </cell>
          <cell r="J104">
            <v>2743036.1562999999</v>
          </cell>
          <cell r="K104">
            <v>2789633.3242000001</v>
          </cell>
          <cell r="L104">
            <v>2838918.7245999998</v>
          </cell>
          <cell r="M104">
            <v>2892500.5117000001</v>
          </cell>
          <cell r="N104">
            <v>2951085.4726999998</v>
          </cell>
        </row>
        <row r="105">
          <cell r="C105">
            <v>76681.631999999998</v>
          </cell>
          <cell r="D105">
            <v>2601.424</v>
          </cell>
          <cell r="E105">
            <v>81.878</v>
          </cell>
          <cell r="F105">
            <v>3.05</v>
          </cell>
          <cell r="G105">
            <v>-2.9000000000000001E-2</v>
          </cell>
          <cell r="H105">
            <v>-0.61</v>
          </cell>
          <cell r="I105">
            <v>-3.3000000000000002E-2</v>
          </cell>
          <cell r="J105">
            <v>0.34</v>
          </cell>
          <cell r="K105">
            <v>0.224</v>
          </cell>
          <cell r="L105">
            <v>-0.221</v>
          </cell>
          <cell r="M105">
            <v>0.16600000000000001</v>
          </cell>
          <cell r="N105">
            <v>-0.219</v>
          </cell>
        </row>
        <row r="106">
          <cell r="C106">
            <v>-15083.4581</v>
          </cell>
          <cell r="D106">
            <v>-87110.213399999993</v>
          </cell>
          <cell r="E106">
            <v>9250.3176999999996</v>
          </cell>
          <cell r="F106">
            <v>-1408.5902000000001</v>
          </cell>
          <cell r="G106">
            <v>-2101.2973000000002</v>
          </cell>
          <cell r="H106">
            <v>-1750.1169</v>
          </cell>
          <cell r="I106">
            <v>-2535.2422000000001</v>
          </cell>
          <cell r="J106">
            <v>-14946.2261</v>
          </cell>
          <cell r="K106">
            <v>-4935.0319</v>
          </cell>
          <cell r="L106">
            <v>-1759.9468999999999</v>
          </cell>
          <cell r="M106">
            <v>-3482.2696000000001</v>
          </cell>
          <cell r="N106">
            <v>-3628.6071999999999</v>
          </cell>
        </row>
        <row r="107">
          <cell r="C107">
            <v>-64442.794199999997</v>
          </cell>
          <cell r="D107">
            <v>43216.474699999999</v>
          </cell>
          <cell r="E107">
            <v>-769.6771</v>
          </cell>
          <cell r="F107">
            <v>7583.0955999999996</v>
          </cell>
          <cell r="G107">
            <v>6682.5608000000002</v>
          </cell>
          <cell r="H107">
            <v>6726.8779999999997</v>
          </cell>
          <cell r="I107">
            <v>7055.8550999999998</v>
          </cell>
          <cell r="J107">
            <v>22477.610400000001</v>
          </cell>
          <cell r="K107">
            <v>6183.0856999999996</v>
          </cell>
          <cell r="L107">
            <v>6539.7934999999998</v>
          </cell>
          <cell r="M107">
            <v>7109.8909999999996</v>
          </cell>
          <cell r="N107">
            <v>7773.7736999999997</v>
          </cell>
        </row>
        <row r="108">
          <cell r="C108">
            <v>194023.12330000001</v>
          </cell>
          <cell r="D108">
            <v>241934.58379999999</v>
          </cell>
          <cell r="E108">
            <v>113163.3658</v>
          </cell>
          <cell r="F108">
            <v>105283.4305</v>
          </cell>
          <cell r="G108">
            <v>73578.466700000004</v>
          </cell>
          <cell r="H108">
            <v>70143.131999999998</v>
          </cell>
          <cell r="I108">
            <v>46479.280200000001</v>
          </cell>
          <cell r="J108">
            <v>48200.369299999998</v>
          </cell>
          <cell r="K108">
            <v>56352.971299999997</v>
          </cell>
          <cell r="L108">
            <v>51823.9833</v>
          </cell>
          <cell r="M108">
            <v>55237.742899999997</v>
          </cell>
          <cell r="N108">
            <v>56680.8649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805.77729999999997</v>
          </cell>
          <cell r="D110">
            <v>1818.1523</v>
          </cell>
          <cell r="E110">
            <v>1380.4023</v>
          </cell>
          <cell r="F110">
            <v>1572.4102</v>
          </cell>
          <cell r="G110">
            <v>1765.7773</v>
          </cell>
          <cell r="H110">
            <v>1709.7969000000001</v>
          </cell>
          <cell r="I110">
            <v>1597.7109</v>
          </cell>
          <cell r="J110">
            <v>1602.0313000000001</v>
          </cell>
          <cell r="K110">
            <v>3259.3516</v>
          </cell>
          <cell r="L110">
            <v>49.578099999999999</v>
          </cell>
          <cell r="M110">
            <v>1735.0625</v>
          </cell>
          <cell r="N110">
            <v>1845.0859</v>
          </cell>
        </row>
        <row r="111">
          <cell r="C111">
            <v>-16877.420399999999</v>
          </cell>
          <cell r="D111">
            <v>-7357.0964000000004</v>
          </cell>
          <cell r="E111">
            <v>14206.655500000001</v>
          </cell>
          <cell r="F111">
            <v>13217.399600000001</v>
          </cell>
          <cell r="G111">
            <v>9237.1229999999996</v>
          </cell>
          <cell r="H111">
            <v>8805.8472999999994</v>
          </cell>
          <cell r="I111">
            <v>5835.0608000000002</v>
          </cell>
          <cell r="J111">
            <v>6051.1283000000003</v>
          </cell>
          <cell r="K111">
            <v>7074.6149999999998</v>
          </cell>
          <cell r="L111">
            <v>6506.0407999999998</v>
          </cell>
          <cell r="M111">
            <v>6934.6080000000002</v>
          </cell>
          <cell r="N111">
            <v>7115.7791999999999</v>
          </cell>
        </row>
        <row r="112">
          <cell r="C112">
            <v>-149845.43350000001</v>
          </cell>
          <cell r="D112">
            <v>-299454.49780000001</v>
          </cell>
          <cell r="E112">
            <v>-278161.37329999998</v>
          </cell>
          <cell r="F112">
            <v>-306526.76819999999</v>
          </cell>
          <cell r="G112">
            <v>-346860.66489999997</v>
          </cell>
          <cell r="H112">
            <v>-358634.65769999998</v>
          </cell>
          <cell r="I112">
            <v>-388924.15370000002</v>
          </cell>
          <cell r="J112">
            <v>-381720.99400000001</v>
          </cell>
          <cell r="K112">
            <v>-379557.44309999997</v>
          </cell>
          <cell r="L112">
            <v>-390465.88189999998</v>
          </cell>
          <cell r="M112">
            <v>-393215.87569999998</v>
          </cell>
          <cell r="N112">
            <v>-398274.28039999999</v>
          </cell>
        </row>
        <row r="113">
          <cell r="C113">
            <v>3574</v>
          </cell>
          <cell r="D113">
            <v>18062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97902</v>
          </cell>
          <cell r="D114">
            <v>93632.683499999999</v>
          </cell>
          <cell r="E114">
            <v>93632.683499999999</v>
          </cell>
          <cell r="F114">
            <v>97791.716799999995</v>
          </cell>
          <cell r="G114">
            <v>101607.4069</v>
          </cell>
          <cell r="H114">
            <v>103446.38529999999</v>
          </cell>
          <cell r="I114">
            <v>105844.0374</v>
          </cell>
          <cell r="J114">
            <v>107070.023</v>
          </cell>
          <cell r="K114">
            <v>109917.72139999999</v>
          </cell>
          <cell r="L114">
            <v>111027.3167</v>
          </cell>
          <cell r="M114">
            <v>109715.98179999999</v>
          </cell>
          <cell r="N114">
            <v>109875.0468</v>
          </cell>
        </row>
        <row r="115">
          <cell r="C115">
            <v>53966.228000000003</v>
          </cell>
          <cell r="D115">
            <v>67927.833499999993</v>
          </cell>
          <cell r="E115">
            <v>41599.435799999999</v>
          </cell>
          <cell r="F115">
            <v>36251.808499999999</v>
          </cell>
          <cell r="G115">
            <v>37786.940999999999</v>
          </cell>
          <cell r="H115">
            <v>34348.574999999997</v>
          </cell>
          <cell r="I115">
            <v>36110.640700000004</v>
          </cell>
          <cell r="J115">
            <v>38831.637799999997</v>
          </cell>
          <cell r="K115">
            <v>36879.080800000003</v>
          </cell>
          <cell r="L115">
            <v>34585.546399999999</v>
          </cell>
          <cell r="M115">
            <v>28705.162799999998</v>
          </cell>
          <cell r="N115">
            <v>21850.4768</v>
          </cell>
        </row>
        <row r="116">
          <cell r="C116">
            <v>31244.6973</v>
          </cell>
          <cell r="D116">
            <v>1059.9762000000001</v>
          </cell>
          <cell r="E116">
            <v>33.362000000000002</v>
          </cell>
          <cell r="F116">
            <v>1.2427999999999999</v>
          </cell>
          <cell r="G116">
            <v>-1.18E-2</v>
          </cell>
          <cell r="H116">
            <v>-0.24859999999999999</v>
          </cell>
          <cell r="I116">
            <v>-1.34E-2</v>
          </cell>
          <cell r="J116">
            <v>0.13850000000000001</v>
          </cell>
          <cell r="K116">
            <v>9.1300000000000006E-2</v>
          </cell>
          <cell r="L116">
            <v>-0.09</v>
          </cell>
          <cell r="M116">
            <v>6.7599999999999993E-2</v>
          </cell>
          <cell r="N116">
            <v>-8.9200000000000002E-2</v>
          </cell>
        </row>
        <row r="117">
          <cell r="C117">
            <v>76644</v>
          </cell>
          <cell r="D117">
            <v>73546</v>
          </cell>
          <cell r="E117">
            <v>70448</v>
          </cell>
          <cell r="F117">
            <v>67350</v>
          </cell>
          <cell r="G117">
            <v>64252</v>
          </cell>
          <cell r="H117">
            <v>61154</v>
          </cell>
          <cell r="I117">
            <v>58056</v>
          </cell>
          <cell r="J117">
            <v>54958</v>
          </cell>
          <cell r="K117">
            <v>51860</v>
          </cell>
          <cell r="L117">
            <v>48762</v>
          </cell>
          <cell r="M117">
            <v>45664</v>
          </cell>
          <cell r="N117">
            <v>42566</v>
          </cell>
        </row>
        <row r="118">
          <cell r="C118">
            <v>376081</v>
          </cell>
          <cell r="D118">
            <v>448166.80969999998</v>
          </cell>
          <cell r="E118">
            <v>492897.60749999998</v>
          </cell>
          <cell r="F118">
            <v>532248.65870000003</v>
          </cell>
          <cell r="G118">
            <v>573133.58790000004</v>
          </cell>
          <cell r="H118">
            <v>610579.91429999995</v>
          </cell>
          <cell r="I118">
            <v>649788.5416</v>
          </cell>
          <cell r="J118">
            <v>691718.31790000002</v>
          </cell>
          <cell r="K118">
            <v>731695.49</v>
          </cell>
          <cell r="L118">
            <v>769378.94629999995</v>
          </cell>
          <cell r="M118">
            <v>801182.17669999995</v>
          </cell>
          <cell r="N118">
            <v>826130.56429999997</v>
          </cell>
        </row>
        <row r="119">
          <cell r="C119">
            <v>13609.618899999999</v>
          </cell>
          <cell r="D119">
            <v>17444.086500000001</v>
          </cell>
          <cell r="E119">
            <v>21686.297600000002</v>
          </cell>
          <cell r="F119">
            <v>23207.493299999998</v>
          </cell>
          <cell r="G119">
            <v>23959.436399999999</v>
          </cell>
          <cell r="H119">
            <v>24594.2762</v>
          </cell>
          <cell r="I119">
            <v>25186.790199999999</v>
          </cell>
          <cell r="J119">
            <v>25634.627499999999</v>
          </cell>
          <cell r="K119">
            <v>25455.7755</v>
          </cell>
          <cell r="L119">
            <v>26066.201799999999</v>
          </cell>
          <cell r="M119">
            <v>26623.280599999998</v>
          </cell>
          <cell r="N119">
            <v>27510.971000000001</v>
          </cell>
        </row>
        <row r="120">
          <cell r="C120">
            <v>57</v>
          </cell>
          <cell r="D120">
            <v>3477.4173000000001</v>
          </cell>
          <cell r="E120">
            <v>3641.7761</v>
          </cell>
          <cell r="F120">
            <v>3913.1435000000001</v>
          </cell>
          <cell r="G120">
            <v>4009.2586000000001</v>
          </cell>
          <cell r="H120">
            <v>4117.0034999999998</v>
          </cell>
          <cell r="I120">
            <v>4213.9573</v>
          </cell>
          <cell r="J120">
            <v>4284.134</v>
          </cell>
          <cell r="K120">
            <v>4234.3283000000001</v>
          </cell>
          <cell r="L120">
            <v>4366.3747000000003</v>
          </cell>
          <cell r="M120">
            <v>4451.3811999999998</v>
          </cell>
          <cell r="N120">
            <v>4611.9179999999997</v>
          </cell>
        </row>
        <row r="121">
          <cell r="C121">
            <v>3276486</v>
          </cell>
          <cell r="D121">
            <v>3346517.8446</v>
          </cell>
          <cell r="E121">
            <v>3464090.1669000001</v>
          </cell>
          <cell r="F121">
            <v>3573475.5438999999</v>
          </cell>
          <cell r="G121">
            <v>3649920.7003000001</v>
          </cell>
          <cell r="H121">
            <v>3722796.6779999998</v>
          </cell>
          <cell r="I121">
            <v>3771086.8369999998</v>
          </cell>
          <cell r="J121">
            <v>3821165.1401999998</v>
          </cell>
          <cell r="K121">
            <v>3879713.6789000002</v>
          </cell>
          <cell r="L121">
            <v>3933556.7757999999</v>
          </cell>
          <cell r="M121">
            <v>3990946.6357999998</v>
          </cell>
          <cell r="N121">
            <v>4049835.8432</v>
          </cell>
        </row>
        <row r="122">
          <cell r="C122">
            <v>1516438.3462</v>
          </cell>
          <cell r="D122">
            <v>1392999.0031000001</v>
          </cell>
          <cell r="E122">
            <v>1317497.6044999999</v>
          </cell>
          <cell r="F122">
            <v>1322630.0504999999</v>
          </cell>
          <cell r="G122">
            <v>1347656.9066999999</v>
          </cell>
          <cell r="H122">
            <v>1368377.8129</v>
          </cell>
          <cell r="I122">
            <v>1396059.3202</v>
          </cell>
          <cell r="J122">
            <v>1561976.9879999999</v>
          </cell>
          <cell r="K122">
            <v>1588804.4964000001</v>
          </cell>
          <cell r="L122">
            <v>1615622.9708</v>
          </cell>
          <cell r="M122">
            <v>1640779.7805000001</v>
          </cell>
          <cell r="N122">
            <v>1669272.3602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>
            <v>174722.31709999999</v>
          </cell>
          <cell r="D125">
            <v>213658.22380000001</v>
          </cell>
          <cell r="E125">
            <v>228122.59409999999</v>
          </cell>
          <cell r="F125">
            <v>238505.3952</v>
          </cell>
          <cell r="G125">
            <v>243363.3082</v>
          </cell>
          <cell r="H125">
            <v>246397.58590000001</v>
          </cell>
          <cell r="I125">
            <v>247937.28409999999</v>
          </cell>
          <cell r="J125">
            <v>243221.69959999999</v>
          </cell>
          <cell r="K125">
            <v>242873.38279999999</v>
          </cell>
          <cell r="L125">
            <v>244528.10699999999</v>
          </cell>
          <cell r="M125">
            <v>246989.7862</v>
          </cell>
          <cell r="N125">
            <v>248953.8505</v>
          </cell>
        </row>
        <row r="126">
          <cell r="C126">
            <v>174722.31709999999</v>
          </cell>
          <cell r="D126">
            <v>213658.22380000001</v>
          </cell>
          <cell r="E126">
            <v>228122.59409999999</v>
          </cell>
          <cell r="F126">
            <v>238505.3952</v>
          </cell>
          <cell r="G126">
            <v>243363.3082</v>
          </cell>
          <cell r="H126">
            <v>246397.58590000001</v>
          </cell>
          <cell r="I126">
            <v>247937.28409999999</v>
          </cell>
          <cell r="J126">
            <v>243221.69959999999</v>
          </cell>
          <cell r="K126">
            <v>242873.38279999999</v>
          </cell>
          <cell r="L126">
            <v>244528.10699999999</v>
          </cell>
          <cell r="M126">
            <v>246989.7862</v>
          </cell>
          <cell r="N126">
            <v>248953.8505</v>
          </cell>
        </row>
        <row r="127">
          <cell r="C127">
            <v>409989</v>
          </cell>
          <cell r="D127">
            <v>140771.13099999999</v>
          </cell>
          <cell r="E127">
            <v>182438.49280000001</v>
          </cell>
          <cell r="F127">
            <v>198285.0295</v>
          </cell>
          <cell r="G127">
            <v>201569.2617</v>
          </cell>
          <cell r="H127">
            <v>208035.81039999999</v>
          </cell>
          <cell r="I127">
            <v>207816.90419999999</v>
          </cell>
          <cell r="J127">
            <v>200347.55970000001</v>
          </cell>
          <cell r="K127">
            <v>201912.90220000001</v>
          </cell>
          <cell r="L127">
            <v>205824.41800000001</v>
          </cell>
          <cell r="M127">
            <v>214128.8187</v>
          </cell>
          <cell r="N127">
            <v>222903.26019999999</v>
          </cell>
        </row>
        <row r="128">
          <cell r="C128">
            <v>499206.6287</v>
          </cell>
          <cell r="D128">
            <v>610452.0784</v>
          </cell>
          <cell r="E128">
            <v>651778.85120000003</v>
          </cell>
          <cell r="F128">
            <v>681443.99789999996</v>
          </cell>
          <cell r="G128">
            <v>695323.74959999998</v>
          </cell>
          <cell r="H128">
            <v>703993.11470000003</v>
          </cell>
          <cell r="I128">
            <v>708392.25219999999</v>
          </cell>
          <cell r="J128">
            <v>694919.15350000001</v>
          </cell>
          <cell r="K128">
            <v>693923.96259999997</v>
          </cell>
          <cell r="L128">
            <v>698651.74620000005</v>
          </cell>
          <cell r="M128">
            <v>705685.11540000001</v>
          </cell>
          <cell r="N128">
            <v>711296.72779999999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22077</v>
          </cell>
          <cell r="D130">
            <v>17721.439699999999</v>
          </cell>
          <cell r="E130">
            <v>18468.7994</v>
          </cell>
          <cell r="F130">
            <v>18461.604200000002</v>
          </cell>
          <cell r="G130">
            <v>18984.6126</v>
          </cell>
          <cell r="H130">
            <v>19802.9892</v>
          </cell>
          <cell r="I130">
            <v>20520.262900000002</v>
          </cell>
          <cell r="J130">
            <v>21111.913</v>
          </cell>
          <cell r="K130">
            <v>21474.276900000001</v>
          </cell>
          <cell r="L130">
            <v>21883.049599999998</v>
          </cell>
          <cell r="M130">
            <v>22203.598399999999</v>
          </cell>
          <cell r="N130">
            <v>22699.844300000001</v>
          </cell>
        </row>
        <row r="131">
          <cell r="C131">
            <v>0</v>
          </cell>
          <cell r="D131">
            <v>852920.61060000001</v>
          </cell>
          <cell r="E131">
            <v>746613.41059999994</v>
          </cell>
          <cell r="F131">
            <v>744975.21059999999</v>
          </cell>
          <cell r="G131">
            <v>748330.41059999994</v>
          </cell>
          <cell r="H131">
            <v>748733.61060000001</v>
          </cell>
          <cell r="I131">
            <v>758108.92310000001</v>
          </cell>
          <cell r="J131">
            <v>891550.87179999996</v>
          </cell>
          <cell r="K131">
            <v>908307.67520000006</v>
          </cell>
          <cell r="L131">
            <v>925411.36300000001</v>
          </cell>
          <cell r="M131">
            <v>942883.43420000002</v>
          </cell>
          <cell r="N131">
            <v>960718.64639999997</v>
          </cell>
        </row>
        <row r="132">
          <cell r="C132">
            <v>2979089</v>
          </cell>
          <cell r="D132">
            <v>3221023.5838000001</v>
          </cell>
          <cell r="E132">
            <v>3334186.9497000002</v>
          </cell>
          <cell r="F132">
            <v>3439470.3802</v>
          </cell>
          <cell r="G132">
            <v>3513048.8467999999</v>
          </cell>
          <cell r="H132">
            <v>3583191.9789</v>
          </cell>
          <cell r="I132">
            <v>3629671.2590999999</v>
          </cell>
          <cell r="J132">
            <v>3677871.6283999998</v>
          </cell>
          <cell r="K132">
            <v>3734224.5995999998</v>
          </cell>
          <cell r="L132">
            <v>3786048.5830000001</v>
          </cell>
          <cell r="M132">
            <v>3841286.3259000001</v>
          </cell>
          <cell r="N132">
            <v>3897967.1908</v>
          </cell>
        </row>
        <row r="133">
          <cell r="C133">
            <v>798086.98990000004</v>
          </cell>
          <cell r="D133">
            <v>832982.33180000004</v>
          </cell>
          <cell r="E133">
            <v>849031.20629999996</v>
          </cell>
          <cell r="F133">
            <v>882414.67749999999</v>
          </cell>
          <cell r="G133">
            <v>902605.47790000006</v>
          </cell>
          <cell r="H133">
            <v>922663.37300000002</v>
          </cell>
          <cell r="I133">
            <v>946812.66740000003</v>
          </cell>
          <cell r="J133">
            <v>952950.4584</v>
          </cell>
          <cell r="K133">
            <v>976461.15980000002</v>
          </cell>
          <cell r="L133">
            <v>992297.88500000001</v>
          </cell>
          <cell r="M133">
            <v>1008806.2393</v>
          </cell>
          <cell r="N133">
            <v>1028906.0753</v>
          </cell>
        </row>
        <row r="134">
          <cell r="C134">
            <v>-78805.6774</v>
          </cell>
          <cell r="D134">
            <v>-64259.096799999999</v>
          </cell>
          <cell r="E134">
            <v>-172477.6495</v>
          </cell>
          <cell r="F134">
            <v>-211233.4314</v>
          </cell>
          <cell r="G134">
            <v>-288004.51160000003</v>
          </cell>
          <cell r="H134">
            <v>-304279.9546</v>
          </cell>
          <cell r="I134">
            <v>-361796.60279999999</v>
          </cell>
          <cell r="J134">
            <v>-353104.12400000001</v>
          </cell>
          <cell r="K134">
            <v>-341585.6323</v>
          </cell>
          <cell r="L134">
            <v>-358202.05949999997</v>
          </cell>
          <cell r="M134">
            <v>-357666.80530000001</v>
          </cell>
          <cell r="N134">
            <v>-361988.60729999997</v>
          </cell>
        </row>
        <row r="135">
          <cell r="C135">
            <v>-719281.3125</v>
          </cell>
          <cell r="D135">
            <v>-686228.25</v>
          </cell>
          <cell r="E135">
            <v>-706672.125</v>
          </cell>
          <cell r="F135">
            <v>-703421.75</v>
          </cell>
          <cell r="G135">
            <v>-643302.0625</v>
          </cell>
          <cell r="H135">
            <v>-647074.375</v>
          </cell>
          <cell r="I135">
            <v>-607301.625</v>
          </cell>
          <cell r="J135">
            <v>-621165.125</v>
          </cell>
          <cell r="K135">
            <v>-649386.8125</v>
          </cell>
          <cell r="L135">
            <v>-649995.9375</v>
          </cell>
          <cell r="M135">
            <v>-665115.4375</v>
          </cell>
          <cell r="N135">
            <v>-681174.75</v>
          </cell>
        </row>
        <row r="136">
          <cell r="C136">
            <v>348038.93780000001</v>
          </cell>
          <cell r="D136">
            <v>390350.84610000002</v>
          </cell>
          <cell r="E136">
            <v>417584.35210000002</v>
          </cell>
          <cell r="F136">
            <v>439391.00579999998</v>
          </cell>
          <cell r="G136">
            <v>447361.37290000002</v>
          </cell>
          <cell r="H136">
            <v>456212.65649999998</v>
          </cell>
          <cell r="I136">
            <v>462498.05660000001</v>
          </cell>
          <cell r="J136">
            <v>457504.10149999999</v>
          </cell>
          <cell r="K136">
            <v>463511.95150000002</v>
          </cell>
          <cell r="L136">
            <v>470507.22710000002</v>
          </cell>
          <cell r="M136">
            <v>477314.02269999997</v>
          </cell>
          <cell r="N136">
            <v>484834.99560000002</v>
          </cell>
        </row>
        <row r="137">
          <cell r="C137">
            <v>7319677</v>
          </cell>
          <cell r="D137">
            <v>7615126.5</v>
          </cell>
          <cell r="E137">
            <v>7924397</v>
          </cell>
          <cell r="F137">
            <v>8179091.5</v>
          </cell>
          <cell r="G137">
            <v>8377975</v>
          </cell>
          <cell r="H137">
            <v>8564791.5</v>
          </cell>
          <cell r="I137">
            <v>8702316.5</v>
          </cell>
          <cell r="J137">
            <v>8841744.5</v>
          </cell>
          <cell r="K137">
            <v>8996666</v>
          </cell>
          <cell r="L137">
            <v>9141274.5</v>
          </cell>
          <cell r="M137">
            <v>9283956</v>
          </cell>
          <cell r="N137">
            <v>9423683</v>
          </cell>
        </row>
        <row r="138">
          <cell r="C138">
            <v>-4539.0886</v>
          </cell>
          <cell r="D138">
            <v>-4048.7609000000002</v>
          </cell>
          <cell r="E138">
            <v>-4056.0082000000002</v>
          </cell>
          <cell r="F138">
            <v>-3967.4897999999998</v>
          </cell>
          <cell r="G138">
            <v>-4007.1156000000001</v>
          </cell>
          <cell r="H138">
            <v>-4013.4141</v>
          </cell>
          <cell r="I138">
            <v>-4009.7507000000001</v>
          </cell>
          <cell r="J138">
            <v>-4042.3831</v>
          </cell>
          <cell r="K138">
            <v>-4081.3213999999998</v>
          </cell>
          <cell r="L138">
            <v>-4118.22</v>
          </cell>
          <cell r="M138">
            <v>-4155.7466000000004</v>
          </cell>
          <cell r="N138">
            <v>-4200.1902</v>
          </cell>
        </row>
        <row r="139">
          <cell r="C139">
            <v>-4117.3959999999997</v>
          </cell>
          <cell r="D139">
            <v>-2716.4598999999998</v>
          </cell>
          <cell r="E139">
            <v>-2737.1662000000001</v>
          </cell>
          <cell r="F139">
            <v>-2484.2566000000002</v>
          </cell>
          <cell r="G139">
            <v>-2597.4731999999999</v>
          </cell>
          <cell r="H139">
            <v>-2615.4688999999998</v>
          </cell>
          <cell r="I139">
            <v>-2605.0021000000002</v>
          </cell>
          <cell r="J139">
            <v>-2698.2375000000002</v>
          </cell>
          <cell r="K139">
            <v>-2809.4897000000001</v>
          </cell>
          <cell r="L139">
            <v>-2914.9144000000001</v>
          </cell>
          <cell r="M139">
            <v>-3022.1333</v>
          </cell>
          <cell r="N139">
            <v>-3149.1149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0.02</v>
          </cell>
          <cell r="H140">
            <v>1E-3</v>
          </cell>
          <cell r="I140">
            <v>0</v>
          </cell>
          <cell r="J140">
            <v>0</v>
          </cell>
          <cell r="K140">
            <v>8.0000000000000002E-3</v>
          </cell>
          <cell r="L140">
            <v>8.0000000000000002E-3</v>
          </cell>
          <cell r="M140">
            <v>6.0000000000000001E-3</v>
          </cell>
          <cell r="N140">
            <v>5.0000000000000001E-3</v>
          </cell>
        </row>
        <row r="141">
          <cell r="C141">
            <v>2995.6569</v>
          </cell>
          <cell r="D141">
            <v>2329.4207000000001</v>
          </cell>
          <cell r="E141">
            <v>1793.2330999999999</v>
          </cell>
          <cell r="F141">
            <v>1560.0888</v>
          </cell>
          <cell r="G141">
            <v>1749.4005</v>
          </cell>
          <cell r="H141">
            <v>1783.5717999999999</v>
          </cell>
          <cell r="I141">
            <v>1813.6147000000001</v>
          </cell>
          <cell r="J141">
            <v>1888.8063999999999</v>
          </cell>
          <cell r="K141">
            <v>1996.4142999999999</v>
          </cell>
          <cell r="L141">
            <v>2113.8685</v>
          </cell>
          <cell r="M141">
            <v>2229.6763999999998</v>
          </cell>
          <cell r="N141">
            <v>2368.9706999999999</v>
          </cell>
        </row>
        <row r="142">
          <cell r="C142">
            <v>-4516.6695</v>
          </cell>
          <cell r="D142">
            <v>-2979.8814000000002</v>
          </cell>
          <cell r="E142">
            <v>-3002.5956999999999</v>
          </cell>
          <cell r="F142">
            <v>-2725.1608000000001</v>
          </cell>
          <cell r="G142">
            <v>-2849.3562999999999</v>
          </cell>
          <cell r="H142">
            <v>-2869.0971</v>
          </cell>
          <cell r="I142">
            <v>-2857.6152999999999</v>
          </cell>
          <cell r="J142">
            <v>-2959.8919999999998</v>
          </cell>
          <cell r="K142">
            <v>-3081.9326000000001</v>
          </cell>
          <cell r="L142">
            <v>-3197.5805</v>
          </cell>
          <cell r="M142">
            <v>-3315.1966000000002</v>
          </cell>
          <cell r="N142">
            <v>-3454.4920000000002</v>
          </cell>
        </row>
        <row r="143">
          <cell r="C143">
            <v>-399.27359999999999</v>
          </cell>
          <cell r="D143">
            <v>-263.42149999999998</v>
          </cell>
          <cell r="E143">
            <v>-265.42950000000002</v>
          </cell>
          <cell r="F143">
            <v>-240.9042</v>
          </cell>
          <cell r="G143">
            <v>-251.88310000000001</v>
          </cell>
          <cell r="H143">
            <v>-253.62819999999999</v>
          </cell>
          <cell r="I143">
            <v>-252.61320000000001</v>
          </cell>
          <cell r="J143">
            <v>-261.65440000000001</v>
          </cell>
          <cell r="K143">
            <v>-272.44279999999998</v>
          </cell>
          <cell r="L143">
            <v>-282.66609999999997</v>
          </cell>
          <cell r="M143">
            <v>-293.0634</v>
          </cell>
          <cell r="N143">
            <v>-305.37709999999998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C145">
            <v>162948</v>
          </cell>
          <cell r="D145">
            <v>162948</v>
          </cell>
          <cell r="E145">
            <v>162948</v>
          </cell>
          <cell r="F145">
            <v>162948</v>
          </cell>
          <cell r="G145">
            <v>162948</v>
          </cell>
          <cell r="H145">
            <v>162948</v>
          </cell>
          <cell r="I145">
            <v>162948</v>
          </cell>
          <cell r="J145">
            <v>162948</v>
          </cell>
          <cell r="K145">
            <v>162948</v>
          </cell>
          <cell r="L145">
            <v>162948</v>
          </cell>
          <cell r="M145">
            <v>162948</v>
          </cell>
          <cell r="N145">
            <v>162948</v>
          </cell>
        </row>
        <row r="146">
          <cell r="C146">
            <v>656970</v>
          </cell>
          <cell r="D146">
            <v>656970</v>
          </cell>
          <cell r="E146">
            <v>656970</v>
          </cell>
          <cell r="F146">
            <v>656970</v>
          </cell>
          <cell r="G146">
            <v>656970</v>
          </cell>
          <cell r="H146">
            <v>656970</v>
          </cell>
          <cell r="I146">
            <v>656970</v>
          </cell>
          <cell r="J146">
            <v>656970</v>
          </cell>
          <cell r="K146">
            <v>656970</v>
          </cell>
          <cell r="L146">
            <v>656970</v>
          </cell>
          <cell r="M146">
            <v>656970</v>
          </cell>
          <cell r="N146">
            <v>656970</v>
          </cell>
        </row>
        <row r="147">
          <cell r="C147">
            <v>7517</v>
          </cell>
          <cell r="D147">
            <v>7517</v>
          </cell>
          <cell r="E147">
            <v>7517</v>
          </cell>
          <cell r="F147">
            <v>7517</v>
          </cell>
          <cell r="G147">
            <v>7517</v>
          </cell>
          <cell r="H147">
            <v>7517</v>
          </cell>
          <cell r="I147">
            <v>7517</v>
          </cell>
          <cell r="J147">
            <v>7517</v>
          </cell>
          <cell r="K147">
            <v>7517</v>
          </cell>
          <cell r="L147">
            <v>7517</v>
          </cell>
          <cell r="M147">
            <v>7517</v>
          </cell>
          <cell r="N147">
            <v>7517</v>
          </cell>
        </row>
        <row r="148">
          <cell r="C148">
            <v>133947</v>
          </cell>
          <cell r="D148">
            <v>133947</v>
          </cell>
          <cell r="E148">
            <v>133947</v>
          </cell>
          <cell r="F148">
            <v>133947</v>
          </cell>
          <cell r="G148">
            <v>133947</v>
          </cell>
          <cell r="H148">
            <v>133947</v>
          </cell>
          <cell r="I148">
            <v>133947</v>
          </cell>
          <cell r="J148">
            <v>133947</v>
          </cell>
          <cell r="K148">
            <v>133947</v>
          </cell>
          <cell r="L148">
            <v>133947</v>
          </cell>
          <cell r="M148">
            <v>133947</v>
          </cell>
          <cell r="N148">
            <v>133947</v>
          </cell>
        </row>
        <row r="149">
          <cell r="C149">
            <v>0</v>
          </cell>
          <cell r="D149">
            <v>-4146</v>
          </cell>
          <cell r="E149">
            <v>0</v>
          </cell>
          <cell r="F149">
            <v>2954.9922000000001</v>
          </cell>
          <cell r="G149">
            <v>2711.0468999999998</v>
          </cell>
          <cell r="H149">
            <v>1306.5938000000001</v>
          </cell>
          <cell r="I149">
            <v>1703.5313000000001</v>
          </cell>
          <cell r="J149">
            <v>871.0625</v>
          </cell>
          <cell r="K149">
            <v>2023.2891</v>
          </cell>
          <cell r="L149">
            <v>788.36720000000003</v>
          </cell>
          <cell r="M149">
            <v>-931.70309999999995</v>
          </cell>
          <cell r="N149">
            <v>113.01560000000001</v>
          </cell>
        </row>
        <row r="150">
          <cell r="C150">
            <v>5281.2408999999998</v>
          </cell>
          <cell r="D150">
            <v>-4355.5603000000001</v>
          </cell>
          <cell r="E150">
            <v>747.35969999999998</v>
          </cell>
          <cell r="F150">
            <v>-7.1951999999999998</v>
          </cell>
          <cell r="G150">
            <v>523.00840000000005</v>
          </cell>
          <cell r="H150">
            <v>818.37649999999996</v>
          </cell>
          <cell r="I150">
            <v>717.27369999999996</v>
          </cell>
          <cell r="J150">
            <v>591.65009999999995</v>
          </cell>
          <cell r="K150">
            <v>362.36399999999998</v>
          </cell>
          <cell r="L150">
            <v>408.77269999999999</v>
          </cell>
          <cell r="M150">
            <v>320.54880000000003</v>
          </cell>
          <cell r="N150">
            <v>496.24590000000001</v>
          </cell>
        </row>
        <row r="151">
          <cell r="C151">
            <v>411728</v>
          </cell>
          <cell r="D151">
            <v>404370.90360000002</v>
          </cell>
          <cell r="E151">
            <v>418577.55920000002</v>
          </cell>
          <cell r="F151">
            <v>431794.95880000002</v>
          </cell>
          <cell r="G151">
            <v>441032.08179999999</v>
          </cell>
          <cell r="H151">
            <v>449837.929</v>
          </cell>
          <cell r="I151">
            <v>455672.98989999999</v>
          </cell>
          <cell r="J151">
            <v>461724.11810000002</v>
          </cell>
          <cell r="K151">
            <v>468798.73320000002</v>
          </cell>
          <cell r="L151">
            <v>475304.77399999998</v>
          </cell>
          <cell r="M151">
            <v>482239.38209999999</v>
          </cell>
          <cell r="N151">
            <v>489355.16119999997</v>
          </cell>
        </row>
        <row r="152">
          <cell r="C152">
            <v>18986.359499999999</v>
          </cell>
          <cell r="D152">
            <v>20864.503799999999</v>
          </cell>
          <cell r="E152">
            <v>21850.6564</v>
          </cell>
          <cell r="F152">
            <v>23478.860700000001</v>
          </cell>
          <cell r="G152">
            <v>24055.551500000001</v>
          </cell>
          <cell r="H152">
            <v>24702.021100000002</v>
          </cell>
          <cell r="I152">
            <v>25283.743999999999</v>
          </cell>
          <cell r="J152">
            <v>25704.804199999999</v>
          </cell>
          <cell r="K152">
            <v>25405.969799999999</v>
          </cell>
          <cell r="L152">
            <v>26198.248299999999</v>
          </cell>
          <cell r="M152">
            <v>26708.287100000001</v>
          </cell>
          <cell r="N152">
            <v>27671.507699999998</v>
          </cell>
        </row>
        <row r="153">
          <cell r="C153">
            <v>18062</v>
          </cell>
          <cell r="D153">
            <v>18062</v>
          </cell>
          <cell r="E153">
            <v>18062</v>
          </cell>
          <cell r="F153">
            <v>18062</v>
          </cell>
          <cell r="G153">
            <v>18062</v>
          </cell>
          <cell r="H153">
            <v>18062</v>
          </cell>
          <cell r="I153">
            <v>18062</v>
          </cell>
          <cell r="J153">
            <v>18062</v>
          </cell>
          <cell r="K153">
            <v>18062</v>
          </cell>
          <cell r="L153">
            <v>18062</v>
          </cell>
          <cell r="M153">
            <v>18062</v>
          </cell>
          <cell r="N153">
            <v>18062</v>
          </cell>
        </row>
        <row r="154">
          <cell r="C154">
            <v>6.8327</v>
          </cell>
          <cell r="D154">
            <v>6.9797000000000002</v>
          </cell>
          <cell r="E154">
            <v>7.1497000000000002</v>
          </cell>
          <cell r="F154">
            <v>7.1668000000000003</v>
          </cell>
          <cell r="G154">
            <v>7.1337000000000002</v>
          </cell>
          <cell r="H154">
            <v>7.1782000000000004</v>
          </cell>
          <cell r="I154">
            <v>7.2046000000000001</v>
          </cell>
          <cell r="J154">
            <v>7.1134000000000004</v>
          </cell>
          <cell r="K154">
            <v>7.0984999999999996</v>
          </cell>
          <cell r="L154">
            <v>7.1029</v>
          </cell>
          <cell r="M154">
            <v>7.0995999999999997</v>
          </cell>
          <cell r="N154">
            <v>7.1234000000000002</v>
          </cell>
        </row>
        <row r="155">
          <cell r="C155">
            <v>90658</v>
          </cell>
          <cell r="D155">
            <v>41019.421699999999</v>
          </cell>
          <cell r="E155">
            <v>46309.173699999999</v>
          </cell>
          <cell r="F155">
            <v>50391.465300000003</v>
          </cell>
          <cell r="G155">
            <v>52152.619400000003</v>
          </cell>
          <cell r="H155">
            <v>54552.248099999997</v>
          </cell>
          <cell r="I155">
            <v>55892.0985</v>
          </cell>
          <cell r="J155">
            <v>56007.678699999997</v>
          </cell>
          <cell r="K155">
            <v>57651.524400000002</v>
          </cell>
          <cell r="L155">
            <v>59119.850899999998</v>
          </cell>
          <cell r="M155">
            <v>61091.291400000002</v>
          </cell>
          <cell r="N155">
            <v>63149.615700000002</v>
          </cell>
        </row>
        <row r="156">
          <cell r="C156">
            <v>353758.7794</v>
          </cell>
          <cell r="D156">
            <v>469601.91869999998</v>
          </cell>
          <cell r="E156">
            <v>526943.91110000003</v>
          </cell>
          <cell r="F156">
            <v>572767.41830000002</v>
          </cell>
          <cell r="G156">
            <v>592811.09329999995</v>
          </cell>
          <cell r="H156">
            <v>619975.37459999998</v>
          </cell>
          <cell r="I156">
            <v>635121.14850000001</v>
          </cell>
          <cell r="J156">
            <v>636531.26679999998</v>
          </cell>
          <cell r="K156">
            <v>655248.73089999997</v>
          </cell>
          <cell r="L156">
            <v>671973.96239999996</v>
          </cell>
          <cell r="M156">
            <v>694393.32860000001</v>
          </cell>
          <cell r="N156">
            <v>717816.45129999996</v>
          </cell>
        </row>
        <row r="157">
          <cell r="C157">
            <v>0</v>
          </cell>
          <cell r="D157">
            <v>18062</v>
          </cell>
          <cell r="E157">
            <v>18062</v>
          </cell>
          <cell r="F157">
            <v>18062</v>
          </cell>
          <cell r="G157">
            <v>18062</v>
          </cell>
          <cell r="H157">
            <v>18062</v>
          </cell>
          <cell r="I157">
            <v>18062</v>
          </cell>
          <cell r="J157">
            <v>18062</v>
          </cell>
          <cell r="K157">
            <v>18062</v>
          </cell>
          <cell r="L157">
            <v>18062</v>
          </cell>
          <cell r="M157">
            <v>18062</v>
          </cell>
          <cell r="N157">
            <v>18062</v>
          </cell>
        </row>
        <row r="158">
          <cell r="C158">
            <v>87.205600000000004</v>
          </cell>
          <cell r="D158">
            <v>566.24369999999999</v>
          </cell>
          <cell r="E158">
            <v>1206.5416</v>
          </cell>
          <cell r="F158">
            <v>1164.999</v>
          </cell>
          <cell r="G158">
            <v>1099.9757999999999</v>
          </cell>
          <cell r="H158">
            <v>1085.5262</v>
          </cell>
          <cell r="I158">
            <v>1043.9836</v>
          </cell>
          <cell r="J158">
            <v>1071.0766000000001</v>
          </cell>
          <cell r="K158">
            <v>1085.5262</v>
          </cell>
          <cell r="L158">
            <v>1083.72</v>
          </cell>
          <cell r="M158">
            <v>1085.5262</v>
          </cell>
          <cell r="N158">
            <v>1085.5262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31272.275699999998</v>
          </cell>
          <cell r="D160">
            <v>41512.809099999999</v>
          </cell>
          <cell r="E160">
            <v>46581.841099999998</v>
          </cell>
          <cell r="F160">
            <v>50632.6391</v>
          </cell>
          <cell r="G160">
            <v>52404.5</v>
          </cell>
          <cell r="H160">
            <v>54805.822399999997</v>
          </cell>
          <cell r="I160">
            <v>56144.7088</v>
          </cell>
          <cell r="J160">
            <v>56269.3632</v>
          </cell>
          <cell r="K160">
            <v>57923.987099999998</v>
          </cell>
          <cell r="L160">
            <v>59402.497499999998</v>
          </cell>
          <cell r="M160">
            <v>61384.369400000003</v>
          </cell>
          <cell r="N160">
            <v>63454.9735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2685.6406000000002</v>
          </cell>
          <cell r="E162">
            <v>84.699200000000005</v>
          </cell>
          <cell r="F162">
            <v>3.1230000000000002</v>
          </cell>
          <cell r="G162">
            <v>-4.8800000000000003E-2</v>
          </cell>
          <cell r="H162">
            <v>-0.61129999999999995</v>
          </cell>
          <cell r="I162">
            <v>-1.5599999999999999E-2</v>
          </cell>
          <cell r="J162">
            <v>0.34860000000000002</v>
          </cell>
          <cell r="K162">
            <v>0.21560000000000001</v>
          </cell>
          <cell r="L162">
            <v>-0.2288</v>
          </cell>
          <cell r="M162">
            <v>0.16</v>
          </cell>
          <cell r="N162">
            <v>-0.22370000000000001</v>
          </cell>
        </row>
        <row r="163">
          <cell r="C163">
            <v>8483340</v>
          </cell>
          <cell r="D163">
            <v>8814293.6192000005</v>
          </cell>
          <cell r="E163">
            <v>9100182.3484000005</v>
          </cell>
          <cell r="F163">
            <v>9376472.5182000007</v>
          </cell>
          <cell r="G163">
            <v>9583673.1219999995</v>
          </cell>
          <cell r="H163">
            <v>9778781.6132999994</v>
          </cell>
          <cell r="I163">
            <v>9924809.0622000005</v>
          </cell>
          <cell r="J163">
            <v>10091406.5359</v>
          </cell>
          <cell r="K163">
            <v>10259047.535700001</v>
          </cell>
          <cell r="L163">
            <v>10413705.817500001</v>
          </cell>
          <cell r="M163">
            <v>10568892.7788</v>
          </cell>
          <cell r="N163">
            <v>10722105.2947</v>
          </cell>
        </row>
        <row r="164">
          <cell r="C164">
            <v>1433.807</v>
          </cell>
          <cell r="D164">
            <v>84.216999999999999</v>
          </cell>
          <cell r="E164">
            <v>2.8210000000000002</v>
          </cell>
          <cell r="F164">
            <v>7.2999999999999995E-2</v>
          </cell>
          <cell r="G164">
            <v>0</v>
          </cell>
          <cell r="H164">
            <v>0</v>
          </cell>
          <cell r="I164">
            <v>1.7000000000000001E-2</v>
          </cell>
          <cell r="J164">
            <v>8.9999999999999993E-3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C165">
            <v>727666</v>
          </cell>
          <cell r="D165">
            <v>727666</v>
          </cell>
          <cell r="E165">
            <v>727666</v>
          </cell>
          <cell r="F165">
            <v>727666</v>
          </cell>
          <cell r="G165">
            <v>727666</v>
          </cell>
          <cell r="H165">
            <v>727666</v>
          </cell>
          <cell r="I165">
            <v>727666</v>
          </cell>
          <cell r="J165">
            <v>727666</v>
          </cell>
          <cell r="K165">
            <v>727666</v>
          </cell>
          <cell r="L165">
            <v>727666</v>
          </cell>
          <cell r="M165">
            <v>727666</v>
          </cell>
          <cell r="N165">
            <v>727666</v>
          </cell>
        </row>
        <row r="166">
          <cell r="C166">
            <v>220765.7787</v>
          </cell>
          <cell r="D166">
            <v>213307.73689999999</v>
          </cell>
          <cell r="E166">
            <v>222834.95559999999</v>
          </cell>
          <cell r="F166">
            <v>222704.323</v>
          </cell>
          <cell r="G166">
            <v>228915.32740000001</v>
          </cell>
          <cell r="H166">
            <v>238721.39610000001</v>
          </cell>
          <cell r="I166">
            <v>247287.155</v>
          </cell>
          <cell r="J166">
            <v>254414.04149999999</v>
          </cell>
          <cell r="K166">
            <v>258776.84959999999</v>
          </cell>
          <cell r="L166">
            <v>263680.31540000002</v>
          </cell>
          <cell r="M166">
            <v>267528.7071</v>
          </cell>
          <cell r="N166">
            <v>273483.658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0.02</v>
          </cell>
          <cell r="H167">
            <v>1E-3</v>
          </cell>
          <cell r="I167">
            <v>0</v>
          </cell>
          <cell r="J167">
            <v>0</v>
          </cell>
          <cell r="K167">
            <v>8.0000000000000002E-3</v>
          </cell>
          <cell r="L167">
            <v>8.0000000000000002E-3</v>
          </cell>
          <cell r="M167">
            <v>6.0000000000000001E-3</v>
          </cell>
          <cell r="N167">
            <v>5.0000000000000001E-3</v>
          </cell>
        </row>
        <row r="168">
          <cell r="C168">
            <v>568804.71649999998</v>
          </cell>
          <cell r="D168">
            <v>603658.58290000004</v>
          </cell>
          <cell r="E168">
            <v>640419.3077</v>
          </cell>
          <cell r="F168">
            <v>662095.32880000002</v>
          </cell>
          <cell r="G168">
            <v>676276.70030000003</v>
          </cell>
          <cell r="H168">
            <v>694934.05260000005</v>
          </cell>
          <cell r="I168">
            <v>709785.21160000004</v>
          </cell>
          <cell r="J168">
            <v>711918.14289999998</v>
          </cell>
          <cell r="K168">
            <v>722288.80119999999</v>
          </cell>
          <cell r="L168">
            <v>734187.54249999998</v>
          </cell>
          <cell r="M168">
            <v>744842.72979999997</v>
          </cell>
          <cell r="N168">
            <v>758318.65359999996</v>
          </cell>
        </row>
        <row r="169">
          <cell r="C169">
            <v>2369991.6568</v>
          </cell>
          <cell r="D169">
            <v>2370746.6094</v>
          </cell>
          <cell r="E169">
            <v>2362345.2031</v>
          </cell>
          <cell r="F169">
            <v>2419411.5937999999</v>
          </cell>
          <cell r="G169">
            <v>2469769.75</v>
          </cell>
          <cell r="H169">
            <v>2520464.5</v>
          </cell>
          <cell r="I169">
            <v>2573639.6562999999</v>
          </cell>
          <cell r="J169">
            <v>2743036.5048000002</v>
          </cell>
          <cell r="K169">
            <v>2789633.5397999999</v>
          </cell>
          <cell r="L169">
            <v>2838918.4958000001</v>
          </cell>
          <cell r="M169">
            <v>2892500.6716999998</v>
          </cell>
          <cell r="N169">
            <v>2951085.2489999998</v>
          </cell>
        </row>
        <row r="170">
          <cell r="C170">
            <v>349571</v>
          </cell>
          <cell r="D170">
            <v>394605.62699999998</v>
          </cell>
          <cell r="E170">
            <v>395216.35230000003</v>
          </cell>
          <cell r="F170">
            <v>404371.85810000001</v>
          </cell>
          <cell r="G170">
            <v>412820.19630000001</v>
          </cell>
          <cell r="H170">
            <v>421256.87109999999</v>
          </cell>
          <cell r="I170">
            <v>429910.43719999999</v>
          </cell>
          <cell r="J170">
            <v>453990.07890000002</v>
          </cell>
          <cell r="K170">
            <v>463432.51620000001</v>
          </cell>
          <cell r="L170">
            <v>470021.88789999997</v>
          </cell>
          <cell r="M170">
            <v>478866.84129999997</v>
          </cell>
          <cell r="N170">
            <v>488485.7009</v>
          </cell>
        </row>
        <row r="171">
          <cell r="C171">
            <v>1817377.236</v>
          </cell>
          <cell r="D171">
            <v>1781378.8466</v>
          </cell>
          <cell r="E171">
            <v>1735663.5331999999</v>
          </cell>
          <cell r="F171">
            <v>1770348.7762</v>
          </cell>
          <cell r="G171">
            <v>1806404.3047</v>
          </cell>
          <cell r="H171">
            <v>1838485.6205</v>
          </cell>
          <cell r="I171">
            <v>1876481.0956999999</v>
          </cell>
          <cell r="J171">
            <v>2044014.8487</v>
          </cell>
          <cell r="K171">
            <v>2080757.9982</v>
          </cell>
          <cell r="L171">
            <v>2118350.0769000002</v>
          </cell>
          <cell r="M171">
            <v>2161653.7851999998</v>
          </cell>
          <cell r="N171">
            <v>2207150.1579</v>
          </cell>
        </row>
        <row r="172">
          <cell r="C172">
            <v>7406103</v>
          </cell>
          <cell r="D172">
            <v>7692021.9922000002</v>
          </cell>
          <cell r="E172">
            <v>7977299.9961000001</v>
          </cell>
          <cell r="F172">
            <v>8244434.6601999998</v>
          </cell>
          <cell r="G172">
            <v>8443186.9257999994</v>
          </cell>
          <cell r="H172">
            <v>8629858.7422000002</v>
          </cell>
          <cell r="I172">
            <v>8767232.625</v>
          </cell>
          <cell r="J172">
            <v>8909750.4570000004</v>
          </cell>
          <cell r="K172">
            <v>9067949.0195000004</v>
          </cell>
          <cell r="L172">
            <v>9216017.9297000002</v>
          </cell>
          <cell r="M172">
            <v>9362359.9375</v>
          </cell>
          <cell r="N172">
            <v>9505953.5938000008</v>
          </cell>
        </row>
        <row r="173">
          <cell r="C173">
            <v>20070.807400000002</v>
          </cell>
          <cell r="D173">
            <v>20553.6106</v>
          </cell>
          <cell r="E173">
            <v>20246.410599999999</v>
          </cell>
          <cell r="F173">
            <v>20755.210599999999</v>
          </cell>
          <cell r="G173">
            <v>21110.410599999999</v>
          </cell>
          <cell r="H173">
            <v>21513.6106</v>
          </cell>
          <cell r="I173">
            <v>21945.6106</v>
          </cell>
          <cell r="J173">
            <v>23340.121800000001</v>
          </cell>
          <cell r="K173">
            <v>23743.487700000001</v>
          </cell>
          <cell r="L173">
            <v>24181.800500000001</v>
          </cell>
          <cell r="M173">
            <v>24670.5592</v>
          </cell>
          <cell r="N173">
            <v>25198.458900000001</v>
          </cell>
        </row>
        <row r="174">
          <cell r="C174">
            <v>0</v>
          </cell>
          <cell r="D174">
            <v>-108122.2077</v>
          </cell>
          <cell r="E174">
            <v>-105083.85430000001</v>
          </cell>
          <cell r="F174">
            <v>-100754.57120000001</v>
          </cell>
          <cell r="G174">
            <v>-97642.321200000006</v>
          </cell>
          <cell r="H174">
            <v>-94109.5579</v>
          </cell>
          <cell r="I174">
            <v>-90656.485499999995</v>
          </cell>
          <cell r="J174">
            <v>-83318.910999999993</v>
          </cell>
          <cell r="K174">
            <v>-82949.191600000006</v>
          </cell>
          <cell r="L174">
            <v>-78998.053700000004</v>
          </cell>
          <cell r="M174">
            <v>-75682.441900000005</v>
          </cell>
          <cell r="N174">
            <v>-72534.115600000005</v>
          </cell>
        </row>
        <row r="175">
          <cell r="C175">
            <v>188115</v>
          </cell>
          <cell r="D175">
            <v>188115</v>
          </cell>
          <cell r="E175">
            <v>188115</v>
          </cell>
          <cell r="F175">
            <v>188115</v>
          </cell>
          <cell r="G175">
            <v>188115</v>
          </cell>
          <cell r="H175">
            <v>188115</v>
          </cell>
          <cell r="I175">
            <v>188115</v>
          </cell>
          <cell r="J175">
            <v>188115</v>
          </cell>
          <cell r="K175">
            <v>188115</v>
          </cell>
          <cell r="L175">
            <v>188115</v>
          </cell>
          <cell r="M175">
            <v>188115</v>
          </cell>
          <cell r="N175">
            <v>188115</v>
          </cell>
        </row>
        <row r="176">
          <cell r="C176">
            <v>552614.42079999996</v>
          </cell>
          <cell r="D176">
            <v>589367.76280000003</v>
          </cell>
          <cell r="E176">
            <v>626681.66989999998</v>
          </cell>
          <cell r="F176">
            <v>649062.81759999995</v>
          </cell>
          <cell r="G176">
            <v>663365.44530000002</v>
          </cell>
          <cell r="H176">
            <v>681978.87950000004</v>
          </cell>
          <cell r="I176">
            <v>697158.56059999997</v>
          </cell>
          <cell r="J176">
            <v>699021.65619999997</v>
          </cell>
          <cell r="K176">
            <v>708875.5416</v>
          </cell>
          <cell r="L176">
            <v>720568.41890000005</v>
          </cell>
          <cell r="M176">
            <v>730846.88650000002</v>
          </cell>
          <cell r="N176">
            <v>743935.09109999996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93689</v>
          </cell>
          <cell r="D179">
            <v>129959.6162</v>
          </cell>
          <cell r="E179">
            <v>126047.1572</v>
          </cell>
          <cell r="F179">
            <v>125672.51850000001</v>
          </cell>
          <cell r="G179">
            <v>126316.6882</v>
          </cell>
          <cell r="H179">
            <v>126459.4494</v>
          </cell>
          <cell r="I179">
            <v>126835.76850000001</v>
          </cell>
          <cell r="J179">
            <v>131694.68419999999</v>
          </cell>
          <cell r="K179">
            <v>132827.0203</v>
          </cell>
          <cell r="L179">
            <v>133549.48629999999</v>
          </cell>
          <cell r="M179">
            <v>134512.86629999999</v>
          </cell>
          <cell r="N179">
            <v>135507.70540000001</v>
          </cell>
        </row>
        <row r="180">
          <cell r="C180">
            <v>14703</v>
          </cell>
          <cell r="D180">
            <v>-4551.3993</v>
          </cell>
          <cell r="E180">
            <v>8805.2777999999998</v>
          </cell>
          <cell r="F180">
            <v>9125.0501999999997</v>
          </cell>
          <cell r="G180">
            <v>9013.3734999999997</v>
          </cell>
          <cell r="H180">
            <v>9364.6111999999994</v>
          </cell>
          <cell r="I180">
            <v>9238.9231</v>
          </cell>
          <cell r="J180">
            <v>8648.3083999999999</v>
          </cell>
          <cell r="K180">
            <v>8676.2991999999995</v>
          </cell>
          <cell r="L180">
            <v>8935.0709999999999</v>
          </cell>
          <cell r="M180">
            <v>9257.6141000000007</v>
          </cell>
          <cell r="N180">
            <v>9621.9804000000004</v>
          </cell>
        </row>
        <row r="181">
          <cell r="C181">
            <v>3349.585</v>
          </cell>
          <cell r="D181">
            <v>2961.9351000000001</v>
          </cell>
          <cell r="E181">
            <v>3243.4009000000001</v>
          </cell>
          <cell r="F181">
            <v>2774.1430999999998</v>
          </cell>
          <cell r="G181">
            <v>2535.2397000000001</v>
          </cell>
          <cell r="H181">
            <v>2532.9054999999998</v>
          </cell>
          <cell r="I181">
            <v>2550.3742999999999</v>
          </cell>
          <cell r="J181">
            <v>2620.3726000000001</v>
          </cell>
          <cell r="K181">
            <v>2762.2287999999999</v>
          </cell>
          <cell r="L181">
            <v>2807.5077999999999</v>
          </cell>
          <cell r="M181">
            <v>2905.7046</v>
          </cell>
          <cell r="N181">
            <v>3004.4540999999999</v>
          </cell>
        </row>
        <row r="182">
          <cell r="C182">
            <v>105651</v>
          </cell>
          <cell r="D182">
            <v>264289.125</v>
          </cell>
          <cell r="E182">
            <v>292726.52309999999</v>
          </cell>
          <cell r="F182">
            <v>277135.51750000002</v>
          </cell>
          <cell r="G182">
            <v>270568.91700000002</v>
          </cell>
          <cell r="H182">
            <v>273416.33899999998</v>
          </cell>
          <cell r="I182">
            <v>276415.43560000003</v>
          </cell>
          <cell r="J182">
            <v>288433.826</v>
          </cell>
          <cell r="K182">
            <v>292140.19640000002</v>
          </cell>
          <cell r="L182">
            <v>297003.04070000001</v>
          </cell>
          <cell r="M182">
            <v>302259.98420000001</v>
          </cell>
          <cell r="N182">
            <v>308721.05310000002</v>
          </cell>
        </row>
        <row r="183">
          <cell r="C183">
            <v>276511</v>
          </cell>
          <cell r="D183">
            <v>7706.3069999999998</v>
          </cell>
          <cell r="E183">
            <v>7690.1459999999997</v>
          </cell>
          <cell r="F183">
            <v>7656.96</v>
          </cell>
          <cell r="G183">
            <v>7597.2809999999999</v>
          </cell>
          <cell r="H183">
            <v>7532.2340000000004</v>
          </cell>
          <cell r="I183">
            <v>7450.8850000000002</v>
          </cell>
          <cell r="J183">
            <v>7381.3339999999998</v>
          </cell>
          <cell r="K183">
            <v>7318.0209999999997</v>
          </cell>
          <cell r="L183">
            <v>7254.5990000000002</v>
          </cell>
          <cell r="M183">
            <v>7192.375</v>
          </cell>
          <cell r="N183">
            <v>7130.7250000000004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-43.738199999999999</v>
          </cell>
          <cell r="D185">
            <v>245811.95499999999</v>
          </cell>
          <cell r="E185">
            <v>513.78539999999998</v>
          </cell>
          <cell r="F185">
            <v>512.59159999999997</v>
          </cell>
          <cell r="G185">
            <v>510.3861</v>
          </cell>
          <cell r="H185">
            <v>506.49590000000001</v>
          </cell>
          <cell r="I185">
            <v>502.26119999999997</v>
          </cell>
          <cell r="J185">
            <v>496.54289999999997</v>
          </cell>
          <cell r="K185">
            <v>492.15010000000001</v>
          </cell>
          <cell r="L185">
            <v>487.90769999999998</v>
          </cell>
          <cell r="M185">
            <v>483.68079999999998</v>
          </cell>
          <cell r="N185">
            <v>479.49869999999999</v>
          </cell>
        </row>
        <row r="186">
          <cell r="C186">
            <v>-245812</v>
          </cell>
          <cell r="D186">
            <v>-7706.2529999999997</v>
          </cell>
          <cell r="E186">
            <v>-7690.085</v>
          </cell>
          <cell r="F186">
            <v>-7656.9719999999998</v>
          </cell>
          <cell r="G186">
            <v>-7597.3540000000003</v>
          </cell>
          <cell r="H186">
            <v>-7532.2389999999996</v>
          </cell>
          <cell r="I186">
            <v>-7450.826</v>
          </cell>
          <cell r="J186">
            <v>-7381.3940000000002</v>
          </cell>
          <cell r="K186">
            <v>-7318.0770000000002</v>
          </cell>
          <cell r="L186">
            <v>-7254.616</v>
          </cell>
          <cell r="M186">
            <v>-7192.4030000000002</v>
          </cell>
          <cell r="N186">
            <v>-7130.759</v>
          </cell>
        </row>
        <row r="187">
          <cell r="C187">
            <v>30.946000000000002</v>
          </cell>
          <cell r="D187">
            <v>-7706.2079999999996</v>
          </cell>
          <cell r="E187">
            <v>-497.61700000000002</v>
          </cell>
          <cell r="F187">
            <v>-479.47899999999998</v>
          </cell>
          <cell r="G187">
            <v>-450.76799999999997</v>
          </cell>
          <cell r="H187">
            <v>-441.38099999999997</v>
          </cell>
          <cell r="I187">
            <v>-420.84800000000001</v>
          </cell>
          <cell r="J187">
            <v>-427.11099999999999</v>
          </cell>
          <cell r="K187">
            <v>-428.83300000000003</v>
          </cell>
          <cell r="L187">
            <v>-424.447</v>
          </cell>
          <cell r="M187">
            <v>-421.46800000000002</v>
          </cell>
          <cell r="N187">
            <v>-417.85500000000002</v>
          </cell>
        </row>
        <row r="188">
          <cell r="C188">
            <v>872298</v>
          </cell>
          <cell r="D188">
            <v>1991744.1302</v>
          </cell>
          <cell r="E188">
            <v>2206054.9564</v>
          </cell>
          <cell r="F188">
            <v>2088557.5231999999</v>
          </cell>
          <cell r="G188">
            <v>2039070.0993999999</v>
          </cell>
          <cell r="H188">
            <v>2060528.9319</v>
          </cell>
          <cell r="I188">
            <v>2083130.8186999999</v>
          </cell>
          <cell r="J188">
            <v>2173704.1957</v>
          </cell>
          <cell r="K188">
            <v>2201636.2629</v>
          </cell>
          <cell r="L188">
            <v>2238283.7850000001</v>
          </cell>
          <cell r="M188">
            <v>2277901.3298999998</v>
          </cell>
          <cell r="N188">
            <v>2326593.4440000001</v>
          </cell>
        </row>
        <row r="189">
          <cell r="C189">
            <v>13146.195</v>
          </cell>
          <cell r="D189">
            <v>268804.69300000003</v>
          </cell>
          <cell r="E189">
            <v>16.161000000000001</v>
          </cell>
          <cell r="F189">
            <v>33.186</v>
          </cell>
          <cell r="G189">
            <v>59.679000000000002</v>
          </cell>
          <cell r="H189">
            <v>65.046999999999997</v>
          </cell>
          <cell r="I189">
            <v>81.349000000000004</v>
          </cell>
          <cell r="J189">
            <v>69.551000000000002</v>
          </cell>
          <cell r="K189">
            <v>63.313000000000002</v>
          </cell>
          <cell r="L189">
            <v>63.421999999999997</v>
          </cell>
          <cell r="M189">
            <v>62.223999999999997</v>
          </cell>
          <cell r="N189">
            <v>61.65</v>
          </cell>
        </row>
        <row r="190">
          <cell r="C190">
            <v>-1779.9417000000001</v>
          </cell>
          <cell r="D190">
            <v>-36270.616199999997</v>
          </cell>
          <cell r="E190">
            <v>3912.4589999999998</v>
          </cell>
          <cell r="F190">
            <v>374.63869999999997</v>
          </cell>
          <cell r="G190">
            <v>-644.16970000000003</v>
          </cell>
          <cell r="H190">
            <v>-142.7612</v>
          </cell>
          <cell r="I190">
            <v>-376.31909999999999</v>
          </cell>
          <cell r="J190">
            <v>-4858.9156999999996</v>
          </cell>
          <cell r="K190">
            <v>-1132.3362</v>
          </cell>
          <cell r="L190">
            <v>-722.46590000000003</v>
          </cell>
          <cell r="M190">
            <v>-963.38</v>
          </cell>
          <cell r="N190">
            <v>-994.83910000000003</v>
          </cell>
        </row>
        <row r="191">
          <cell r="C191">
            <v>106294.9289</v>
          </cell>
          <cell r="D191">
            <v>158638.125</v>
          </cell>
          <cell r="E191">
            <v>28437.398099999999</v>
          </cell>
          <cell r="F191">
            <v>-15591.0056</v>
          </cell>
          <cell r="G191">
            <v>-6566.6004999999996</v>
          </cell>
          <cell r="H191">
            <v>2847.422</v>
          </cell>
          <cell r="I191">
            <v>2999.0965000000001</v>
          </cell>
          <cell r="J191">
            <v>12018.3904</v>
          </cell>
          <cell r="K191">
            <v>3706.3703999999998</v>
          </cell>
          <cell r="L191">
            <v>4862.8442999999997</v>
          </cell>
          <cell r="M191">
            <v>5256.9435000000003</v>
          </cell>
          <cell r="N191">
            <v>6461.0690000000004</v>
          </cell>
        </row>
        <row r="192">
          <cell r="C192">
            <v>10556.326300000001</v>
          </cell>
          <cell r="D192">
            <v>38622.726199999997</v>
          </cell>
          <cell r="E192">
            <v>6119.8208999999997</v>
          </cell>
          <cell r="F192">
            <v>-1936.7284</v>
          </cell>
          <cell r="G192">
            <v>-12582.0113</v>
          </cell>
          <cell r="H192">
            <v>-14803.466200000001</v>
          </cell>
          <cell r="I192">
            <v>-15879.551799999999</v>
          </cell>
          <cell r="J192">
            <v>-15106.8058</v>
          </cell>
          <cell r="K192">
            <v>-12345.7466</v>
          </cell>
          <cell r="L192">
            <v>-14277.9141</v>
          </cell>
          <cell r="M192">
            <v>-13836.9202</v>
          </cell>
          <cell r="N192">
            <v>-13823.7961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103.4727</v>
          </cell>
          <cell r="D194">
            <v>245.57810000000001</v>
          </cell>
          <cell r="E194">
            <v>186.4512</v>
          </cell>
          <cell r="F194">
            <v>212.38570000000001</v>
          </cell>
          <cell r="G194">
            <v>238.50290000000001</v>
          </cell>
          <cell r="H194">
            <v>230.94239999999999</v>
          </cell>
          <cell r="I194">
            <v>215.80269999999999</v>
          </cell>
          <cell r="J194">
            <v>216.38669999999999</v>
          </cell>
          <cell r="K194">
            <v>440.24020000000002</v>
          </cell>
          <cell r="L194">
            <v>6.6962999999999999</v>
          </cell>
          <cell r="M194">
            <v>234.35550000000001</v>
          </cell>
          <cell r="N194">
            <v>249.2148</v>
          </cell>
        </row>
        <row r="195">
          <cell r="C195">
            <v>-10937.2531</v>
          </cell>
          <cell r="D195">
            <v>-5978.7808999999997</v>
          </cell>
          <cell r="E195">
            <v>768.28920000000005</v>
          </cell>
          <cell r="F195">
            <v>-243.13910000000001</v>
          </cell>
          <cell r="G195">
            <v>-1579.5598</v>
          </cell>
          <cell r="H195">
            <v>-1858.4437</v>
          </cell>
          <cell r="I195">
            <v>-1993.5367000000001</v>
          </cell>
          <cell r="J195">
            <v>-1896.5253</v>
          </cell>
          <cell r="K195">
            <v>-1549.8987999999999</v>
          </cell>
          <cell r="L195">
            <v>-1792.4653000000001</v>
          </cell>
          <cell r="M195">
            <v>-1737.1024</v>
          </cell>
          <cell r="N195">
            <v>-1735.4548</v>
          </cell>
        </row>
        <row r="196">
          <cell r="C196">
            <v>-109234.5683</v>
          </cell>
          <cell r="D196">
            <v>-132027.31779999999</v>
          </cell>
          <cell r="E196">
            <v>-103408.5776</v>
          </cell>
          <cell r="F196">
            <v>-117022.5772</v>
          </cell>
          <cell r="G196">
            <v>-125494.42690000001</v>
          </cell>
          <cell r="H196">
            <v>-126541.798</v>
          </cell>
          <cell r="I196">
            <v>-125426.7392</v>
          </cell>
          <cell r="J196">
            <v>-116634.5248</v>
          </cell>
          <cell r="K196">
            <v>-112242.20419999999</v>
          </cell>
          <cell r="L196">
            <v>-112677.20759999999</v>
          </cell>
          <cell r="M196">
            <v>-110609.1501</v>
          </cell>
          <cell r="N196">
            <v>-109005.9374</v>
          </cell>
        </row>
        <row r="197">
          <cell r="C197">
            <v>385.91699999999997</v>
          </cell>
          <cell r="D197">
            <v>866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19392</v>
          </cell>
          <cell r="D198">
            <v>18544.692899999998</v>
          </cell>
          <cell r="E198">
            <v>18544.692899999998</v>
          </cell>
          <cell r="F198">
            <v>19368.423999999999</v>
          </cell>
          <cell r="G198">
            <v>20124.150300000001</v>
          </cell>
          <cell r="H198">
            <v>20488.374500000002</v>
          </cell>
          <cell r="I198">
            <v>20963.249299999999</v>
          </cell>
          <cell r="J198">
            <v>21206.064999999999</v>
          </cell>
          <cell r="K198">
            <v>21770.074400000001</v>
          </cell>
          <cell r="L198">
            <v>21989.838800000001</v>
          </cell>
          <cell r="M198">
            <v>21730.1185</v>
          </cell>
          <cell r="N198">
            <v>21761.622800000001</v>
          </cell>
        </row>
        <row r="199">
          <cell r="C199">
            <v>1561.3432</v>
          </cell>
          <cell r="D199">
            <v>1698.1276</v>
          </cell>
          <cell r="E199">
            <v>-14993.654200000001</v>
          </cell>
          <cell r="F199">
            <v>-12189.775299999999</v>
          </cell>
          <cell r="G199">
            <v>-11928.996999999999</v>
          </cell>
          <cell r="H199">
            <v>-14338.020399999999</v>
          </cell>
          <cell r="I199">
            <v>-13552.6592</v>
          </cell>
          <cell r="J199">
            <v>-13145.2338</v>
          </cell>
          <cell r="K199">
            <v>-15662.577600000001</v>
          </cell>
          <cell r="L199">
            <v>-18827.695500000002</v>
          </cell>
          <cell r="M199">
            <v>-22606.4575</v>
          </cell>
          <cell r="N199">
            <v>-26447.764800000001</v>
          </cell>
        </row>
        <row r="200">
          <cell r="C200">
            <v>5356.5484999999999</v>
          </cell>
          <cell r="D200">
            <v>109527.15850000001</v>
          </cell>
          <cell r="E200">
            <v>6.585</v>
          </cell>
          <cell r="F200">
            <v>13.522</v>
          </cell>
          <cell r="G200">
            <v>24.316800000000001</v>
          </cell>
          <cell r="H200">
            <v>26.504100000000001</v>
          </cell>
          <cell r="I200">
            <v>33.146500000000003</v>
          </cell>
          <cell r="J200">
            <v>28.339300000000001</v>
          </cell>
          <cell r="K200">
            <v>25.797499999999999</v>
          </cell>
          <cell r="L200">
            <v>25.841899999999999</v>
          </cell>
          <cell r="M200">
            <v>25.3538</v>
          </cell>
          <cell r="N200">
            <v>25.119900000000001</v>
          </cell>
        </row>
        <row r="201">
          <cell r="C201">
            <v>32904</v>
          </cell>
          <cell r="D201">
            <v>31549</v>
          </cell>
          <cell r="E201">
            <v>30194</v>
          </cell>
          <cell r="F201">
            <v>28839</v>
          </cell>
          <cell r="G201">
            <v>27484</v>
          </cell>
          <cell r="H201">
            <v>26129</v>
          </cell>
          <cell r="I201">
            <v>24774</v>
          </cell>
          <cell r="J201">
            <v>23419</v>
          </cell>
          <cell r="K201">
            <v>22064</v>
          </cell>
          <cell r="L201">
            <v>20709</v>
          </cell>
          <cell r="M201">
            <v>19354</v>
          </cell>
          <cell r="N201">
            <v>17999</v>
          </cell>
        </row>
        <row r="202">
          <cell r="C202">
            <v>43002</v>
          </cell>
          <cell r="D202">
            <v>155582.2861</v>
          </cell>
          <cell r="E202">
            <v>141950.2169</v>
          </cell>
          <cell r="F202">
            <v>131128.96359999999</v>
          </cell>
          <cell r="G202">
            <v>120579.2834</v>
          </cell>
          <cell r="H202">
            <v>107622.76700000001</v>
          </cell>
          <cell r="I202">
            <v>95458.254300000001</v>
          </cell>
          <cell r="J202">
            <v>83696.359800000006</v>
          </cell>
          <cell r="K202">
            <v>69414.579700000002</v>
          </cell>
          <cell r="L202">
            <v>51967.7261</v>
          </cell>
          <cell r="M202">
            <v>30741.6224</v>
          </cell>
          <cell r="N202">
            <v>5673.9775</v>
          </cell>
        </row>
        <row r="203">
          <cell r="C203">
            <v>4034.5832999999998</v>
          </cell>
          <cell r="D203">
            <v>4908.8397000000004</v>
          </cell>
          <cell r="E203">
            <v>5940.8092999999999</v>
          </cell>
          <cell r="F203">
            <v>6174.4708000000001</v>
          </cell>
          <cell r="G203">
            <v>6170.2981</v>
          </cell>
          <cell r="H203">
            <v>6110.9703</v>
          </cell>
          <cell r="I203">
            <v>6045.6632</v>
          </cell>
          <cell r="J203">
            <v>5959.8507</v>
          </cell>
          <cell r="K203">
            <v>5738.1746000000003</v>
          </cell>
          <cell r="L203">
            <v>5695.3714</v>
          </cell>
          <cell r="M203">
            <v>5635.558</v>
          </cell>
          <cell r="N203">
            <v>5637.8734999999997</v>
          </cell>
        </row>
        <row r="204">
          <cell r="C204">
            <v>16</v>
          </cell>
          <cell r="D204">
            <v>978.56790000000001</v>
          </cell>
          <cell r="E204">
            <v>992.44830000000002</v>
          </cell>
          <cell r="F204">
            <v>1036.4045000000001</v>
          </cell>
          <cell r="G204">
            <v>1026.7787000000001</v>
          </cell>
          <cell r="H204">
            <v>1016.8383</v>
          </cell>
          <cell r="I204">
            <v>1005.765</v>
          </cell>
          <cell r="J204">
            <v>990.81709999999998</v>
          </cell>
          <cell r="K204">
            <v>949.47149999999999</v>
          </cell>
          <cell r="L204">
            <v>949.18</v>
          </cell>
          <cell r="M204">
            <v>937.27560000000005</v>
          </cell>
          <cell r="N204">
            <v>940.11959999999999</v>
          </cell>
        </row>
        <row r="205">
          <cell r="C205">
            <v>940246</v>
          </cell>
          <cell r="D205">
            <v>928338.37109999999</v>
          </cell>
          <cell r="E205">
            <v>934696.6263</v>
          </cell>
          <cell r="F205">
            <v>932684.44099999999</v>
          </cell>
          <cell r="G205">
            <v>919612.22210000001</v>
          </cell>
          <cell r="H205">
            <v>904231.99820000003</v>
          </cell>
          <cell r="I205">
            <v>887733.76340000005</v>
          </cell>
          <cell r="J205">
            <v>872038.38159999996</v>
          </cell>
          <cell r="K205">
            <v>859211.63249999995</v>
          </cell>
          <cell r="L205">
            <v>844377.43680000002</v>
          </cell>
          <cell r="M205">
            <v>830001.41639999999</v>
          </cell>
          <cell r="N205">
            <v>815639.03159999999</v>
          </cell>
        </row>
        <row r="206">
          <cell r="C206">
            <v>1476092.2037</v>
          </cell>
          <cell r="D206">
            <v>1874064.6353</v>
          </cell>
          <cell r="E206">
            <v>1822776.9635000001</v>
          </cell>
          <cell r="F206">
            <v>1685785.3984999999</v>
          </cell>
          <cell r="G206">
            <v>1636874.3855999999</v>
          </cell>
          <cell r="H206">
            <v>1651501.5723000001</v>
          </cell>
          <cell r="I206">
            <v>1669401.0467000001</v>
          </cell>
          <cell r="J206">
            <v>1768795.6030999999</v>
          </cell>
          <cell r="K206">
            <v>1795493.1292000001</v>
          </cell>
          <cell r="L206">
            <v>1826180.2797000001</v>
          </cell>
          <cell r="M206">
            <v>1859761.6743999999</v>
          </cell>
          <cell r="N206">
            <v>1901625.9665000001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C209">
            <v>45635.198499999999</v>
          </cell>
          <cell r="D209">
            <v>58310.700400000002</v>
          </cell>
          <cell r="E209">
            <v>54859.155400000003</v>
          </cell>
          <cell r="F209">
            <v>58863.796000000002</v>
          </cell>
          <cell r="G209">
            <v>57938.701099999998</v>
          </cell>
          <cell r="H209">
            <v>58183.623299999999</v>
          </cell>
          <cell r="I209">
            <v>57611.640200000002</v>
          </cell>
          <cell r="J209">
            <v>52852.783300000003</v>
          </cell>
          <cell r="K209">
            <v>50277.302600000003</v>
          </cell>
          <cell r="L209">
            <v>49156.597800000003</v>
          </cell>
          <cell r="M209">
            <v>48086.842900000003</v>
          </cell>
          <cell r="N209">
            <v>47394.970600000001</v>
          </cell>
        </row>
        <row r="210">
          <cell r="C210">
            <v>45635.198499999999</v>
          </cell>
          <cell r="D210">
            <v>58310.700400000002</v>
          </cell>
          <cell r="E210">
            <v>54859.155400000003</v>
          </cell>
          <cell r="F210">
            <v>58863.796000000002</v>
          </cell>
          <cell r="G210">
            <v>57938.701099999998</v>
          </cell>
          <cell r="H210">
            <v>58183.623299999999</v>
          </cell>
          <cell r="I210">
            <v>57611.640200000002</v>
          </cell>
          <cell r="J210">
            <v>52852.783300000003</v>
          </cell>
          <cell r="K210">
            <v>50277.302600000003</v>
          </cell>
          <cell r="L210">
            <v>49156.597800000003</v>
          </cell>
          <cell r="M210">
            <v>48086.842900000003</v>
          </cell>
          <cell r="N210">
            <v>47394.970600000001</v>
          </cell>
        </row>
        <row r="211">
          <cell r="C211">
            <v>112999</v>
          </cell>
          <cell r="D211">
            <v>-41512.374300000003</v>
          </cell>
          <cell r="E211">
            <v>68093.370500000005</v>
          </cell>
          <cell r="F211">
            <v>69356.754300000001</v>
          </cell>
          <cell r="G211">
            <v>68171.838399999993</v>
          </cell>
          <cell r="H211">
            <v>70824.014200000005</v>
          </cell>
          <cell r="I211">
            <v>69465.420400000003</v>
          </cell>
          <cell r="J211">
            <v>64294.022299999997</v>
          </cell>
          <cell r="K211">
            <v>64227.524400000002</v>
          </cell>
          <cell r="L211">
            <v>66262.658100000001</v>
          </cell>
          <cell r="M211">
            <v>68962.4905</v>
          </cell>
          <cell r="N211">
            <v>72100.626399999994</v>
          </cell>
        </row>
        <row r="212">
          <cell r="C212">
            <v>130386.2836</v>
          </cell>
          <cell r="D212">
            <v>166602.00390000001</v>
          </cell>
          <cell r="E212">
            <v>156740.4466</v>
          </cell>
          <cell r="F212">
            <v>168182.27710000001</v>
          </cell>
          <cell r="G212">
            <v>165539.1489</v>
          </cell>
          <cell r="H212">
            <v>166238.9264</v>
          </cell>
          <cell r="I212">
            <v>164604.68900000001</v>
          </cell>
          <cell r="J212">
            <v>151007.95490000001</v>
          </cell>
          <cell r="K212">
            <v>143649.43830000001</v>
          </cell>
          <cell r="L212">
            <v>140447.4247</v>
          </cell>
          <cell r="M212">
            <v>137390.98209999999</v>
          </cell>
          <cell r="N212">
            <v>135414.2041</v>
          </cell>
        </row>
        <row r="213">
          <cell r="C213">
            <v>13988.986999999999</v>
          </cell>
          <cell r="D213">
            <v>30698.946</v>
          </cell>
          <cell r="E213">
            <v>-7.0000000000000001E-3</v>
          </cell>
          <cell r="F213">
            <v>7.2999999999999995E-2</v>
          </cell>
          <cell r="G213">
            <v>6.0999999999999999E-2</v>
          </cell>
          <cell r="H213">
            <v>-6.8000000000000005E-2</v>
          </cell>
          <cell r="I213">
            <v>-6.4000000000000001E-2</v>
          </cell>
          <cell r="J213">
            <v>0.11899999999999999</v>
          </cell>
          <cell r="K213">
            <v>-4.0000000000000001E-3</v>
          </cell>
          <cell r="L213">
            <v>-3.9E-2</v>
          </cell>
          <cell r="M213">
            <v>1.0999999999999999E-2</v>
          </cell>
          <cell r="N213">
            <v>6.0000000000000001E-3</v>
          </cell>
        </row>
        <row r="214">
          <cell r="C214">
            <v>6335</v>
          </cell>
          <cell r="D214">
            <v>4989.9985999999999</v>
          </cell>
          <cell r="E214">
            <v>5050.2166999999999</v>
          </cell>
          <cell r="F214">
            <v>4896.7951000000003</v>
          </cell>
          <cell r="G214">
            <v>4866.2725</v>
          </cell>
          <cell r="H214">
            <v>4896.7566999999999</v>
          </cell>
          <cell r="I214">
            <v>4904.7327999999998</v>
          </cell>
          <cell r="J214">
            <v>4891.1963999999998</v>
          </cell>
          <cell r="K214">
            <v>4825.3876</v>
          </cell>
          <cell r="L214">
            <v>4768.9922999999999</v>
          </cell>
          <cell r="M214">
            <v>4689.0384000000004</v>
          </cell>
          <cell r="N214">
            <v>4643.3356999999996</v>
          </cell>
        </row>
        <row r="215">
          <cell r="C215">
            <v>0</v>
          </cell>
          <cell r="D215">
            <v>360250.38069999998</v>
          </cell>
          <cell r="E215">
            <v>319261.2794</v>
          </cell>
          <cell r="F215">
            <v>313391.03470000002</v>
          </cell>
          <cell r="G215">
            <v>317447.70260000002</v>
          </cell>
          <cell r="H215">
            <v>316565.89039999997</v>
          </cell>
          <cell r="I215">
            <v>318171.054</v>
          </cell>
          <cell r="J215">
            <v>364596.34370000003</v>
          </cell>
          <cell r="K215">
            <v>371517.30290000001</v>
          </cell>
          <cell r="L215">
            <v>378674.99939999997</v>
          </cell>
          <cell r="M215">
            <v>385965.24469999998</v>
          </cell>
          <cell r="N215">
            <v>393421.48729999998</v>
          </cell>
        </row>
        <row r="216">
          <cell r="C216">
            <v>854903</v>
          </cell>
          <cell r="D216">
            <v>893525.72620000003</v>
          </cell>
          <cell r="E216">
            <v>899645.54709999997</v>
          </cell>
          <cell r="F216">
            <v>897708.8186</v>
          </cell>
          <cell r="G216">
            <v>885126.80729999999</v>
          </cell>
          <cell r="H216">
            <v>870323.34109999996</v>
          </cell>
          <cell r="I216">
            <v>854443.78929999995</v>
          </cell>
          <cell r="J216">
            <v>839336.98360000004</v>
          </cell>
          <cell r="K216">
            <v>826991.23699999996</v>
          </cell>
          <cell r="L216">
            <v>812713.32279999997</v>
          </cell>
          <cell r="M216">
            <v>798876.40260000003</v>
          </cell>
          <cell r="N216">
            <v>785052.60649999999</v>
          </cell>
        </row>
        <row r="217">
          <cell r="C217">
            <v>199235.2415</v>
          </cell>
          <cell r="D217">
            <v>23171.0458</v>
          </cell>
          <cell r="E217">
            <v>288682.87920000002</v>
          </cell>
          <cell r="F217">
            <v>339581.31599999999</v>
          </cell>
          <cell r="G217">
            <v>331496.71990000003</v>
          </cell>
          <cell r="H217">
            <v>325142.33130000002</v>
          </cell>
          <cell r="I217">
            <v>330788.22940000001</v>
          </cell>
          <cell r="J217">
            <v>322732.24890000001</v>
          </cell>
          <cell r="K217">
            <v>328953.73330000002</v>
          </cell>
          <cell r="L217">
            <v>331201.12</v>
          </cell>
          <cell r="M217">
            <v>333395.71970000002</v>
          </cell>
          <cell r="N217">
            <v>335734.45280000003</v>
          </cell>
        </row>
        <row r="218">
          <cell r="C218">
            <v>3540.9459999999999</v>
          </cell>
          <cell r="D218">
            <v>-103426.21219999999</v>
          </cell>
          <cell r="E218">
            <v>-102461.27680000001</v>
          </cell>
          <cell r="F218">
            <v>-125376.9155</v>
          </cell>
          <cell r="G218">
            <v>-145826.29610000001</v>
          </cell>
          <cell r="H218">
            <v>-149314.6783</v>
          </cell>
          <cell r="I218">
            <v>-149345.4909</v>
          </cell>
          <cell r="J218">
            <v>-139597.7066</v>
          </cell>
          <cell r="K218">
            <v>-131876.02429999999</v>
          </cell>
          <cell r="L218">
            <v>-134442.9584</v>
          </cell>
          <cell r="M218">
            <v>-131818.73079999999</v>
          </cell>
          <cell r="N218">
            <v>-130203.0618</v>
          </cell>
        </row>
        <row r="219">
          <cell r="C219">
            <v>-202776.1875</v>
          </cell>
          <cell r="D219">
            <v>-216245.64060000001</v>
          </cell>
          <cell r="E219">
            <v>-226421.5313</v>
          </cell>
          <cell r="F219">
            <v>-213727.98439999999</v>
          </cell>
          <cell r="G219">
            <v>-190711.60939999999</v>
          </cell>
          <cell r="H219">
            <v>-190473.26560000001</v>
          </cell>
          <cell r="I219">
            <v>-190473.9375</v>
          </cell>
          <cell r="J219">
            <v>-194822.29689999999</v>
          </cell>
          <cell r="K219">
            <v>-203672.32810000001</v>
          </cell>
          <cell r="L219">
            <v>-203858.125</v>
          </cell>
          <cell r="M219">
            <v>-208596.51560000001</v>
          </cell>
          <cell r="N219">
            <v>-213629.64060000001</v>
          </cell>
        </row>
        <row r="220">
          <cell r="C220">
            <v>119311.6078</v>
          </cell>
          <cell r="D220">
            <v>125991.0966</v>
          </cell>
          <cell r="E220">
            <v>115721.5224</v>
          </cell>
          <cell r="F220">
            <v>121228.819</v>
          </cell>
          <cell r="G220">
            <v>118582.8803</v>
          </cell>
          <cell r="H220">
            <v>117262.6041</v>
          </cell>
          <cell r="I220">
            <v>114963.0943</v>
          </cell>
          <cell r="J220">
            <v>106884.04580000001</v>
          </cell>
          <cell r="K220">
            <v>105112.2841</v>
          </cell>
          <cell r="L220">
            <v>103538.0917</v>
          </cell>
          <cell r="M220">
            <v>101856.7834</v>
          </cell>
          <cell r="N220">
            <v>100284.27</v>
          </cell>
        </row>
        <row r="221">
          <cell r="C221">
            <v>2072047</v>
          </cell>
          <cell r="D221">
            <v>2064279.75</v>
          </cell>
          <cell r="E221">
            <v>2080752</v>
          </cell>
          <cell r="F221">
            <v>2066298.75</v>
          </cell>
          <cell r="G221">
            <v>2027565.75</v>
          </cell>
          <cell r="H221">
            <v>1981560.75</v>
          </cell>
          <cell r="I221">
            <v>1933870.25</v>
          </cell>
          <cell r="J221">
            <v>1886851.5</v>
          </cell>
          <cell r="K221">
            <v>1843591.75</v>
          </cell>
          <cell r="L221">
            <v>1793231.5</v>
          </cell>
          <cell r="M221">
            <v>1739419.5</v>
          </cell>
          <cell r="N221">
            <v>1681920</v>
          </cell>
        </row>
        <row r="222">
          <cell r="C222">
            <v>-1645.2643</v>
          </cell>
          <cell r="D222">
            <v>-4043.3062</v>
          </cell>
          <cell r="E222">
            <v>-1753.7827</v>
          </cell>
          <cell r="F222">
            <v>-1685.2018</v>
          </cell>
          <cell r="G222">
            <v>-1674.9721</v>
          </cell>
          <cell r="H222">
            <v>-1674.8630000000001</v>
          </cell>
          <cell r="I222">
            <v>-1670.4068</v>
          </cell>
          <cell r="J222">
            <v>-1679.6519000000001</v>
          </cell>
          <cell r="K222">
            <v>-1690.1962000000001</v>
          </cell>
          <cell r="L222">
            <v>-1699.4376</v>
          </cell>
          <cell r="M222">
            <v>-1709.0315000000001</v>
          </cell>
          <cell r="N222">
            <v>-1720.5316</v>
          </cell>
        </row>
        <row r="223">
          <cell r="C223">
            <v>-829.32659999999998</v>
          </cell>
          <cell r="D223">
            <v>-7680.875</v>
          </cell>
          <cell r="E223">
            <v>-1139.3792000000001</v>
          </cell>
          <cell r="F223">
            <v>-943.43389999999999</v>
          </cell>
          <cell r="G223">
            <v>-914.20609999999999</v>
          </cell>
          <cell r="H223">
            <v>-913.89440000000002</v>
          </cell>
          <cell r="I223">
            <v>-901.16240000000005</v>
          </cell>
          <cell r="J223">
            <v>-927.577</v>
          </cell>
          <cell r="K223">
            <v>-957.70339999999999</v>
          </cell>
          <cell r="L223">
            <v>-984.10730000000001</v>
          </cell>
          <cell r="M223">
            <v>-1011.5186</v>
          </cell>
          <cell r="N223">
            <v>-1044.3759</v>
          </cell>
        </row>
        <row r="224">
          <cell r="C224">
            <v>30.946000000000002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931.27800000000002</v>
          </cell>
          <cell r="D225">
            <v>692.35040000000004</v>
          </cell>
          <cell r="E225">
            <v>694.40170000000001</v>
          </cell>
          <cell r="F225">
            <v>499.5849</v>
          </cell>
          <cell r="G225">
            <v>499.35140000000001</v>
          </cell>
          <cell r="H225">
            <v>509.08929999999998</v>
          </cell>
          <cell r="I225">
            <v>517.64739999999995</v>
          </cell>
          <cell r="J225">
            <v>539.06150000000002</v>
          </cell>
          <cell r="K225">
            <v>569.69449999999995</v>
          </cell>
          <cell r="L225">
            <v>603.13149999999996</v>
          </cell>
          <cell r="M225">
            <v>636.0933</v>
          </cell>
          <cell r="N225">
            <v>675.74990000000003</v>
          </cell>
        </row>
        <row r="226">
          <cell r="C226">
            <v>-909.74829999999997</v>
          </cell>
          <cell r="D226">
            <v>-8425.7075000000004</v>
          </cell>
          <cell r="E226">
            <v>-1249.8675000000001</v>
          </cell>
          <cell r="F226">
            <v>-1034.9209000000001</v>
          </cell>
          <cell r="G226">
            <v>-1002.8588</v>
          </cell>
          <cell r="H226">
            <v>-1002.5169</v>
          </cell>
          <cell r="I226">
            <v>-988.55020000000002</v>
          </cell>
          <cell r="J226">
            <v>-1017.5263</v>
          </cell>
          <cell r="K226">
            <v>-1050.5741</v>
          </cell>
          <cell r="L226">
            <v>-1079.5385000000001</v>
          </cell>
          <cell r="M226">
            <v>-1109.6079</v>
          </cell>
          <cell r="N226">
            <v>-1145.6514999999999</v>
          </cell>
        </row>
        <row r="227">
          <cell r="C227">
            <v>-80.421800000000005</v>
          </cell>
          <cell r="D227">
            <v>-744.83249999999998</v>
          </cell>
          <cell r="E227">
            <v>-110.4883</v>
          </cell>
          <cell r="F227">
            <v>-91.486999999999995</v>
          </cell>
          <cell r="G227">
            <v>-88.652699999999996</v>
          </cell>
          <cell r="H227">
            <v>-88.622500000000002</v>
          </cell>
          <cell r="I227">
            <v>-87.387799999999999</v>
          </cell>
          <cell r="J227">
            <v>-89.949299999999994</v>
          </cell>
          <cell r="K227">
            <v>-92.870800000000003</v>
          </cell>
          <cell r="L227">
            <v>-95.431200000000004</v>
          </cell>
          <cell r="M227">
            <v>-98.089299999999994</v>
          </cell>
          <cell r="N227">
            <v>-101.2756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75358</v>
          </cell>
          <cell r="D229">
            <v>75358</v>
          </cell>
          <cell r="E229">
            <v>75358</v>
          </cell>
          <cell r="F229">
            <v>75358</v>
          </cell>
          <cell r="G229">
            <v>75358</v>
          </cell>
          <cell r="H229">
            <v>75358</v>
          </cell>
          <cell r="I229">
            <v>75358</v>
          </cell>
          <cell r="J229">
            <v>75358</v>
          </cell>
          <cell r="K229">
            <v>75358</v>
          </cell>
          <cell r="L229">
            <v>75358</v>
          </cell>
          <cell r="M229">
            <v>75358</v>
          </cell>
          <cell r="N229">
            <v>75358</v>
          </cell>
        </row>
        <row r="230">
          <cell r="C230">
            <v>109823</v>
          </cell>
          <cell r="D230">
            <v>109823</v>
          </cell>
          <cell r="E230">
            <v>109823</v>
          </cell>
          <cell r="F230">
            <v>109823</v>
          </cell>
          <cell r="G230">
            <v>109823</v>
          </cell>
          <cell r="H230">
            <v>109823</v>
          </cell>
          <cell r="I230">
            <v>109823</v>
          </cell>
          <cell r="J230">
            <v>109823</v>
          </cell>
          <cell r="K230">
            <v>109823</v>
          </cell>
          <cell r="L230">
            <v>109823</v>
          </cell>
          <cell r="M230">
            <v>109823</v>
          </cell>
          <cell r="N230">
            <v>109823</v>
          </cell>
        </row>
        <row r="231">
          <cell r="C231">
            <v>3221</v>
          </cell>
          <cell r="D231">
            <v>3221</v>
          </cell>
          <cell r="E231">
            <v>3221</v>
          </cell>
          <cell r="F231">
            <v>3221</v>
          </cell>
          <cell r="G231">
            <v>3221</v>
          </cell>
          <cell r="H231">
            <v>3221</v>
          </cell>
          <cell r="I231">
            <v>3221</v>
          </cell>
          <cell r="J231">
            <v>3221</v>
          </cell>
          <cell r="K231">
            <v>3221</v>
          </cell>
          <cell r="L231">
            <v>3221</v>
          </cell>
          <cell r="M231">
            <v>3221</v>
          </cell>
          <cell r="N231">
            <v>3221</v>
          </cell>
        </row>
        <row r="232">
          <cell r="C232">
            <v>-46328</v>
          </cell>
          <cell r="D232">
            <v>-46328</v>
          </cell>
          <cell r="E232">
            <v>-46328</v>
          </cell>
          <cell r="F232">
            <v>-46328</v>
          </cell>
          <cell r="G232">
            <v>-46328</v>
          </cell>
          <cell r="H232">
            <v>-46328</v>
          </cell>
          <cell r="I232">
            <v>-46328</v>
          </cell>
          <cell r="J232">
            <v>-46328</v>
          </cell>
          <cell r="K232">
            <v>-46328</v>
          </cell>
          <cell r="L232">
            <v>-46328</v>
          </cell>
          <cell r="M232">
            <v>-46328</v>
          </cell>
          <cell r="N232">
            <v>-46328</v>
          </cell>
        </row>
        <row r="233">
          <cell r="C233">
            <v>0</v>
          </cell>
          <cell r="D233">
            <v>-822</v>
          </cell>
          <cell r="E233">
            <v>0</v>
          </cell>
          <cell r="F233">
            <v>585.26070000000004</v>
          </cell>
          <cell r="G233">
            <v>536.9434</v>
          </cell>
          <cell r="H233">
            <v>258.78129999999999</v>
          </cell>
          <cell r="I233">
            <v>337.39839999999998</v>
          </cell>
          <cell r="J233">
            <v>172.5205</v>
          </cell>
          <cell r="K233">
            <v>400.7285</v>
          </cell>
          <cell r="L233">
            <v>156.14259999999999</v>
          </cell>
          <cell r="M233">
            <v>-184.53129999999999</v>
          </cell>
          <cell r="N233">
            <v>22.383800000000001</v>
          </cell>
        </row>
        <row r="234">
          <cell r="C234">
            <v>1787.7302999999999</v>
          </cell>
          <cell r="D234">
            <v>-1345.0014000000001</v>
          </cell>
          <cell r="E234">
            <v>60.2181</v>
          </cell>
          <cell r="F234">
            <v>-153.42160000000001</v>
          </cell>
          <cell r="G234">
            <v>-30.522600000000001</v>
          </cell>
          <cell r="H234">
            <v>30.484200000000001</v>
          </cell>
          <cell r="I234">
            <v>7.9760999999999997</v>
          </cell>
          <cell r="J234">
            <v>-13.5364</v>
          </cell>
          <cell r="K234">
            <v>-65.808899999999994</v>
          </cell>
          <cell r="L234">
            <v>-56.395200000000003</v>
          </cell>
          <cell r="M234">
            <v>-79.953999999999994</v>
          </cell>
          <cell r="N234">
            <v>-45.702599999999997</v>
          </cell>
        </row>
        <row r="235">
          <cell r="C235">
            <v>118153</v>
          </cell>
          <cell r="D235">
            <v>112174.2191</v>
          </cell>
          <cell r="E235">
            <v>112942.5083</v>
          </cell>
          <cell r="F235">
            <v>112699.3692</v>
          </cell>
          <cell r="G235">
            <v>111119.8095</v>
          </cell>
          <cell r="H235">
            <v>109261.3658</v>
          </cell>
          <cell r="I235">
            <v>107267.8291</v>
          </cell>
          <cell r="J235">
            <v>105371.30379999999</v>
          </cell>
          <cell r="K235">
            <v>103821.40489999999</v>
          </cell>
          <cell r="L235">
            <v>102028.9396</v>
          </cell>
          <cell r="M235">
            <v>100291.83719999999</v>
          </cell>
          <cell r="N235">
            <v>98556.382400000002</v>
          </cell>
        </row>
        <row r="236">
          <cell r="C236">
            <v>5628.5227999999997</v>
          </cell>
          <cell r="D236">
            <v>5871.4076999999997</v>
          </cell>
          <cell r="E236">
            <v>5954.6895999999997</v>
          </cell>
          <cell r="F236">
            <v>6218.4269999999997</v>
          </cell>
          <cell r="G236">
            <v>6160.6723000000002</v>
          </cell>
          <cell r="H236">
            <v>6101.0299000000005</v>
          </cell>
          <cell r="I236">
            <v>6034.5898999999999</v>
          </cell>
          <cell r="J236">
            <v>5944.9027999999998</v>
          </cell>
          <cell r="K236">
            <v>5696.8289999999997</v>
          </cell>
          <cell r="L236">
            <v>5695.0798999999997</v>
          </cell>
          <cell r="M236">
            <v>5623.6535999999996</v>
          </cell>
          <cell r="N236">
            <v>5640.7174000000005</v>
          </cell>
        </row>
        <row r="237">
          <cell r="C237">
            <v>866</v>
          </cell>
          <cell r="D237">
            <v>866</v>
          </cell>
          <cell r="E237">
            <v>866</v>
          </cell>
          <cell r="F237">
            <v>866</v>
          </cell>
          <cell r="G237">
            <v>866</v>
          </cell>
          <cell r="H237">
            <v>866</v>
          </cell>
          <cell r="I237">
            <v>866</v>
          </cell>
          <cell r="J237">
            <v>866</v>
          </cell>
          <cell r="K237">
            <v>866</v>
          </cell>
          <cell r="L237">
            <v>866</v>
          </cell>
          <cell r="M237">
            <v>866</v>
          </cell>
          <cell r="N237">
            <v>866</v>
          </cell>
        </row>
        <row r="238">
          <cell r="C238">
            <v>7.0460000000000003</v>
          </cell>
          <cell r="D238">
            <v>7.3897000000000004</v>
          </cell>
          <cell r="E238">
            <v>6.5076999999999998</v>
          </cell>
          <cell r="F238">
            <v>6.6371000000000002</v>
          </cell>
          <cell r="G238">
            <v>6.6162999999999998</v>
          </cell>
          <cell r="H238">
            <v>6.6901999999999999</v>
          </cell>
          <cell r="I238">
            <v>6.7172000000000001</v>
          </cell>
          <cell r="J238">
            <v>6.4981</v>
          </cell>
          <cell r="K238">
            <v>6.4893999999999998</v>
          </cell>
          <cell r="L238">
            <v>6.5067000000000004</v>
          </cell>
          <cell r="M238">
            <v>6.5208000000000004</v>
          </cell>
          <cell r="N238">
            <v>6.5643000000000002</v>
          </cell>
        </row>
        <row r="239">
          <cell r="C239">
            <v>30861</v>
          </cell>
          <cell r="D239">
            <v>-7171.6188000000002</v>
          </cell>
          <cell r="E239">
            <v>16789.407800000001</v>
          </cell>
          <cell r="F239">
            <v>18723.747800000001</v>
          </cell>
          <cell r="G239">
            <v>18791.896199999999</v>
          </cell>
          <cell r="H239">
            <v>19652.0978</v>
          </cell>
          <cell r="I239">
            <v>19753.8105</v>
          </cell>
          <cell r="J239">
            <v>19019.061300000001</v>
          </cell>
          <cell r="K239">
            <v>19365.467499999999</v>
          </cell>
          <cell r="L239">
            <v>19918.052199999998</v>
          </cell>
          <cell r="M239">
            <v>20443.650300000001</v>
          </cell>
          <cell r="N239">
            <v>20949.177500000002</v>
          </cell>
        </row>
        <row r="240">
          <cell r="C240">
            <v>164196.09299999999</v>
          </cell>
          <cell r="D240">
            <v>196103.48970000001</v>
          </cell>
          <cell r="E240">
            <v>191191.45879999999</v>
          </cell>
          <cell r="F240">
            <v>212875.21119999999</v>
          </cell>
          <cell r="G240">
            <v>213640.5515</v>
          </cell>
          <cell r="H240">
            <v>223376.36569999999</v>
          </cell>
          <cell r="I240">
            <v>224529.29730000001</v>
          </cell>
          <cell r="J240">
            <v>216234.83259999999</v>
          </cell>
          <cell r="K240">
            <v>220180.2641</v>
          </cell>
          <cell r="L240">
            <v>226460.2959</v>
          </cell>
          <cell r="M240">
            <v>232434.84729999999</v>
          </cell>
          <cell r="N240">
            <v>238188.9509</v>
          </cell>
        </row>
        <row r="241">
          <cell r="C241">
            <v>0</v>
          </cell>
          <cell r="D241">
            <v>866</v>
          </cell>
          <cell r="E241">
            <v>866</v>
          </cell>
          <cell r="F241">
            <v>866</v>
          </cell>
          <cell r="G241">
            <v>866</v>
          </cell>
          <cell r="H241">
            <v>866</v>
          </cell>
          <cell r="I241">
            <v>866</v>
          </cell>
          <cell r="J241">
            <v>866</v>
          </cell>
          <cell r="K241">
            <v>866</v>
          </cell>
          <cell r="L241">
            <v>866</v>
          </cell>
          <cell r="M241">
            <v>866</v>
          </cell>
          <cell r="N241">
            <v>866</v>
          </cell>
        </row>
        <row r="242">
          <cell r="C242">
            <v>9.4163999999999994</v>
          </cell>
          <cell r="D242">
            <v>27.149100000000001</v>
          </cell>
          <cell r="E242">
            <v>57.848799999999997</v>
          </cell>
          <cell r="F242">
            <v>55.856999999999999</v>
          </cell>
          <cell r="G242">
            <v>52.739400000000003</v>
          </cell>
          <cell r="H242">
            <v>52.046599999999998</v>
          </cell>
          <cell r="I242">
            <v>50.0548</v>
          </cell>
          <cell r="J242">
            <v>51.3538</v>
          </cell>
          <cell r="K242">
            <v>52.046599999999998</v>
          </cell>
          <cell r="L242">
            <v>51.96</v>
          </cell>
          <cell r="M242">
            <v>52.046599999999998</v>
          </cell>
          <cell r="N242">
            <v>52.046599999999998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14514.9344</v>
          </cell>
          <cell r="D244">
            <v>17335.548299999999</v>
          </cell>
          <cell r="E244">
            <v>16901.324700000001</v>
          </cell>
          <cell r="F244">
            <v>18818.168399999999</v>
          </cell>
          <cell r="G244">
            <v>18885.824499999999</v>
          </cell>
          <cell r="H244">
            <v>19746.470499999999</v>
          </cell>
          <cell r="I244">
            <v>19848.389599999999</v>
          </cell>
          <cell r="J244">
            <v>19115.159</v>
          </cell>
          <cell r="K244">
            <v>19463.935099999999</v>
          </cell>
          <cell r="L244">
            <v>20019.089899999999</v>
          </cell>
          <cell r="M244">
            <v>20547.2402</v>
          </cell>
          <cell r="N244">
            <v>21055.902999999998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0</v>
          </cell>
          <cell r="D246">
            <v>276510.90100000001</v>
          </cell>
          <cell r="E246">
            <v>513.77840000000003</v>
          </cell>
          <cell r="F246">
            <v>512.66459999999995</v>
          </cell>
          <cell r="G246">
            <v>510.44709999999998</v>
          </cell>
          <cell r="H246">
            <v>506.42790000000002</v>
          </cell>
          <cell r="I246">
            <v>502.19720000000001</v>
          </cell>
          <cell r="J246">
            <v>496.6619</v>
          </cell>
          <cell r="K246">
            <v>492.14609999999999</v>
          </cell>
          <cell r="L246">
            <v>487.86869999999999</v>
          </cell>
          <cell r="M246">
            <v>483.6918</v>
          </cell>
          <cell r="N246">
            <v>479.50470000000001</v>
          </cell>
        </row>
        <row r="247">
          <cell r="C247">
            <v>2538705</v>
          </cell>
          <cell r="D247">
            <v>2701148.9726</v>
          </cell>
          <cell r="E247">
            <v>2734894.7985</v>
          </cell>
          <cell r="F247">
            <v>2705023.9071999998</v>
          </cell>
          <cell r="G247">
            <v>2659924.8662999999</v>
          </cell>
          <cell r="H247">
            <v>2616956.3810000001</v>
          </cell>
          <cell r="I247">
            <v>2572437.1151999999</v>
          </cell>
          <cell r="J247">
            <v>2538532.6296999999</v>
          </cell>
          <cell r="K247">
            <v>2500352.2404</v>
          </cell>
          <cell r="L247">
            <v>2455846.4468999999</v>
          </cell>
          <cell r="M247">
            <v>2408567.5838000001</v>
          </cell>
          <cell r="N247">
            <v>2358878.8735000002</v>
          </cell>
        </row>
        <row r="248">
          <cell r="C248">
            <v>0</v>
          </cell>
          <cell r="D248">
            <v>7706.2079999999996</v>
          </cell>
          <cell r="E248">
            <v>497.61700000000002</v>
          </cell>
          <cell r="F248">
            <v>479.47899999999998</v>
          </cell>
          <cell r="G248">
            <v>450.76799999999997</v>
          </cell>
          <cell r="H248">
            <v>441.38099999999997</v>
          </cell>
          <cell r="I248">
            <v>420.84800000000001</v>
          </cell>
          <cell r="J248">
            <v>427.11099999999999</v>
          </cell>
          <cell r="K248">
            <v>428.83300000000003</v>
          </cell>
          <cell r="L248">
            <v>424.447</v>
          </cell>
          <cell r="M248">
            <v>421.46800000000002</v>
          </cell>
          <cell r="N248">
            <v>417.85500000000002</v>
          </cell>
        </row>
        <row r="249">
          <cell r="C249">
            <v>332180</v>
          </cell>
          <cell r="D249">
            <v>332180</v>
          </cell>
          <cell r="E249">
            <v>332180</v>
          </cell>
          <cell r="F249">
            <v>332180</v>
          </cell>
          <cell r="G249">
            <v>332180</v>
          </cell>
          <cell r="H249">
            <v>332180</v>
          </cell>
          <cell r="I249">
            <v>332180</v>
          </cell>
          <cell r="J249">
            <v>332180</v>
          </cell>
          <cell r="K249">
            <v>332180</v>
          </cell>
          <cell r="L249">
            <v>332180</v>
          </cell>
          <cell r="M249">
            <v>332180</v>
          </cell>
          <cell r="N249">
            <v>332180</v>
          </cell>
        </row>
        <row r="250">
          <cell r="C250">
            <v>65047.9303</v>
          </cell>
          <cell r="D250">
            <v>67613.340100000001</v>
          </cell>
          <cell r="E250">
            <v>61158.066200000001</v>
          </cell>
          <cell r="F250">
            <v>59296.877500000002</v>
          </cell>
          <cell r="G250">
            <v>58898.777199999997</v>
          </cell>
          <cell r="H250">
            <v>59254.508399999999</v>
          </cell>
          <cell r="I250">
            <v>59327.696199999998</v>
          </cell>
          <cell r="J250">
            <v>59172.821900000003</v>
          </cell>
          <cell r="K250">
            <v>58385.530299999999</v>
          </cell>
          <cell r="L250">
            <v>57704.315000000002</v>
          </cell>
          <cell r="M250">
            <v>56741.975100000003</v>
          </cell>
          <cell r="N250">
            <v>56189.930500000002</v>
          </cell>
        </row>
        <row r="251">
          <cell r="C251">
            <v>30.946000000000002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184359.53810000001</v>
          </cell>
          <cell r="D252">
            <v>193604.43669999999</v>
          </cell>
          <cell r="E252">
            <v>176879.58859999999</v>
          </cell>
          <cell r="F252">
            <v>180525.69639999999</v>
          </cell>
          <cell r="G252">
            <v>177481.6575</v>
          </cell>
          <cell r="H252">
            <v>176517.11249999999</v>
          </cell>
          <cell r="I252">
            <v>174290.7905</v>
          </cell>
          <cell r="J252">
            <v>166056.8677</v>
          </cell>
          <cell r="K252">
            <v>163497.8144</v>
          </cell>
          <cell r="L252">
            <v>161242.40669999999</v>
          </cell>
          <cell r="M252">
            <v>158598.7585</v>
          </cell>
          <cell r="N252">
            <v>156474.20050000001</v>
          </cell>
        </row>
        <row r="253">
          <cell r="C253">
            <v>1838775.4373000001</v>
          </cell>
          <cell r="D253">
            <v>2268255.0312999999</v>
          </cell>
          <cell r="E253">
            <v>2206568.7349</v>
          </cell>
          <cell r="F253">
            <v>2089070.1878</v>
          </cell>
          <cell r="G253">
            <v>2039580.5466</v>
          </cell>
          <cell r="H253">
            <v>2061035.3598</v>
          </cell>
          <cell r="I253">
            <v>2083633.0159</v>
          </cell>
          <cell r="J253">
            <v>2174200.8576000002</v>
          </cell>
          <cell r="K253">
            <v>2202128.4089000002</v>
          </cell>
          <cell r="L253">
            <v>2238771.6537000001</v>
          </cell>
          <cell r="M253">
            <v>2278385.0216999999</v>
          </cell>
          <cell r="N253">
            <v>2327072.9485999998</v>
          </cell>
        </row>
        <row r="254">
          <cell r="C254">
            <v>114689</v>
          </cell>
          <cell r="D254">
            <v>273572.70309999998</v>
          </cell>
          <cell r="E254">
            <v>302196.55239999999</v>
          </cell>
          <cell r="F254">
            <v>286817.9325</v>
          </cell>
          <cell r="G254">
            <v>280489.83500000002</v>
          </cell>
          <cell r="H254">
            <v>283568.19939999998</v>
          </cell>
          <cell r="I254">
            <v>286783.09860000003</v>
          </cell>
          <cell r="J254">
            <v>299017.87579999998</v>
          </cell>
          <cell r="K254">
            <v>303164.4865</v>
          </cell>
          <cell r="L254">
            <v>308034.027</v>
          </cell>
          <cell r="M254">
            <v>313525.326</v>
          </cell>
          <cell r="N254">
            <v>320235.60979999998</v>
          </cell>
        </row>
        <row r="255">
          <cell r="C255">
            <v>1659522.1162</v>
          </cell>
          <cell r="D255">
            <v>2082400.6684000001</v>
          </cell>
          <cell r="E255">
            <v>2034796.8181</v>
          </cell>
          <cell r="F255">
            <v>1913095.3233</v>
          </cell>
          <cell r="G255">
            <v>1866397.7535999999</v>
          </cell>
          <cell r="H255">
            <v>1888814.6384000001</v>
          </cell>
          <cell r="I255">
            <v>1913650.3943</v>
          </cell>
          <cell r="J255">
            <v>2012533.9637</v>
          </cell>
          <cell r="K255">
            <v>2043175.8902</v>
          </cell>
          <cell r="L255">
            <v>2082131.6236</v>
          </cell>
          <cell r="M255">
            <v>2124499.0885999999</v>
          </cell>
          <cell r="N255">
            <v>2175425.0093</v>
          </cell>
        </row>
        <row r="256">
          <cell r="C256">
            <v>2091836</v>
          </cell>
          <cell r="D256">
            <v>2095396.2694999999</v>
          </cell>
          <cell r="E256">
            <v>2100518.2461000001</v>
          </cell>
          <cell r="F256">
            <v>2086025.9746000001</v>
          </cell>
          <cell r="G256">
            <v>2047255.0312999999</v>
          </cell>
          <cell r="H256">
            <v>2001208.1816</v>
          </cell>
          <cell r="I256">
            <v>1953474.0166</v>
          </cell>
          <cell r="J256">
            <v>1907334.7538999999</v>
          </cell>
          <cell r="K256">
            <v>1865007.7538999999</v>
          </cell>
          <cell r="L256">
            <v>1815632.4199000001</v>
          </cell>
          <cell r="M256">
            <v>1762862.2578</v>
          </cell>
          <cell r="N256">
            <v>1706463.2637</v>
          </cell>
        </row>
        <row r="257">
          <cell r="C257">
            <v>15746.6903</v>
          </cell>
          <cell r="D257">
            <v>16957.380700000002</v>
          </cell>
          <cell r="E257">
            <v>15968.279399999999</v>
          </cell>
          <cell r="F257">
            <v>16213.0347</v>
          </cell>
          <cell r="G257">
            <v>16269.702600000001</v>
          </cell>
          <cell r="H257">
            <v>16387.8904</v>
          </cell>
          <cell r="I257">
            <v>16510.397700000001</v>
          </cell>
          <cell r="J257">
            <v>17285.75</v>
          </cell>
          <cell r="K257">
            <v>17426.2716</v>
          </cell>
          <cell r="L257">
            <v>17670.374400000001</v>
          </cell>
          <cell r="M257">
            <v>17911.307199999999</v>
          </cell>
          <cell r="N257">
            <v>18179.799800000001</v>
          </cell>
        </row>
        <row r="258">
          <cell r="C258">
            <v>0</v>
          </cell>
          <cell r="D258">
            <v>282632.58679999999</v>
          </cell>
          <cell r="E258">
            <v>308616.96100000001</v>
          </cell>
          <cell r="F258">
            <v>294488.16230000003</v>
          </cell>
          <cell r="G258">
            <v>287339.1998</v>
          </cell>
          <cell r="H258">
            <v>289910.64480000001</v>
          </cell>
          <cell r="I258">
            <v>292641.15539999999</v>
          </cell>
          <cell r="J258">
            <v>300139.19579999999</v>
          </cell>
          <cell r="K258">
            <v>302764.11229999998</v>
          </cell>
          <cell r="L258">
            <v>306883.8542</v>
          </cell>
          <cell r="M258">
            <v>311264.01730000001</v>
          </cell>
          <cell r="N258">
            <v>316633.38660000003</v>
          </cell>
        </row>
        <row r="259">
          <cell r="C259">
            <v>71771</v>
          </cell>
          <cell r="D259">
            <v>71771</v>
          </cell>
          <cell r="E259">
            <v>71771</v>
          </cell>
          <cell r="F259">
            <v>71771</v>
          </cell>
          <cell r="G259">
            <v>71771</v>
          </cell>
          <cell r="H259">
            <v>71771</v>
          </cell>
          <cell r="I259">
            <v>71771</v>
          </cell>
          <cell r="J259">
            <v>71771</v>
          </cell>
          <cell r="K259">
            <v>71771</v>
          </cell>
          <cell r="L259">
            <v>71771</v>
          </cell>
          <cell r="M259">
            <v>71771</v>
          </cell>
          <cell r="N259">
            <v>71771</v>
          </cell>
        </row>
        <row r="260">
          <cell r="C260">
            <v>179253.3211</v>
          </cell>
          <cell r="D260">
            <v>185854.36290000001</v>
          </cell>
          <cell r="E260">
            <v>171771.9167</v>
          </cell>
          <cell r="F260">
            <v>175974.8645</v>
          </cell>
          <cell r="G260">
            <v>173182.79300000001</v>
          </cell>
          <cell r="H260">
            <v>172220.72140000001</v>
          </cell>
          <cell r="I260">
            <v>169982.62160000001</v>
          </cell>
          <cell r="J260">
            <v>161666.8939</v>
          </cell>
          <cell r="K260">
            <v>158952.51869999999</v>
          </cell>
          <cell r="L260">
            <v>156640.0301</v>
          </cell>
          <cell r="M260">
            <v>153885.93309999999</v>
          </cell>
          <cell r="N260">
            <v>151647.9393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28186</v>
          </cell>
          <cell r="D263">
            <v>40203.444000000003</v>
          </cell>
          <cell r="E263">
            <v>38584.0118</v>
          </cell>
          <cell r="F263">
            <v>41590.425900000002</v>
          </cell>
          <cell r="G263">
            <v>42189.189200000001</v>
          </cell>
          <cell r="H263">
            <v>42584.427499999998</v>
          </cell>
          <cell r="I263">
            <v>43073.521399999998</v>
          </cell>
          <cell r="J263">
            <v>43567.570200000002</v>
          </cell>
          <cell r="K263">
            <v>44291.357900000003</v>
          </cell>
          <cell r="L263">
            <v>44590.806299999997</v>
          </cell>
          <cell r="M263">
            <v>45121.683199999999</v>
          </cell>
          <cell r="N263">
            <v>45673.390299999999</v>
          </cell>
        </row>
        <row r="264">
          <cell r="C264">
            <v>17548</v>
          </cell>
          <cell r="D264">
            <v>7924.3045000000002</v>
          </cell>
          <cell r="E264">
            <v>9722.3112999999994</v>
          </cell>
          <cell r="F264">
            <v>10319.312400000001</v>
          </cell>
          <cell r="G264">
            <v>10449.442800000001</v>
          </cell>
          <cell r="H264">
            <v>10701.6666</v>
          </cell>
          <cell r="I264">
            <v>10903.534600000001</v>
          </cell>
          <cell r="J264">
            <v>11008.1206</v>
          </cell>
          <cell r="K264">
            <v>11278.7729</v>
          </cell>
          <cell r="L264">
            <v>11572.03</v>
          </cell>
          <cell r="M264">
            <v>11933.556500000001</v>
          </cell>
          <cell r="N264">
            <v>12266.920599999999</v>
          </cell>
        </row>
        <row r="265">
          <cell r="C265">
            <v>4481.5127000000002</v>
          </cell>
          <cell r="D265">
            <v>3643.3827999999999</v>
          </cell>
          <cell r="E265">
            <v>4053.6970000000001</v>
          </cell>
          <cell r="F265">
            <v>2702.4196999999999</v>
          </cell>
          <cell r="G265">
            <v>1914.8915999999999</v>
          </cell>
          <cell r="H265">
            <v>2169.1806999999999</v>
          </cell>
          <cell r="I265">
            <v>2485.1819</v>
          </cell>
          <cell r="J265">
            <v>2554.4299000000001</v>
          </cell>
          <cell r="K265">
            <v>2691.5771</v>
          </cell>
          <cell r="L265">
            <v>2728.0337</v>
          </cell>
          <cell r="M265">
            <v>2818.8402999999998</v>
          </cell>
          <cell r="N265">
            <v>2909.9521</v>
          </cell>
        </row>
        <row r="266">
          <cell r="C266">
            <v>97981</v>
          </cell>
          <cell r="D266">
            <v>53790.338600000003</v>
          </cell>
          <cell r="E266">
            <v>57190.129500000003</v>
          </cell>
          <cell r="F266">
            <v>64706.8361</v>
          </cell>
          <cell r="G266">
            <v>67138.319000000003</v>
          </cell>
          <cell r="H266">
            <v>69328.847599999994</v>
          </cell>
          <cell r="I266">
            <v>72038.187300000005</v>
          </cell>
          <cell r="J266">
            <v>75010.036600000007</v>
          </cell>
          <cell r="K266">
            <v>77867.270399999994</v>
          </cell>
          <cell r="L266">
            <v>80759.515599999999</v>
          </cell>
          <cell r="M266">
            <v>83647.7114</v>
          </cell>
          <cell r="N266">
            <v>86630.591400000005</v>
          </cell>
        </row>
        <row r="267">
          <cell r="C267">
            <v>5303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0</v>
          </cell>
          <cell r="D268">
            <v>1222.8309999999999</v>
          </cell>
          <cell r="E268">
            <v>1426.903</v>
          </cell>
          <cell r="F268">
            <v>1433.809</v>
          </cell>
          <cell r="G268">
            <v>1433.9480000000001</v>
          </cell>
          <cell r="H268">
            <v>1434.04</v>
          </cell>
          <cell r="I268">
            <v>1434.059</v>
          </cell>
          <cell r="J268">
            <v>1434.088</v>
          </cell>
          <cell r="K268">
            <v>1434.0989999999999</v>
          </cell>
          <cell r="L268">
            <v>1433.8869999999999</v>
          </cell>
          <cell r="M268">
            <v>1434.0619999999999</v>
          </cell>
          <cell r="N268">
            <v>1433.9770000000001</v>
          </cell>
        </row>
        <row r="269">
          <cell r="C269">
            <v>3859.9297000000001</v>
          </cell>
          <cell r="D269">
            <v>6737.0352000000003</v>
          </cell>
          <cell r="E269">
            <v>211.12569999999999</v>
          </cell>
          <cell r="F269">
            <v>7.1340000000000003</v>
          </cell>
          <cell r="G269">
            <v>0.14580000000000001</v>
          </cell>
          <cell r="H269">
            <v>9.1800000000000007E-2</v>
          </cell>
          <cell r="I269">
            <v>1.5599999999999999E-2</v>
          </cell>
          <cell r="J269">
            <v>2.4899999999999999E-2</v>
          </cell>
          <cell r="K269">
            <v>5.5999999999999999E-3</v>
          </cell>
          <cell r="L269">
            <v>-0.21160000000000001</v>
          </cell>
          <cell r="M269">
            <v>0.17610000000000001</v>
          </cell>
          <cell r="N269">
            <v>-8.5599999999999996E-2</v>
          </cell>
        </row>
        <row r="270">
          <cell r="C270">
            <v>-6737</v>
          </cell>
          <cell r="D270">
            <v>-211.16900000000001</v>
          </cell>
          <cell r="E270">
            <v>-7.0970000000000004</v>
          </cell>
          <cell r="F270">
            <v>-0.191</v>
          </cell>
          <cell r="G270">
            <v>-5.1999999999999998E-2</v>
          </cell>
          <cell r="H270">
            <v>0.04</v>
          </cell>
          <cell r="I270">
            <v>5.8999999999999997E-2</v>
          </cell>
          <cell r="J270">
            <v>8.7999999999999995E-2</v>
          </cell>
          <cell r="K270">
            <v>9.9000000000000005E-2</v>
          </cell>
          <cell r="L270">
            <v>-0.113</v>
          </cell>
          <cell r="M270">
            <v>6.2E-2</v>
          </cell>
          <cell r="N270">
            <v>-2.3E-2</v>
          </cell>
        </row>
        <row r="271">
          <cell r="C271">
            <v>-94.186000000000007</v>
          </cell>
          <cell r="D271">
            <v>-211.20400000000001</v>
          </cell>
          <cell r="E271">
            <v>-7.0540000000000003</v>
          </cell>
          <cell r="F271">
            <v>-0.22800000000000001</v>
          </cell>
          <cell r="G271">
            <v>-7.0000000000000001E-3</v>
          </cell>
          <cell r="H271">
            <v>0</v>
          </cell>
          <cell r="I271">
            <v>3.0000000000000001E-3</v>
          </cell>
          <cell r="J271">
            <v>4.0000000000000001E-3</v>
          </cell>
          <cell r="K271">
            <v>5.0000000000000001E-3</v>
          </cell>
          <cell r="L271">
            <v>0</v>
          </cell>
          <cell r="M271">
            <v>-1E-3</v>
          </cell>
          <cell r="N271">
            <v>1E-3</v>
          </cell>
        </row>
        <row r="272">
          <cell r="C272">
            <v>808969</v>
          </cell>
          <cell r="D272">
            <v>405376.46480000002</v>
          </cell>
          <cell r="E272">
            <v>430998.07740000001</v>
          </cell>
          <cell r="F272">
            <v>487645.72139999998</v>
          </cell>
          <cell r="G272">
            <v>505969.94020000001</v>
          </cell>
          <cell r="H272">
            <v>522478.27149999997</v>
          </cell>
          <cell r="I272">
            <v>542896.48439999996</v>
          </cell>
          <cell r="J272">
            <v>565293.02980000002</v>
          </cell>
          <cell r="K272">
            <v>586825.80570000003</v>
          </cell>
          <cell r="L272">
            <v>608622.43649999995</v>
          </cell>
          <cell r="M272">
            <v>630388.54980000004</v>
          </cell>
          <cell r="N272">
            <v>652868.22510000004</v>
          </cell>
        </row>
        <row r="273">
          <cell r="C273">
            <v>3765.7440000000001</v>
          </cell>
          <cell r="D273">
            <v>6525.8310000000001</v>
          </cell>
          <cell r="E273">
            <v>204.072</v>
          </cell>
          <cell r="F273">
            <v>6.9059999999999997</v>
          </cell>
          <cell r="G273">
            <v>0.13900000000000001</v>
          </cell>
          <cell r="H273">
            <v>9.1999999999999998E-2</v>
          </cell>
          <cell r="I273">
            <v>1.9E-2</v>
          </cell>
          <cell r="J273">
            <v>2.9000000000000001E-2</v>
          </cell>
          <cell r="K273">
            <v>1.0999999999999999E-2</v>
          </cell>
          <cell r="L273">
            <v>-0.21199999999999999</v>
          </cell>
          <cell r="M273">
            <v>0.17499999999999999</v>
          </cell>
          <cell r="N273">
            <v>-8.5000000000000006E-2</v>
          </cell>
        </row>
        <row r="274">
          <cell r="C274">
            <v>-1925.0275999999999</v>
          </cell>
          <cell r="D274">
            <v>-12017.444</v>
          </cell>
          <cell r="E274">
            <v>1619.4322</v>
          </cell>
          <cell r="F274">
            <v>-3006.4141</v>
          </cell>
          <cell r="G274">
            <v>-598.76329999999996</v>
          </cell>
          <cell r="H274">
            <v>-395.23829999999998</v>
          </cell>
          <cell r="I274">
            <v>-489.09390000000002</v>
          </cell>
          <cell r="J274">
            <v>-494.04880000000003</v>
          </cell>
          <cell r="K274">
            <v>-723.78769999999997</v>
          </cell>
          <cell r="L274">
            <v>-299.44839999999999</v>
          </cell>
          <cell r="M274">
            <v>-530.8768</v>
          </cell>
          <cell r="N274">
            <v>-551.70709999999997</v>
          </cell>
        </row>
        <row r="275">
          <cell r="C275">
            <v>-50849.0337</v>
          </cell>
          <cell r="D275">
            <v>-44190.661399999997</v>
          </cell>
          <cell r="E275">
            <v>3399.7909</v>
          </cell>
          <cell r="F275">
            <v>7516.7066000000004</v>
          </cell>
          <cell r="G275">
            <v>2431.4829</v>
          </cell>
          <cell r="H275">
            <v>2190.5286000000001</v>
          </cell>
          <cell r="I275">
            <v>2709.3398000000002</v>
          </cell>
          <cell r="J275">
            <v>2971.8492999999999</v>
          </cell>
          <cell r="K275">
            <v>2857.2337000000002</v>
          </cell>
          <cell r="L275">
            <v>2892.2451999999998</v>
          </cell>
          <cell r="M275">
            <v>2888.1958</v>
          </cell>
          <cell r="N275">
            <v>2982.88</v>
          </cell>
        </row>
        <row r="276">
          <cell r="C276">
            <v>73603.818899999998</v>
          </cell>
          <cell r="D276">
            <v>77669.953999999998</v>
          </cell>
          <cell r="E276">
            <v>82631.444900000002</v>
          </cell>
          <cell r="F276">
            <v>49780.963300000003</v>
          </cell>
          <cell r="G276">
            <v>18214.156500000001</v>
          </cell>
          <cell r="H276">
            <v>28966.325199999999</v>
          </cell>
          <cell r="I276">
            <v>40849.864200000004</v>
          </cell>
          <cell r="J276">
            <v>40199.767999999996</v>
          </cell>
          <cell r="K276">
            <v>41566.1587</v>
          </cell>
          <cell r="L276">
            <v>38579.716200000003</v>
          </cell>
          <cell r="M276">
            <v>37977.817199999998</v>
          </cell>
          <cell r="N276">
            <v>37261.1993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298.22750000000002</v>
          </cell>
          <cell r="D278">
            <v>243.624</v>
          </cell>
          <cell r="E278">
            <v>184.96780000000001</v>
          </cell>
          <cell r="F278">
            <v>210.69630000000001</v>
          </cell>
          <cell r="G278">
            <v>236.60640000000001</v>
          </cell>
          <cell r="H278">
            <v>229.10550000000001</v>
          </cell>
          <cell r="I278">
            <v>214.08590000000001</v>
          </cell>
          <cell r="J278">
            <v>214.66499999999999</v>
          </cell>
          <cell r="K278">
            <v>436.73829999999998</v>
          </cell>
          <cell r="L278">
            <v>6.6436000000000002</v>
          </cell>
          <cell r="M278">
            <v>232.49119999999999</v>
          </cell>
          <cell r="N278">
            <v>247.23339999999999</v>
          </cell>
        </row>
        <row r="279">
          <cell r="C279">
            <v>1562.2465</v>
          </cell>
          <cell r="D279">
            <v>2954.6262999999999</v>
          </cell>
          <cell r="E279">
            <v>10373.644</v>
          </cell>
          <cell r="F279">
            <v>6249.5577999999996</v>
          </cell>
          <cell r="G279">
            <v>2286.6255999999998</v>
          </cell>
          <cell r="H279">
            <v>3636.4648999999999</v>
          </cell>
          <cell r="I279">
            <v>5128.3375999999998</v>
          </cell>
          <cell r="J279">
            <v>5046.7237999999998</v>
          </cell>
          <cell r="K279">
            <v>5218.2620999999999</v>
          </cell>
          <cell r="L279">
            <v>4843.3406999999997</v>
          </cell>
          <cell r="M279">
            <v>4767.7776999999996</v>
          </cell>
          <cell r="N279">
            <v>4677.8126000000002</v>
          </cell>
        </row>
        <row r="280">
          <cell r="C280">
            <v>-9560.3117000000002</v>
          </cell>
          <cell r="D280">
            <v>-16786.604299999999</v>
          </cell>
          <cell r="E280">
            <v>5564.0762999999997</v>
          </cell>
          <cell r="F280">
            <v>-37117.275600000001</v>
          </cell>
          <cell r="G280">
            <v>-72512.825299999997</v>
          </cell>
          <cell r="H280">
            <v>-64671.220800000003</v>
          </cell>
          <cell r="I280">
            <v>-56369.159</v>
          </cell>
          <cell r="J280">
            <v>-59800.042200000004</v>
          </cell>
          <cell r="K280">
            <v>-63221.2451</v>
          </cell>
          <cell r="L280">
            <v>-70967.041700000002</v>
          </cell>
          <cell r="M280">
            <v>-76078.622700000007</v>
          </cell>
          <cell r="N280">
            <v>-81227.445300000007</v>
          </cell>
        </row>
        <row r="281">
          <cell r="C281">
            <v>0</v>
          </cell>
          <cell r="D281">
            <v>1199.5762999999999</v>
          </cell>
          <cell r="E281">
            <v>120.9208</v>
          </cell>
          <cell r="F281">
            <v>4.0921000000000003</v>
          </cell>
          <cell r="G281">
            <v>8.2400000000000001E-2</v>
          </cell>
          <cell r="H281">
            <v>5.45E-2</v>
          </cell>
          <cell r="I281">
            <v>1.1299999999999999E-2</v>
          </cell>
          <cell r="J281">
            <v>1.72E-2</v>
          </cell>
          <cell r="K281">
            <v>6.4999999999999997E-3</v>
          </cell>
          <cell r="L281">
            <v>-0.12559999999999999</v>
          </cell>
          <cell r="M281">
            <v>0.1037</v>
          </cell>
          <cell r="N281">
            <v>-5.04E-2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C283">
            <v>485.72859999999997</v>
          </cell>
          <cell r="D283">
            <v>3860.3998000000001</v>
          </cell>
          <cell r="E283">
            <v>-1154.5355999999999</v>
          </cell>
          <cell r="F283">
            <v>-326.14490000000001</v>
          </cell>
          <cell r="G283">
            <v>440.19540000000001</v>
          </cell>
          <cell r="H283">
            <v>137.64850000000001</v>
          </cell>
          <cell r="I283">
            <v>607.77390000000003</v>
          </cell>
          <cell r="J283">
            <v>985.51660000000004</v>
          </cell>
          <cell r="K283">
            <v>1008.9873</v>
          </cell>
          <cell r="L283">
            <v>1219.1759999999999</v>
          </cell>
          <cell r="M283">
            <v>821.12040000000002</v>
          </cell>
          <cell r="N283">
            <v>467.25900000000001</v>
          </cell>
        </row>
        <row r="284">
          <cell r="C284">
            <v>1534.39</v>
          </cell>
          <cell r="D284">
            <v>2659.0151000000001</v>
          </cell>
          <cell r="E284">
            <v>83.151200000000003</v>
          </cell>
          <cell r="F284">
            <v>2.8138999999999998</v>
          </cell>
          <cell r="G284">
            <v>5.6599999999999998E-2</v>
          </cell>
          <cell r="H284">
            <v>3.7499999999999999E-2</v>
          </cell>
          <cell r="I284">
            <v>7.7000000000000002E-3</v>
          </cell>
          <cell r="J284">
            <v>1.18E-2</v>
          </cell>
          <cell r="K284">
            <v>4.4999999999999997E-3</v>
          </cell>
          <cell r="L284">
            <v>-8.6400000000000005E-2</v>
          </cell>
          <cell r="M284">
            <v>7.1300000000000002E-2</v>
          </cell>
          <cell r="N284">
            <v>-3.4599999999999999E-2</v>
          </cell>
        </row>
        <row r="285">
          <cell r="C285">
            <v>14229</v>
          </cell>
          <cell r="D285">
            <v>13707</v>
          </cell>
          <cell r="E285">
            <v>13185</v>
          </cell>
          <cell r="F285">
            <v>12663</v>
          </cell>
          <cell r="G285">
            <v>12141</v>
          </cell>
          <cell r="H285">
            <v>11619</v>
          </cell>
          <cell r="I285">
            <v>11097</v>
          </cell>
          <cell r="J285">
            <v>10575</v>
          </cell>
          <cell r="K285">
            <v>10053</v>
          </cell>
          <cell r="L285">
            <v>9531</v>
          </cell>
          <cell r="M285">
            <v>9009</v>
          </cell>
          <cell r="N285">
            <v>8487</v>
          </cell>
        </row>
        <row r="286">
          <cell r="C286">
            <v>282325</v>
          </cell>
          <cell r="D286">
            <v>289366.41489999997</v>
          </cell>
          <cell r="E286">
            <v>288817.03039999999</v>
          </cell>
          <cell r="F286">
            <v>289015.69939999998</v>
          </cell>
          <cell r="G286">
            <v>289977.95150000002</v>
          </cell>
          <cell r="H286">
            <v>290637.63740000001</v>
          </cell>
          <cell r="I286">
            <v>291767.41899999999</v>
          </cell>
          <cell r="J286">
            <v>293274.94750000001</v>
          </cell>
          <cell r="K286">
            <v>294805.93920000002</v>
          </cell>
          <cell r="L286">
            <v>296547.02879999997</v>
          </cell>
          <cell r="M286">
            <v>297890.2205</v>
          </cell>
          <cell r="N286">
            <v>298879.4449</v>
          </cell>
        </row>
        <row r="287">
          <cell r="C287">
            <v>2485.5999000000002</v>
          </cell>
          <cell r="D287">
            <v>3203.4539</v>
          </cell>
          <cell r="E287">
            <v>4236.4937</v>
          </cell>
          <cell r="F287">
            <v>4878.8204999999998</v>
          </cell>
          <cell r="G287">
            <v>5191.5442999999996</v>
          </cell>
          <cell r="H287">
            <v>5395.3855999999996</v>
          </cell>
          <cell r="I287">
            <v>5664.7800999999999</v>
          </cell>
          <cell r="J287">
            <v>5967.6490000000003</v>
          </cell>
          <cell r="K287">
            <v>6125.4746999999998</v>
          </cell>
          <cell r="L287">
            <v>6464.7129999999997</v>
          </cell>
          <cell r="M287">
            <v>6781.2520999999997</v>
          </cell>
          <cell r="N287">
            <v>7177.6149999999998</v>
          </cell>
        </row>
        <row r="288">
          <cell r="C288">
            <v>10</v>
          </cell>
          <cell r="D288">
            <v>638.69079999999997</v>
          </cell>
          <cell r="E288">
            <v>719.56060000000002</v>
          </cell>
          <cell r="F288">
            <v>831.85199999999998</v>
          </cell>
          <cell r="G288">
            <v>871.93849999999998</v>
          </cell>
          <cell r="H288">
            <v>904.68939999999998</v>
          </cell>
          <cell r="I288">
            <v>952.0181</v>
          </cell>
          <cell r="J288">
            <v>1003.1262</v>
          </cell>
          <cell r="K288">
            <v>1024.4697000000001</v>
          </cell>
          <cell r="L288">
            <v>1088.0487000000001</v>
          </cell>
          <cell r="M288">
            <v>1138.6406999999999</v>
          </cell>
          <cell r="N288">
            <v>1207.7949000000001</v>
          </cell>
        </row>
        <row r="289">
          <cell r="C289">
            <v>590146</v>
          </cell>
          <cell r="D289">
            <v>638181.73899999994</v>
          </cell>
          <cell r="E289">
            <v>724032.58660000004</v>
          </cell>
          <cell r="F289">
            <v>775753.06550000003</v>
          </cell>
          <cell r="G289">
            <v>794676.86349999998</v>
          </cell>
          <cell r="H289">
            <v>824771.74529999995</v>
          </cell>
          <cell r="I289">
            <v>867213.16059999994</v>
          </cell>
          <cell r="J289">
            <v>908979.15119999996</v>
          </cell>
          <cell r="K289">
            <v>952164.76859999995</v>
          </cell>
          <cell r="L289">
            <v>992247.58860000002</v>
          </cell>
          <cell r="M289">
            <v>1031705.0591</v>
          </cell>
          <cell r="N289">
            <v>1070417.9915</v>
          </cell>
        </row>
        <row r="290">
          <cell r="C290">
            <v>202754.91329999999</v>
          </cell>
          <cell r="D290">
            <v>212882.63879999999</v>
          </cell>
          <cell r="E290">
            <v>204158.7548</v>
          </cell>
          <cell r="F290">
            <v>237287.92569999999</v>
          </cell>
          <cell r="G290">
            <v>246714.3542</v>
          </cell>
          <cell r="H290">
            <v>253142.08609999999</v>
          </cell>
          <cell r="I290">
            <v>261297.554</v>
          </cell>
          <cell r="J290">
            <v>272698.58919999999</v>
          </cell>
          <cell r="K290">
            <v>280172.83870000002</v>
          </cell>
          <cell r="L290">
            <v>287593.9829</v>
          </cell>
          <cell r="M290">
            <v>294509.46990000003</v>
          </cell>
          <cell r="N290">
            <v>302076.09580000001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C293">
            <v>52162.243199999997</v>
          </cell>
          <cell r="D293">
            <v>41804.6558</v>
          </cell>
          <cell r="E293">
            <v>48258.874900000003</v>
          </cell>
          <cell r="F293">
            <v>53553.829100000003</v>
          </cell>
          <cell r="G293">
            <v>55219.022799999999</v>
          </cell>
          <cell r="H293">
            <v>56787.678800000002</v>
          </cell>
          <cell r="I293">
            <v>58725.730300000003</v>
          </cell>
          <cell r="J293">
            <v>59741.169300000001</v>
          </cell>
          <cell r="K293">
            <v>61785.024400000002</v>
          </cell>
          <cell r="L293">
            <v>64240.1993</v>
          </cell>
          <cell r="M293">
            <v>66677.581999999995</v>
          </cell>
          <cell r="N293">
            <v>68884.561499999996</v>
          </cell>
        </row>
        <row r="294">
          <cell r="C294">
            <v>52162.243199999997</v>
          </cell>
          <cell r="D294">
            <v>41804.6558</v>
          </cell>
          <cell r="E294">
            <v>48258.874900000003</v>
          </cell>
          <cell r="F294">
            <v>53553.829100000003</v>
          </cell>
          <cell r="G294">
            <v>55219.022799999999</v>
          </cell>
          <cell r="H294">
            <v>56787.678800000002</v>
          </cell>
          <cell r="I294">
            <v>58725.730300000003</v>
          </cell>
          <cell r="J294">
            <v>59741.169300000001</v>
          </cell>
          <cell r="K294">
            <v>61785.024400000002</v>
          </cell>
          <cell r="L294">
            <v>64240.1993</v>
          </cell>
          <cell r="M294">
            <v>66677.581999999995</v>
          </cell>
          <cell r="N294">
            <v>68884.561499999996</v>
          </cell>
        </row>
        <row r="295">
          <cell r="C295">
            <v>114145</v>
          </cell>
          <cell r="D295">
            <v>33252.188300000002</v>
          </cell>
          <cell r="E295">
            <v>48501.379800000002</v>
          </cell>
          <cell r="F295">
            <v>53179.925000000003</v>
          </cell>
          <cell r="G295">
            <v>54109.907700000003</v>
          </cell>
          <cell r="H295">
            <v>55979.230499999998</v>
          </cell>
          <cell r="I295">
            <v>57446.215100000001</v>
          </cell>
          <cell r="J295">
            <v>58078.008099999999</v>
          </cell>
          <cell r="K295">
            <v>60090.328600000001</v>
          </cell>
          <cell r="L295">
            <v>62326.996099999997</v>
          </cell>
          <cell r="M295">
            <v>65153.908000000003</v>
          </cell>
          <cell r="N295">
            <v>67704.8318</v>
          </cell>
        </row>
        <row r="296">
          <cell r="C296">
            <v>149034.98310000001</v>
          </cell>
          <cell r="D296">
            <v>119441.87579999999</v>
          </cell>
          <cell r="E296">
            <v>137882.50219999999</v>
          </cell>
          <cell r="F296">
            <v>153010.94289999999</v>
          </cell>
          <cell r="G296">
            <v>157768.63930000001</v>
          </cell>
          <cell r="H296">
            <v>162250.51360000001</v>
          </cell>
          <cell r="I296">
            <v>167787.80369999999</v>
          </cell>
          <cell r="J296">
            <v>170689.05790000001</v>
          </cell>
          <cell r="K296">
            <v>176528.6441</v>
          </cell>
          <cell r="L296">
            <v>183543.42970000001</v>
          </cell>
          <cell r="M296">
            <v>190507.38039999999</v>
          </cell>
          <cell r="N296">
            <v>196813.03630000001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C298">
            <v>3976</v>
          </cell>
          <cell r="D298">
            <v>3333.0762</v>
          </cell>
          <cell r="E298">
            <v>3695.2453</v>
          </cell>
          <cell r="F298">
            <v>3935.6565000000001</v>
          </cell>
          <cell r="G298">
            <v>4128.7289000000001</v>
          </cell>
          <cell r="H298">
            <v>4351.1608999999999</v>
          </cell>
          <cell r="I298">
            <v>4634.5254999999997</v>
          </cell>
          <cell r="J298">
            <v>4940.5834999999997</v>
          </cell>
          <cell r="K298">
            <v>5191.4402</v>
          </cell>
          <cell r="L298">
            <v>5447.4264999999996</v>
          </cell>
          <cell r="M298">
            <v>5672.5464000000002</v>
          </cell>
          <cell r="N298">
            <v>5936.1833999999999</v>
          </cell>
        </row>
        <row r="299">
          <cell r="C299">
            <v>0</v>
          </cell>
          <cell r="D299">
            <v>117738.20020000001</v>
          </cell>
          <cell r="E299">
            <v>99694.200200000007</v>
          </cell>
          <cell r="F299">
            <v>127651.3783</v>
          </cell>
          <cell r="G299">
            <v>131272.94709999999</v>
          </cell>
          <cell r="H299">
            <v>132934.2752</v>
          </cell>
          <cell r="I299">
            <v>135684.35490000001</v>
          </cell>
          <cell r="J299">
            <v>138478.19260000001</v>
          </cell>
          <cell r="K299">
            <v>141348.68669999999</v>
          </cell>
          <cell r="L299">
            <v>144276.7353</v>
          </cell>
          <cell r="M299">
            <v>147260.59150000001</v>
          </cell>
          <cell r="N299">
            <v>150305.32889999999</v>
          </cell>
        </row>
        <row r="300">
          <cell r="C300">
            <v>536580</v>
          </cell>
          <cell r="D300">
            <v>614249.95400000003</v>
          </cell>
          <cell r="E300">
            <v>696881.39890000003</v>
          </cell>
          <cell r="F300">
            <v>746662.36219999997</v>
          </cell>
          <cell r="G300">
            <v>764876.51870000002</v>
          </cell>
          <cell r="H300">
            <v>793842.84389999998</v>
          </cell>
          <cell r="I300">
            <v>834692.70810000005</v>
          </cell>
          <cell r="J300">
            <v>874892.47609999997</v>
          </cell>
          <cell r="K300">
            <v>916458.6348</v>
          </cell>
          <cell r="L300">
            <v>955038.35100000002</v>
          </cell>
          <cell r="M300">
            <v>993016.16830000002</v>
          </cell>
          <cell r="N300">
            <v>1030277.3675000001</v>
          </cell>
        </row>
        <row r="301">
          <cell r="C301">
            <v>214619.87160000001</v>
          </cell>
          <cell r="D301">
            <v>195350.6293</v>
          </cell>
          <cell r="E301">
            <v>168288.5618</v>
          </cell>
          <cell r="F301">
            <v>184093.5686</v>
          </cell>
          <cell r="G301">
            <v>193130.11110000001</v>
          </cell>
          <cell r="H301">
            <v>201133.1948</v>
          </cell>
          <cell r="I301">
            <v>211290.87</v>
          </cell>
          <cell r="J301">
            <v>220958.55369999999</v>
          </cell>
          <cell r="K301">
            <v>232655.5564</v>
          </cell>
          <cell r="L301">
            <v>244107.10200000001</v>
          </cell>
          <cell r="M301">
            <v>255453.99340000001</v>
          </cell>
          <cell r="N301">
            <v>267014.9105</v>
          </cell>
        </row>
        <row r="302">
          <cell r="C302">
            <v>-52643.4185</v>
          </cell>
          <cell r="D302">
            <v>61834.098400000003</v>
          </cell>
          <cell r="E302">
            <v>94453.592300000004</v>
          </cell>
          <cell r="F302">
            <v>14038.517099999999</v>
          </cell>
          <cell r="G302">
            <v>-57203.505100000002</v>
          </cell>
          <cell r="H302">
            <v>-37463.761899999998</v>
          </cell>
          <cell r="I302">
            <v>-16055.726000000001</v>
          </cell>
          <cell r="J302">
            <v>-20521.182199999999</v>
          </cell>
          <cell r="K302">
            <v>-22562.2925</v>
          </cell>
          <cell r="L302">
            <v>-34008.823400000001</v>
          </cell>
          <cell r="M302">
            <v>-40114.176200000002</v>
          </cell>
          <cell r="N302">
            <v>-46466.0988</v>
          </cell>
        </row>
        <row r="303">
          <cell r="C303">
            <v>-161976.45310000001</v>
          </cell>
          <cell r="D303">
            <v>-165219.54689999999</v>
          </cell>
          <cell r="E303">
            <v>-269326.03129999997</v>
          </cell>
          <cell r="F303">
            <v>-205977.10939999999</v>
          </cell>
          <cell r="G303">
            <v>-141407.01560000001</v>
          </cell>
          <cell r="H303">
            <v>-168015.60939999999</v>
          </cell>
          <cell r="I303">
            <v>-199238.42189999999</v>
          </cell>
          <cell r="J303">
            <v>-203787.35939999999</v>
          </cell>
          <cell r="K303">
            <v>-213041.875</v>
          </cell>
          <cell r="L303">
            <v>-213223.7813</v>
          </cell>
          <cell r="M303">
            <v>-218171.9063</v>
          </cell>
          <cell r="N303">
            <v>-223428.2813</v>
          </cell>
        </row>
        <row r="304">
          <cell r="C304">
            <v>85225.409199999995</v>
          </cell>
          <cell r="D304">
            <v>68654.487999999998</v>
          </cell>
          <cell r="E304">
            <v>84604.1348</v>
          </cell>
          <cell r="F304">
            <v>93828.866399999999</v>
          </cell>
          <cell r="G304">
            <v>96668.254100000006</v>
          </cell>
          <cell r="H304">
            <v>100194.2393</v>
          </cell>
          <cell r="I304">
            <v>104522.68309999999</v>
          </cell>
          <cell r="J304">
            <v>107584.7898</v>
          </cell>
          <cell r="K304">
            <v>112553.68060000001</v>
          </cell>
          <cell r="L304">
            <v>117578.1537</v>
          </cell>
          <cell r="M304">
            <v>122367.93730000001</v>
          </cell>
          <cell r="N304">
            <v>127187.14690000001</v>
          </cell>
        </row>
        <row r="305">
          <cell r="C305">
            <v>1413953</v>
          </cell>
          <cell r="D305">
            <v>1503134.75</v>
          </cell>
          <cell r="E305">
            <v>1702738.625</v>
          </cell>
          <cell r="F305">
            <v>1816148.375</v>
          </cell>
          <cell r="G305">
            <v>1855993.125</v>
          </cell>
          <cell r="H305">
            <v>1918885.75</v>
          </cell>
          <cell r="I305">
            <v>2007961.75</v>
          </cell>
          <cell r="J305">
            <v>2095212.375</v>
          </cell>
          <cell r="K305">
            <v>2185272.375</v>
          </cell>
          <cell r="L305">
            <v>2269476.875</v>
          </cell>
          <cell r="M305">
            <v>2351741.25</v>
          </cell>
          <cell r="N305">
            <v>2432039.875</v>
          </cell>
        </row>
        <row r="306">
          <cell r="C306">
            <v>-1226.2255</v>
          </cell>
          <cell r="D306">
            <v>-2408.0268000000001</v>
          </cell>
          <cell r="E306">
            <v>-840.60559999999998</v>
          </cell>
          <cell r="F306">
            <v>-697.63199999999995</v>
          </cell>
          <cell r="G306">
            <v>-668.87109999999996</v>
          </cell>
          <cell r="H306">
            <v>-670.76769999999999</v>
          </cell>
          <cell r="I306">
            <v>-671.73469999999998</v>
          </cell>
          <cell r="J306">
            <v>-677.63440000000003</v>
          </cell>
          <cell r="K306">
            <v>-685.70460000000003</v>
          </cell>
          <cell r="L306">
            <v>-694.10149999999999</v>
          </cell>
          <cell r="M306">
            <v>-702.49239999999998</v>
          </cell>
          <cell r="N306">
            <v>-712.50049999999999</v>
          </cell>
        </row>
        <row r="307">
          <cell r="C307">
            <v>-2012.0727999999999</v>
          </cell>
          <cell r="D307">
            <v>-5388.6481999999996</v>
          </cell>
          <cell r="E307">
            <v>-910.30160000000001</v>
          </cell>
          <cell r="F307">
            <v>-501.80560000000003</v>
          </cell>
          <cell r="G307">
            <v>-419.63170000000002</v>
          </cell>
          <cell r="H307">
            <v>-425.0505</v>
          </cell>
          <cell r="I307">
            <v>-427.8134</v>
          </cell>
          <cell r="J307">
            <v>-444.66980000000001</v>
          </cell>
          <cell r="K307">
            <v>-467.72739999999999</v>
          </cell>
          <cell r="L307">
            <v>-491.71850000000001</v>
          </cell>
          <cell r="M307">
            <v>-515.69259999999997</v>
          </cell>
          <cell r="N307">
            <v>-544.28710000000001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3.0000000000000001E-3</v>
          </cell>
          <cell r="J308">
            <v>4.0000000000000001E-3</v>
          </cell>
          <cell r="K308">
            <v>5.0000000000000001E-3</v>
          </cell>
          <cell r="L308">
            <v>0</v>
          </cell>
          <cell r="M308">
            <v>0</v>
          </cell>
          <cell r="N308">
            <v>1E-3</v>
          </cell>
        </row>
        <row r="309">
          <cell r="C309">
            <v>2113.0021999999999</v>
          </cell>
          <cell r="D309">
            <v>1366.3874000000001</v>
          </cell>
          <cell r="E309">
            <v>907.35130000000004</v>
          </cell>
          <cell r="F309">
            <v>464.93490000000003</v>
          </cell>
          <cell r="G309">
            <v>379.6474</v>
          </cell>
          <cell r="H309">
            <v>386.6542</v>
          </cell>
          <cell r="I309">
            <v>392.733</v>
          </cell>
          <cell r="J309">
            <v>409.23700000000002</v>
          </cell>
          <cell r="K309">
            <v>433.47109999999998</v>
          </cell>
          <cell r="L309">
            <v>459.91969999999998</v>
          </cell>
          <cell r="M309">
            <v>486.08580000000001</v>
          </cell>
          <cell r="N309">
            <v>517.45360000000005</v>
          </cell>
        </row>
        <row r="310">
          <cell r="C310">
            <v>-2207.1882000000001</v>
          </cell>
          <cell r="D310">
            <v>-5911.1980999999996</v>
          </cell>
          <cell r="E310">
            <v>-998.57569999999998</v>
          </cell>
          <cell r="F310">
            <v>-550.46690000000001</v>
          </cell>
          <cell r="G310">
            <v>-460.32440000000003</v>
          </cell>
          <cell r="H310">
            <v>-466.26859999999999</v>
          </cell>
          <cell r="I310">
            <v>-469.29950000000002</v>
          </cell>
          <cell r="J310">
            <v>-487.79050000000001</v>
          </cell>
          <cell r="K310">
            <v>-513.08410000000003</v>
          </cell>
          <cell r="L310">
            <v>-539.40160000000003</v>
          </cell>
          <cell r="M310">
            <v>-565.70050000000003</v>
          </cell>
          <cell r="N310">
            <v>-597.06790000000001</v>
          </cell>
        </row>
        <row r="311">
          <cell r="C311">
            <v>-195.11539999999999</v>
          </cell>
          <cell r="D311">
            <v>-522.54989999999998</v>
          </cell>
          <cell r="E311">
            <v>-88.274100000000004</v>
          </cell>
          <cell r="F311">
            <v>-48.661299999999997</v>
          </cell>
          <cell r="G311">
            <v>-40.692700000000002</v>
          </cell>
          <cell r="H311">
            <v>-41.2181</v>
          </cell>
          <cell r="I311">
            <v>-41.4861</v>
          </cell>
          <cell r="J311">
            <v>-43.120699999999999</v>
          </cell>
          <cell r="K311">
            <v>-45.3566</v>
          </cell>
          <cell r="L311">
            <v>-47.683100000000003</v>
          </cell>
          <cell r="M311">
            <v>-50.007899999999999</v>
          </cell>
          <cell r="N311">
            <v>-52.780799999999999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C313">
            <v>19471</v>
          </cell>
          <cell r="D313">
            <v>19471</v>
          </cell>
          <cell r="E313">
            <v>19471</v>
          </cell>
          <cell r="F313">
            <v>19471</v>
          </cell>
          <cell r="G313">
            <v>19471</v>
          </cell>
          <cell r="H313">
            <v>19471</v>
          </cell>
          <cell r="I313">
            <v>19471</v>
          </cell>
          <cell r="J313">
            <v>19471</v>
          </cell>
          <cell r="K313">
            <v>19471</v>
          </cell>
          <cell r="L313">
            <v>19471</v>
          </cell>
          <cell r="M313">
            <v>19471</v>
          </cell>
          <cell r="N313">
            <v>19471</v>
          </cell>
        </row>
        <row r="314">
          <cell r="C314">
            <v>88102</v>
          </cell>
          <cell r="D314">
            <v>88102</v>
          </cell>
          <cell r="E314">
            <v>88102</v>
          </cell>
          <cell r="F314">
            <v>88102</v>
          </cell>
          <cell r="G314">
            <v>88102</v>
          </cell>
          <cell r="H314">
            <v>88102</v>
          </cell>
          <cell r="I314">
            <v>88102</v>
          </cell>
          <cell r="J314">
            <v>88102</v>
          </cell>
          <cell r="K314">
            <v>88102</v>
          </cell>
          <cell r="L314">
            <v>88102</v>
          </cell>
          <cell r="M314">
            <v>88102</v>
          </cell>
          <cell r="N314">
            <v>88102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67137</v>
          </cell>
          <cell r="D316">
            <v>67137</v>
          </cell>
          <cell r="E316">
            <v>67137</v>
          </cell>
          <cell r="F316">
            <v>67137</v>
          </cell>
          <cell r="G316">
            <v>67137</v>
          </cell>
          <cell r="H316">
            <v>67137</v>
          </cell>
          <cell r="I316">
            <v>67137</v>
          </cell>
          <cell r="J316">
            <v>67137</v>
          </cell>
          <cell r="K316">
            <v>67137</v>
          </cell>
          <cell r="L316">
            <v>67137</v>
          </cell>
          <cell r="M316">
            <v>67137</v>
          </cell>
          <cell r="N316">
            <v>67137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887.76919999999996</v>
          </cell>
          <cell r="D318">
            <v>-642.92380000000003</v>
          </cell>
          <cell r="E318">
            <v>362.16910000000001</v>
          </cell>
          <cell r="F318">
            <v>240.41120000000001</v>
          </cell>
          <cell r="G318">
            <v>193.07239999999999</v>
          </cell>
          <cell r="H318">
            <v>222.43199999999999</v>
          </cell>
          <cell r="I318">
            <v>283.3646</v>
          </cell>
          <cell r="J318">
            <v>306.05799999999999</v>
          </cell>
          <cell r="K318">
            <v>250.85669999999999</v>
          </cell>
          <cell r="L318">
            <v>255.9863</v>
          </cell>
          <cell r="M318">
            <v>225.12</v>
          </cell>
          <cell r="N318">
            <v>263.63690000000003</v>
          </cell>
        </row>
        <row r="319">
          <cell r="C319">
            <v>74159</v>
          </cell>
          <cell r="D319">
            <v>77113.626300000004</v>
          </cell>
          <cell r="E319">
            <v>87487.270300000004</v>
          </cell>
          <cell r="F319">
            <v>93736.828099999999</v>
          </cell>
          <cell r="G319">
            <v>96023.453699999998</v>
          </cell>
          <cell r="H319">
            <v>99659.918600000005</v>
          </cell>
          <cell r="I319">
            <v>104788.2562</v>
          </cell>
          <cell r="J319">
            <v>109834.9801</v>
          </cell>
          <cell r="K319">
            <v>115053.2421</v>
          </cell>
          <cell r="L319">
            <v>119896.58289999999</v>
          </cell>
          <cell r="M319">
            <v>124664.3605</v>
          </cell>
          <cell r="N319">
            <v>129342.1731</v>
          </cell>
        </row>
        <row r="320">
          <cell r="C320">
            <v>3467.5837000000001</v>
          </cell>
          <cell r="D320">
            <v>3832.1446999999998</v>
          </cell>
          <cell r="E320">
            <v>4317.3634000000002</v>
          </cell>
          <cell r="F320">
            <v>4991.1120000000001</v>
          </cell>
          <cell r="G320">
            <v>5231.6307999999999</v>
          </cell>
          <cell r="H320">
            <v>5428.1365999999998</v>
          </cell>
          <cell r="I320">
            <v>5712.1088</v>
          </cell>
          <cell r="J320">
            <v>6018.7569999999996</v>
          </cell>
          <cell r="K320">
            <v>6146.8181999999997</v>
          </cell>
          <cell r="L320">
            <v>6528.2919000000002</v>
          </cell>
          <cell r="M320">
            <v>6831.8441000000003</v>
          </cell>
          <cell r="N320">
            <v>7246.7691999999997</v>
          </cell>
        </row>
        <row r="321">
          <cell r="C321">
            <v>475</v>
          </cell>
          <cell r="D321">
            <v>475</v>
          </cell>
          <cell r="E321">
            <v>475</v>
          </cell>
          <cell r="F321">
            <v>475</v>
          </cell>
          <cell r="G321">
            <v>475</v>
          </cell>
          <cell r="H321">
            <v>475</v>
          </cell>
          <cell r="I321">
            <v>475</v>
          </cell>
          <cell r="J321">
            <v>475</v>
          </cell>
          <cell r="K321">
            <v>475</v>
          </cell>
          <cell r="L321">
            <v>475</v>
          </cell>
          <cell r="M321">
            <v>475</v>
          </cell>
          <cell r="N321">
            <v>475</v>
          </cell>
        </row>
        <row r="322">
          <cell r="C322">
            <v>8.0225000000000009</v>
          </cell>
          <cell r="D322">
            <v>6.2359999999999998</v>
          </cell>
          <cell r="E322">
            <v>6.9512</v>
          </cell>
          <cell r="F322">
            <v>7.0396999999999998</v>
          </cell>
          <cell r="G322">
            <v>7.0201000000000002</v>
          </cell>
          <cell r="H322">
            <v>7.1329000000000002</v>
          </cell>
          <cell r="I322">
            <v>7.2285000000000004</v>
          </cell>
          <cell r="J322">
            <v>7.2336999999999998</v>
          </cell>
          <cell r="K322">
            <v>7.2869999999999999</v>
          </cell>
          <cell r="L322">
            <v>7.3459000000000003</v>
          </cell>
          <cell r="M322">
            <v>7.3883999999999999</v>
          </cell>
          <cell r="N322">
            <v>7.4515000000000002</v>
          </cell>
        </row>
        <row r="323">
          <cell r="C323">
            <v>25240</v>
          </cell>
          <cell r="D323">
            <v>9895.8567000000003</v>
          </cell>
          <cell r="E323">
            <v>12626.7336</v>
          </cell>
          <cell r="F323">
            <v>13918.199500000001</v>
          </cell>
          <cell r="G323">
            <v>14289.5203</v>
          </cell>
          <cell r="H323">
            <v>14942.4357</v>
          </cell>
          <cell r="I323">
            <v>15494.131100000001</v>
          </cell>
          <cell r="J323">
            <v>15908.198399999999</v>
          </cell>
          <cell r="K323">
            <v>16602.4005</v>
          </cell>
          <cell r="L323">
            <v>17298.3043</v>
          </cell>
          <cell r="M323">
            <v>18086.656800000001</v>
          </cell>
          <cell r="N323">
            <v>18869.374599999999</v>
          </cell>
        </row>
        <row r="324">
          <cell r="C324">
            <v>157516.6629</v>
          </cell>
          <cell r="D324">
            <v>124381.1112</v>
          </cell>
          <cell r="E324">
            <v>144039.003</v>
          </cell>
          <cell r="F324">
            <v>158003.0704</v>
          </cell>
          <cell r="G324">
            <v>162106.62239999999</v>
          </cell>
          <cell r="H324">
            <v>169498.4412</v>
          </cell>
          <cell r="I324">
            <v>175742.29759999999</v>
          </cell>
          <cell r="J324">
            <v>180444.81709999999</v>
          </cell>
          <cell r="K324">
            <v>188323.05850000001</v>
          </cell>
          <cell r="L324">
            <v>196221.3671</v>
          </cell>
          <cell r="M324">
            <v>205166.06849999999</v>
          </cell>
          <cell r="N324">
            <v>214051.44990000001</v>
          </cell>
        </row>
        <row r="325">
          <cell r="C325">
            <v>0</v>
          </cell>
          <cell r="D325">
            <v>1199.5762999999999</v>
          </cell>
          <cell r="E325">
            <v>1320.4971</v>
          </cell>
          <cell r="F325">
            <v>1324.5891999999999</v>
          </cell>
          <cell r="G325">
            <v>1324.6715999999999</v>
          </cell>
          <cell r="H325">
            <v>1324.7261000000001</v>
          </cell>
          <cell r="I325">
            <v>1324.7373</v>
          </cell>
          <cell r="J325">
            <v>1324.7545</v>
          </cell>
          <cell r="K325">
            <v>1324.761</v>
          </cell>
          <cell r="L325">
            <v>1324.6353999999999</v>
          </cell>
          <cell r="M325">
            <v>1324.7391</v>
          </cell>
          <cell r="N325">
            <v>1324.6886999999999</v>
          </cell>
        </row>
        <row r="326">
          <cell r="C326">
            <v>0</v>
          </cell>
          <cell r="D326">
            <v>37.606699999999996</v>
          </cell>
          <cell r="E326">
            <v>84.170400000000001</v>
          </cell>
          <cell r="F326">
            <v>85.304000000000002</v>
          </cell>
          <cell r="G326">
            <v>80.67</v>
          </cell>
          <cell r="H326">
            <v>79.614400000000003</v>
          </cell>
          <cell r="I326">
            <v>76.569500000000005</v>
          </cell>
          <cell r="J326">
            <v>78.557400000000001</v>
          </cell>
          <cell r="K326">
            <v>79.617900000000006</v>
          </cell>
          <cell r="L326">
            <v>79.481899999999996</v>
          </cell>
          <cell r="M326">
            <v>79.613699999999994</v>
          </cell>
          <cell r="N326">
            <v>79.615300000000005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13924.4728</v>
          </cell>
          <cell r="D328">
            <v>10995.2901</v>
          </cell>
          <cell r="E328">
            <v>12733.047699999999</v>
          </cell>
          <cell r="F328">
            <v>13967.4712</v>
          </cell>
          <cell r="G328">
            <v>14330.225200000001</v>
          </cell>
          <cell r="H328">
            <v>14983.662</v>
          </cell>
          <cell r="I328">
            <v>15535.618899999999</v>
          </cell>
          <cell r="J328">
            <v>15951.321599999999</v>
          </cell>
          <cell r="K328">
            <v>16647.7582</v>
          </cell>
          <cell r="L328">
            <v>17345.9686</v>
          </cell>
          <cell r="M328">
            <v>18136.680199999999</v>
          </cell>
          <cell r="N328">
            <v>18922.1479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C330">
            <v>0</v>
          </cell>
          <cell r="D330">
            <v>6737.0352000000003</v>
          </cell>
          <cell r="E330">
            <v>211.12569999999999</v>
          </cell>
          <cell r="F330">
            <v>7.1340000000000003</v>
          </cell>
          <cell r="G330">
            <v>0.14580000000000001</v>
          </cell>
          <cell r="H330">
            <v>9.1800000000000007E-2</v>
          </cell>
          <cell r="I330">
            <v>1.5599999999999999E-2</v>
          </cell>
          <cell r="J330">
            <v>2.4899999999999999E-2</v>
          </cell>
          <cell r="K330">
            <v>5.5999999999999999E-3</v>
          </cell>
          <cell r="L330">
            <v>-0.21160000000000001</v>
          </cell>
          <cell r="M330">
            <v>0.17610000000000001</v>
          </cell>
          <cell r="N330">
            <v>-8.5599999999999996E-2</v>
          </cell>
        </row>
        <row r="331">
          <cell r="C331">
            <v>1727173</v>
          </cell>
          <cell r="D331">
            <v>1765469.3483</v>
          </cell>
          <cell r="E331">
            <v>1947199.6946</v>
          </cell>
          <cell r="F331">
            <v>2062695.9635000001</v>
          </cell>
          <cell r="G331">
            <v>2105167.5247999998</v>
          </cell>
          <cell r="H331">
            <v>2170434.9890999999</v>
          </cell>
          <cell r="I331">
            <v>2262387.6838000002</v>
          </cell>
          <cell r="J331">
            <v>2353521.7946000001</v>
          </cell>
          <cell r="K331">
            <v>2447615.5304999999</v>
          </cell>
          <cell r="L331">
            <v>2535500.4720000001</v>
          </cell>
          <cell r="M331">
            <v>2621713.3144</v>
          </cell>
          <cell r="N331">
            <v>2706116.8506</v>
          </cell>
        </row>
        <row r="332">
          <cell r="C332">
            <v>94.186000000000007</v>
          </cell>
          <cell r="D332">
            <v>211.20400000000001</v>
          </cell>
          <cell r="E332">
            <v>7.0540000000000003</v>
          </cell>
          <cell r="F332">
            <v>0.22800000000000001</v>
          </cell>
          <cell r="G332">
            <v>7.0000000000000001E-3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1E-3</v>
          </cell>
          <cell r="N332">
            <v>0</v>
          </cell>
        </row>
        <row r="333">
          <cell r="C333">
            <v>158630</v>
          </cell>
          <cell r="D333">
            <v>158630</v>
          </cell>
          <cell r="E333">
            <v>158630</v>
          </cell>
          <cell r="F333">
            <v>158630</v>
          </cell>
          <cell r="G333">
            <v>158630</v>
          </cell>
          <cell r="H333">
            <v>158630</v>
          </cell>
          <cell r="I333">
            <v>158630</v>
          </cell>
          <cell r="J333">
            <v>158630</v>
          </cell>
          <cell r="K333">
            <v>158630</v>
          </cell>
          <cell r="L333">
            <v>158630</v>
          </cell>
          <cell r="M333">
            <v>158630</v>
          </cell>
          <cell r="N333">
            <v>158630</v>
          </cell>
        </row>
        <row r="334">
          <cell r="C334">
            <v>41701.957799999996</v>
          </cell>
          <cell r="D334">
            <v>40245.724900000001</v>
          </cell>
          <cell r="E334">
            <v>44434.167699999998</v>
          </cell>
          <cell r="F334">
            <v>47313.41</v>
          </cell>
          <cell r="G334">
            <v>49625.424200000001</v>
          </cell>
          <cell r="H334">
            <v>52293.545599999998</v>
          </cell>
          <cell r="I334">
            <v>55690.875899999999</v>
          </cell>
          <cell r="J334">
            <v>59365.559399999998</v>
          </cell>
          <cell r="K334">
            <v>62376.900500000003</v>
          </cell>
          <cell r="L334">
            <v>65448.599600000001</v>
          </cell>
          <cell r="M334">
            <v>68150.172099999996</v>
          </cell>
          <cell r="N334">
            <v>71313.815600000002</v>
          </cell>
        </row>
        <row r="335">
          <cell r="C335">
            <v>0</v>
          </cell>
          <cell r="D335">
            <v>-4296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3.0000000000000001E-3</v>
          </cell>
          <cell r="J335">
            <v>4.0000000000000001E-3</v>
          </cell>
          <cell r="K335">
            <v>5.0000000000000001E-3</v>
          </cell>
          <cell r="L335">
            <v>0</v>
          </cell>
          <cell r="M335">
            <v>0</v>
          </cell>
          <cell r="N335">
            <v>1E-3</v>
          </cell>
        </row>
        <row r="336">
          <cell r="C336">
            <v>126927.36689999999</v>
          </cell>
          <cell r="D336">
            <v>108900.2129</v>
          </cell>
          <cell r="E336">
            <v>129038.30250000001</v>
          </cell>
          <cell r="F336">
            <v>141142.2764</v>
          </cell>
          <cell r="G336">
            <v>146293.67819999999</v>
          </cell>
          <cell r="H336">
            <v>152487.78479999999</v>
          </cell>
          <cell r="I336">
            <v>160213.55900000001</v>
          </cell>
          <cell r="J336">
            <v>166950.3492</v>
          </cell>
          <cell r="K336">
            <v>174930.58110000001</v>
          </cell>
          <cell r="L336">
            <v>183026.75330000001</v>
          </cell>
          <cell r="M336">
            <v>190518.10939999999</v>
          </cell>
          <cell r="N336">
            <v>198500.96249999999</v>
          </cell>
        </row>
        <row r="337">
          <cell r="C337">
            <v>426386.0527</v>
          </cell>
          <cell r="D337">
            <v>412113.5</v>
          </cell>
          <cell r="E337">
            <v>431209.20309999998</v>
          </cell>
          <cell r="F337">
            <v>487652.85550000001</v>
          </cell>
          <cell r="G337">
            <v>505970.08590000001</v>
          </cell>
          <cell r="H337">
            <v>522478.36330000003</v>
          </cell>
          <cell r="I337">
            <v>542896.5</v>
          </cell>
          <cell r="J337">
            <v>565293.05469999998</v>
          </cell>
          <cell r="K337">
            <v>586825.81129999994</v>
          </cell>
          <cell r="L337">
            <v>608622.22499999998</v>
          </cell>
          <cell r="M337">
            <v>630388.72589999996</v>
          </cell>
          <cell r="N337">
            <v>652868.13950000005</v>
          </cell>
        </row>
        <row r="338">
          <cell r="C338">
            <v>106562</v>
          </cell>
          <cell r="D338">
            <v>63838.793599999997</v>
          </cell>
          <cell r="E338">
            <v>67627.624299999996</v>
          </cell>
          <cell r="F338">
            <v>75361.933199999999</v>
          </cell>
          <cell r="G338">
            <v>78030.161500000002</v>
          </cell>
          <cell r="H338">
            <v>80449.887600000002</v>
          </cell>
          <cell r="I338">
            <v>83373.332299999995</v>
          </cell>
          <cell r="J338">
            <v>86559.875599999999</v>
          </cell>
          <cell r="K338">
            <v>89853.858600000007</v>
          </cell>
          <cell r="L338">
            <v>92752.535399999993</v>
          </cell>
          <cell r="M338">
            <v>95873.397400000002</v>
          </cell>
          <cell r="N338">
            <v>99103.425799999997</v>
          </cell>
        </row>
        <row r="339">
          <cell r="C339">
            <v>305361.53940000001</v>
          </cell>
          <cell r="D339">
            <v>305491.24660000001</v>
          </cell>
          <cell r="E339">
            <v>307153.47730000003</v>
          </cell>
          <cell r="F339">
            <v>349959.29200000002</v>
          </cell>
          <cell r="G339">
            <v>362300.86310000002</v>
          </cell>
          <cell r="H339">
            <v>372871.74489999999</v>
          </cell>
          <cell r="I339">
            <v>385881.34669999999</v>
          </cell>
          <cell r="J339">
            <v>401617.89449999999</v>
          </cell>
          <cell r="K339">
            <v>415317.87349999999</v>
          </cell>
          <cell r="L339">
            <v>429065.29</v>
          </cell>
          <cell r="M339">
            <v>443441.9572</v>
          </cell>
          <cell r="N339">
            <v>458042.41139999998</v>
          </cell>
        </row>
        <row r="340">
          <cell r="C340">
            <v>1461981</v>
          </cell>
          <cell r="D340">
            <v>1543000.5547</v>
          </cell>
          <cell r="E340">
            <v>1720942.0703</v>
          </cell>
          <cell r="F340">
            <v>1828704.0303</v>
          </cell>
          <cell r="G340">
            <v>1868507.3633000001</v>
          </cell>
          <cell r="H340">
            <v>1931355.1015999999</v>
          </cell>
          <cell r="I340">
            <v>2020384.3515999999</v>
          </cell>
          <cell r="J340">
            <v>2108331.9188999999</v>
          </cell>
          <cell r="K340">
            <v>2199131.6719</v>
          </cell>
          <cell r="L340">
            <v>2284117.9364999998</v>
          </cell>
          <cell r="M340">
            <v>2367209.9169999999</v>
          </cell>
          <cell r="N340">
            <v>2448383.4248000002</v>
          </cell>
        </row>
        <row r="341">
          <cell r="C341">
            <v>3792.0001999999999</v>
          </cell>
          <cell r="D341">
            <v>3571.2002000000002</v>
          </cell>
          <cell r="E341">
            <v>3715.2002000000002</v>
          </cell>
          <cell r="F341">
            <v>4252.8001999999997</v>
          </cell>
          <cell r="G341">
            <v>4406.4002</v>
          </cell>
          <cell r="H341">
            <v>4550.4002</v>
          </cell>
          <cell r="I341">
            <v>4732.8001999999997</v>
          </cell>
          <cell r="J341">
            <v>4907.6144999999997</v>
          </cell>
          <cell r="K341">
            <v>5106.7022999999999</v>
          </cell>
          <cell r="L341">
            <v>5309.9071999999996</v>
          </cell>
          <cell r="M341">
            <v>5514.4196000000002</v>
          </cell>
          <cell r="N341">
            <v>5724.2350999999999</v>
          </cell>
        </row>
        <row r="342">
          <cell r="C342">
            <v>0</v>
          </cell>
          <cell r="D342">
            <v>-95158.477700000003</v>
          </cell>
          <cell r="E342">
            <v>-91955.217799999999</v>
          </cell>
          <cell r="F342">
            <v>-87846.827900000004</v>
          </cell>
          <cell r="G342">
            <v>-86202.233600000007</v>
          </cell>
          <cell r="H342">
            <v>-84672.826700000005</v>
          </cell>
          <cell r="I342">
            <v>-82769.197199999995</v>
          </cell>
          <cell r="J342">
            <v>-80588.915399999998</v>
          </cell>
          <cell r="K342">
            <v>-78740.856</v>
          </cell>
          <cell r="L342">
            <v>-76493.026299999998</v>
          </cell>
          <cell r="M342">
            <v>-74472.659899999999</v>
          </cell>
          <cell r="N342">
            <v>-72406.104399999997</v>
          </cell>
        </row>
        <row r="343">
          <cell r="C343">
            <v>34601</v>
          </cell>
          <cell r="D343">
            <v>34601</v>
          </cell>
          <cell r="E343">
            <v>34601</v>
          </cell>
          <cell r="F343">
            <v>34601</v>
          </cell>
          <cell r="G343">
            <v>34601</v>
          </cell>
          <cell r="H343">
            <v>34601</v>
          </cell>
          <cell r="I343">
            <v>34601</v>
          </cell>
          <cell r="J343">
            <v>34601</v>
          </cell>
          <cell r="K343">
            <v>34601</v>
          </cell>
          <cell r="L343">
            <v>34601</v>
          </cell>
          <cell r="M343">
            <v>34601</v>
          </cell>
          <cell r="N343">
            <v>34601</v>
          </cell>
        </row>
        <row r="344">
          <cell r="C344">
            <v>121024.51330000001</v>
          </cell>
          <cell r="D344">
            <v>106622.2534</v>
          </cell>
          <cell r="E344">
            <v>124055.7258</v>
          </cell>
          <cell r="F344">
            <v>137693.56349999999</v>
          </cell>
          <cell r="G344">
            <v>143669.22279999999</v>
          </cell>
          <cell r="H344">
            <v>149606.61840000001</v>
          </cell>
          <cell r="I344">
            <v>157015.15330000001</v>
          </cell>
          <cell r="J344">
            <v>163675.16020000001</v>
          </cell>
          <cell r="K344">
            <v>171507.93770000001</v>
          </cell>
          <cell r="L344">
            <v>179556.935</v>
          </cell>
          <cell r="M344">
            <v>186946.76869999999</v>
          </cell>
          <cell r="N344">
            <v>194825.72810000001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9">
          <cell r="C349" t="str">
            <v>BYearLag</v>
          </cell>
          <cell r="D349" t="str">
            <v>BYear01</v>
          </cell>
          <cell r="E349" t="str">
            <v>BYear02</v>
          </cell>
          <cell r="F349" t="str">
            <v>BYear03</v>
          </cell>
          <cell r="G349" t="str">
            <v>BYear04</v>
          </cell>
          <cell r="H349" t="str">
            <v>BYear05</v>
          </cell>
          <cell r="I349" t="str">
            <v>BYear06</v>
          </cell>
          <cell r="J349" t="str">
            <v>BYear07</v>
          </cell>
          <cell r="K349" t="str">
            <v>BYear08</v>
          </cell>
          <cell r="L349" t="str">
            <v>BYear09</v>
          </cell>
          <cell r="M349" t="str">
            <v>BYear10</v>
          </cell>
          <cell r="N349" t="str">
            <v>BYear11</v>
          </cell>
          <cell r="O349" t="str">
            <v>BYear12</v>
          </cell>
          <cell r="P349" t="str">
            <v>BYear13</v>
          </cell>
          <cell r="Q349" t="str">
            <v>BYear14</v>
          </cell>
          <cell r="R349" t="str">
            <v>BYear15</v>
          </cell>
          <cell r="S349" t="str">
            <v>BYear16</v>
          </cell>
          <cell r="T349" t="str">
            <v>BYear17</v>
          </cell>
          <cell r="U349" t="str">
            <v>BYear18</v>
          </cell>
          <cell r="V349" t="str">
            <v>BYear19</v>
          </cell>
          <cell r="W349" t="str">
            <v>BYear20</v>
          </cell>
          <cell r="X349" t="str">
            <v>BYear21</v>
          </cell>
          <cell r="Y349" t="str">
            <v>BYear22</v>
          </cell>
        </row>
        <row r="350">
          <cell r="C350" t="str">
            <v>Y1999</v>
          </cell>
          <cell r="D350" t="str">
            <v>Y2000</v>
          </cell>
          <cell r="E350" t="str">
            <v>Y2001</v>
          </cell>
          <cell r="F350" t="str">
            <v>Y2002</v>
          </cell>
          <cell r="G350" t="str">
            <v>Y2003</v>
          </cell>
          <cell r="H350" t="str">
            <v>Y2004</v>
          </cell>
          <cell r="I350" t="str">
            <v>Y2005</v>
          </cell>
          <cell r="J350" t="str">
            <v>Y2006</v>
          </cell>
          <cell r="K350" t="str">
            <v>Y2007</v>
          </cell>
          <cell r="L350" t="str">
            <v>Y2008</v>
          </cell>
          <cell r="M350" t="str">
            <v>Y2009</v>
          </cell>
          <cell r="N350" t="str">
            <v>Y2010</v>
          </cell>
        </row>
        <row r="351">
          <cell r="C351">
            <v>388939</v>
          </cell>
          <cell r="D351">
            <v>521672.72940000001</v>
          </cell>
          <cell r="E351">
            <v>460407.56420000002</v>
          </cell>
          <cell r="F351">
            <v>421324.07929999998</v>
          </cell>
          <cell r="G351">
            <v>412677.03090000001</v>
          </cell>
          <cell r="H351">
            <v>418434.80349999998</v>
          </cell>
          <cell r="I351">
            <v>424639.625</v>
          </cell>
          <cell r="J351">
            <v>419651.03879999998</v>
          </cell>
          <cell r="K351">
            <v>430665.45429999998</v>
          </cell>
          <cell r="L351">
            <v>442045.61580000003</v>
          </cell>
          <cell r="M351">
            <v>457357.95030000003</v>
          </cell>
          <cell r="N351">
            <v>467814.30379999999</v>
          </cell>
        </row>
        <row r="352">
          <cell r="C352">
            <v>-28769</v>
          </cell>
          <cell r="D352">
            <v>-87216.213199999998</v>
          </cell>
          <cell r="E352">
            <v>-41906.726900000001</v>
          </cell>
          <cell r="F352">
            <v>12498.451499999999</v>
          </cell>
          <cell r="G352">
            <v>4002.3290000000002</v>
          </cell>
          <cell r="H352">
            <v>5453.2138000000004</v>
          </cell>
          <cell r="I352">
            <v>5914.0672999999997</v>
          </cell>
          <cell r="J352">
            <v>6296.9030000000002</v>
          </cell>
          <cell r="K352">
            <v>6708.1968999999999</v>
          </cell>
          <cell r="L352">
            <v>-4872.0110999999997</v>
          </cell>
          <cell r="M352">
            <v>-4346.393</v>
          </cell>
          <cell r="N352">
            <v>-4238.1657999999998</v>
          </cell>
        </row>
        <row r="353">
          <cell r="C353">
            <v>255.00049999999999</v>
          </cell>
          <cell r="D353">
            <v>146.37530000000001</v>
          </cell>
          <cell r="E353">
            <v>71.770600000000002</v>
          </cell>
          <cell r="F353">
            <v>43.568199999999997</v>
          </cell>
          <cell r="G353">
            <v>72.439099999999996</v>
          </cell>
          <cell r="H353">
            <v>72.4833</v>
          </cell>
          <cell r="I353">
            <v>73.037300000000002</v>
          </cell>
          <cell r="J353">
            <v>75.215000000000003</v>
          </cell>
          <cell r="K353">
            <v>79.066800000000001</v>
          </cell>
          <cell r="L353">
            <v>79.161600000000007</v>
          </cell>
          <cell r="M353">
            <v>81.182599999999994</v>
          </cell>
          <cell r="N353">
            <v>83.177999999999997</v>
          </cell>
        </row>
        <row r="354">
          <cell r="C354">
            <v>314151</v>
          </cell>
          <cell r="D354">
            <v>662691.76710000006</v>
          </cell>
          <cell r="E354">
            <v>675768.63300000003</v>
          </cell>
          <cell r="F354">
            <v>670558.45499999996</v>
          </cell>
          <cell r="G354">
            <v>594283.35869999998</v>
          </cell>
          <cell r="H354">
            <v>586587.99860000005</v>
          </cell>
          <cell r="I354">
            <v>613752.76390000002</v>
          </cell>
          <cell r="J354">
            <v>598473.65449999995</v>
          </cell>
          <cell r="K354">
            <v>621706.34519999998</v>
          </cell>
          <cell r="L354">
            <v>607123.91689999995</v>
          </cell>
          <cell r="M354">
            <v>629493.51240000001</v>
          </cell>
          <cell r="N354">
            <v>657080.75659999996</v>
          </cell>
        </row>
        <row r="355">
          <cell r="C355">
            <v>44533</v>
          </cell>
          <cell r="D355">
            <v>47325.218999999997</v>
          </cell>
          <cell r="E355">
            <v>50486.544000000002</v>
          </cell>
          <cell r="F355">
            <v>53742.925999999999</v>
          </cell>
          <cell r="G355">
            <v>57015.87</v>
          </cell>
          <cell r="H355">
            <v>60442.523999999998</v>
          </cell>
          <cell r="I355">
            <v>63936.101999999999</v>
          </cell>
          <cell r="J355">
            <v>67727.513000000006</v>
          </cell>
          <cell r="K355">
            <v>71797.937000000005</v>
          </cell>
          <cell r="L355">
            <v>76105.812999999995</v>
          </cell>
          <cell r="M355">
            <v>80679.773000000001</v>
          </cell>
          <cell r="N355">
            <v>85528.627999999997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-44533</v>
          </cell>
          <cell r="D358">
            <v>-47325.218999999997</v>
          </cell>
          <cell r="E358">
            <v>-50486.544000000002</v>
          </cell>
          <cell r="F358">
            <v>-53742.925999999999</v>
          </cell>
          <cell r="G358">
            <v>-57015.87</v>
          </cell>
          <cell r="H358">
            <v>-60442.523999999998</v>
          </cell>
          <cell r="I358">
            <v>-63936.101999999999</v>
          </cell>
          <cell r="J358">
            <v>-67727.513000000006</v>
          </cell>
          <cell r="K358">
            <v>-71797.937000000005</v>
          </cell>
          <cell r="L358">
            <v>-76105.812999999995</v>
          </cell>
          <cell r="M358">
            <v>-80679.773000000001</v>
          </cell>
          <cell r="N358">
            <v>-85528.627999999997</v>
          </cell>
        </row>
        <row r="359">
          <cell r="C359">
            <v>0</v>
          </cell>
          <cell r="D359">
            <v>-2792.2190000000001</v>
          </cell>
          <cell r="E359">
            <v>-3161.3249999999998</v>
          </cell>
          <cell r="F359">
            <v>-3256.3820000000001</v>
          </cell>
          <cell r="G359">
            <v>-3272.944</v>
          </cell>
          <cell r="H359">
            <v>-3426.654</v>
          </cell>
          <cell r="I359">
            <v>-3493.578</v>
          </cell>
          <cell r="J359">
            <v>-3791.4110000000001</v>
          </cell>
          <cell r="K359">
            <v>-4070.424</v>
          </cell>
          <cell r="L359">
            <v>-4307.8760000000002</v>
          </cell>
          <cell r="M359">
            <v>-4573.96</v>
          </cell>
          <cell r="N359">
            <v>-4848.8549999999996</v>
          </cell>
        </row>
        <row r="360">
          <cell r="C360">
            <v>2593763</v>
          </cell>
          <cell r="D360">
            <v>4994198.8244000003</v>
          </cell>
          <cell r="E360">
            <v>5092749.1185999997</v>
          </cell>
          <cell r="F360">
            <v>5053484.0088</v>
          </cell>
          <cell r="G360">
            <v>4478657.1960000005</v>
          </cell>
          <cell r="H360">
            <v>4420663.1775000002</v>
          </cell>
          <cell r="I360">
            <v>4625383.1481999997</v>
          </cell>
          <cell r="J360">
            <v>4510236.2366000004</v>
          </cell>
          <cell r="K360">
            <v>4685323.1812000005</v>
          </cell>
          <cell r="L360">
            <v>4575426.6205000002</v>
          </cell>
          <cell r="M360">
            <v>4744009.0789999999</v>
          </cell>
          <cell r="N360">
            <v>4951912.9485999998</v>
          </cell>
        </row>
        <row r="361">
          <cell r="C361">
            <v>0.29799999999999999</v>
          </cell>
          <cell r="D361">
            <v>-2792.2190000000001</v>
          </cell>
          <cell r="E361">
            <v>-3161.3249999999998</v>
          </cell>
          <cell r="F361">
            <v>-3256.3820000000001</v>
          </cell>
          <cell r="G361">
            <v>-3272.944</v>
          </cell>
          <cell r="H361">
            <v>-3426.654</v>
          </cell>
          <cell r="I361">
            <v>-3493.578</v>
          </cell>
          <cell r="J361">
            <v>-3791.4110000000001</v>
          </cell>
          <cell r="K361">
            <v>-4070.424</v>
          </cell>
          <cell r="L361">
            <v>-4307.8760000000002</v>
          </cell>
          <cell r="M361">
            <v>-4573.96</v>
          </cell>
          <cell r="N361">
            <v>-4848.8549999999996</v>
          </cell>
        </row>
        <row r="362">
          <cell r="C362">
            <v>6867.6598999999997</v>
          </cell>
          <cell r="D362">
            <v>-132733.72940000001</v>
          </cell>
          <cell r="E362">
            <v>61265.165200000003</v>
          </cell>
          <cell r="F362">
            <v>39083.484900000003</v>
          </cell>
          <cell r="G362">
            <v>8647.0483000000004</v>
          </cell>
          <cell r="H362">
            <v>-5757.7725</v>
          </cell>
          <cell r="I362">
            <v>-6204.8215</v>
          </cell>
          <cell r="J362">
            <v>4988.5861999999997</v>
          </cell>
          <cell r="K362">
            <v>-11014.415499999999</v>
          </cell>
          <cell r="L362">
            <v>-11380.1615</v>
          </cell>
          <cell r="M362">
            <v>-15312.334500000001</v>
          </cell>
          <cell r="N362">
            <v>-10456.353499999999</v>
          </cell>
        </row>
        <row r="363">
          <cell r="C363">
            <v>144607.38459999999</v>
          </cell>
          <cell r="D363">
            <v>348540.7671</v>
          </cell>
          <cell r="E363">
            <v>13076.866</v>
          </cell>
          <cell r="F363">
            <v>-5210.1779999999999</v>
          </cell>
          <cell r="G363">
            <v>-76275.096300000005</v>
          </cell>
          <cell r="H363">
            <v>-7695.3602000000001</v>
          </cell>
          <cell r="I363">
            <v>27164.765299999999</v>
          </cell>
          <cell r="J363">
            <v>-15279.109399999999</v>
          </cell>
          <cell r="K363">
            <v>23232.690699999999</v>
          </cell>
          <cell r="L363">
            <v>-14582.4282</v>
          </cell>
          <cell r="M363">
            <v>22369.595499999999</v>
          </cell>
          <cell r="N363">
            <v>27587.244200000001</v>
          </cell>
        </row>
        <row r="364">
          <cell r="C364">
            <v>-8050.9495999999999</v>
          </cell>
          <cell r="D364">
            <v>-328053.75949999999</v>
          </cell>
          <cell r="E364">
            <v>-193327.01029999999</v>
          </cell>
          <cell r="F364">
            <v>268417.05839999998</v>
          </cell>
          <cell r="G364">
            <v>122923.898</v>
          </cell>
          <cell r="H364">
            <v>151661.4662</v>
          </cell>
          <cell r="I364">
            <v>31845.986499999999</v>
          </cell>
          <cell r="J364">
            <v>97637.956099999996</v>
          </cell>
          <cell r="K364">
            <v>90930.1486</v>
          </cell>
          <cell r="L364">
            <v>19426.795600000001</v>
          </cell>
          <cell r="M364">
            <v>71444.389899999995</v>
          </cell>
          <cell r="N364">
            <v>15872.0898</v>
          </cell>
        </row>
        <row r="365">
          <cell r="C365">
            <v>-21253.758999999998</v>
          </cell>
          <cell r="D365">
            <v>549.24099999999999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-7117</v>
          </cell>
          <cell r="D366">
            <v>35.400300000000001</v>
          </cell>
          <cell r="E366">
            <v>26.877099999999999</v>
          </cell>
          <cell r="F366">
            <v>30.615500000000001</v>
          </cell>
          <cell r="G366">
            <v>34.380400000000002</v>
          </cell>
          <cell r="H366">
            <v>33.290500000000002</v>
          </cell>
          <cell r="I366">
            <v>31.1082</v>
          </cell>
          <cell r="J366">
            <v>31.192299999999999</v>
          </cell>
          <cell r="K366">
            <v>63.460900000000002</v>
          </cell>
          <cell r="L366">
            <v>0.96530000000000005</v>
          </cell>
          <cell r="M366">
            <v>33.782499999999999</v>
          </cell>
          <cell r="N366">
            <v>35.924599999999998</v>
          </cell>
        </row>
        <row r="367">
          <cell r="C367">
            <v>5600.4592000000002</v>
          </cell>
          <cell r="D367">
            <v>-34136.602299999999</v>
          </cell>
          <cell r="E367">
            <v>96617.419699999999</v>
          </cell>
          <cell r="F367">
            <v>-88974.906400000007</v>
          </cell>
          <cell r="G367">
            <v>15432.019200000001</v>
          </cell>
          <cell r="H367">
            <v>19039.733499999998</v>
          </cell>
          <cell r="I367">
            <v>3997.9803999999999</v>
          </cell>
          <cell r="J367">
            <v>12257.5815</v>
          </cell>
          <cell r="K367">
            <v>11415.4671</v>
          </cell>
          <cell r="L367">
            <v>2438.8575999999998</v>
          </cell>
          <cell r="M367">
            <v>8969.2065000000002</v>
          </cell>
          <cell r="N367">
            <v>1992.6106</v>
          </cell>
        </row>
        <row r="368">
          <cell r="C368">
            <v>92176.868700000006</v>
          </cell>
          <cell r="D368">
            <v>223267.533</v>
          </cell>
          <cell r="E368">
            <v>290800.09509999998</v>
          </cell>
          <cell r="F368">
            <v>720186.93940000003</v>
          </cell>
          <cell r="G368">
            <v>148292.81589999999</v>
          </cell>
          <cell r="H368">
            <v>156562.88089999999</v>
          </cell>
          <cell r="I368">
            <v>16400.013599999998</v>
          </cell>
          <cell r="J368">
            <v>78202.381899999993</v>
          </cell>
          <cell r="K368">
            <v>67322.571500000005</v>
          </cell>
          <cell r="L368">
            <v>-8394.89</v>
          </cell>
          <cell r="M368">
            <v>48150.729800000001</v>
          </cell>
          <cell r="N368">
            <v>-9262.2865000000002</v>
          </cell>
        </row>
        <row r="369">
          <cell r="C369">
            <v>-33445</v>
          </cell>
          <cell r="D369">
            <v>1073640.375</v>
          </cell>
          <cell r="E369">
            <v>678536</v>
          </cell>
          <cell r="F369">
            <v>-888333.875</v>
          </cell>
          <cell r="G369">
            <v>-99681.875</v>
          </cell>
          <cell r="H369">
            <v>-99527.75</v>
          </cell>
          <cell r="I369">
            <v>123338.125</v>
          </cell>
          <cell r="J369">
            <v>-1051</v>
          </cell>
          <cell r="K369">
            <v>9955</v>
          </cell>
          <cell r="L369">
            <v>5497</v>
          </cell>
          <cell r="M369">
            <v>-58064</v>
          </cell>
          <cell r="N369">
            <v>22860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C371">
            <v>-111614.54059999999</v>
          </cell>
          <cell r="D371">
            <v>24369.558300000001</v>
          </cell>
          <cell r="E371">
            <v>53296.0795</v>
          </cell>
          <cell r="F371">
            <v>-34576.2863</v>
          </cell>
          <cell r="G371">
            <v>5519.3455999999996</v>
          </cell>
          <cell r="H371">
            <v>3764.0893999999998</v>
          </cell>
          <cell r="I371">
            <v>10201.81</v>
          </cell>
          <cell r="J371">
            <v>10974.967500000001</v>
          </cell>
          <cell r="K371">
            <v>10843.2135</v>
          </cell>
          <cell r="L371">
            <v>11056.4069</v>
          </cell>
          <cell r="M371">
            <v>3537.5075999999999</v>
          </cell>
          <cell r="N371">
            <v>2342.9439000000002</v>
          </cell>
        </row>
        <row r="372">
          <cell r="C372">
            <v>-32921.294800000003</v>
          </cell>
          <cell r="D372">
            <v>726619.62829999998</v>
          </cell>
          <cell r="E372">
            <v>-477286.68859999999</v>
          </cell>
          <cell r="F372">
            <v>-176191.59090000001</v>
          </cell>
          <cell r="G372">
            <v>-115210.4705</v>
          </cell>
          <cell r="H372">
            <v>-112691.72</v>
          </cell>
          <cell r="I372">
            <v>-112628.1097</v>
          </cell>
          <cell r="J372">
            <v>-112859.4253</v>
          </cell>
          <cell r="K372">
            <v>-113097.1787</v>
          </cell>
          <cell r="L372">
            <v>-4698.3343000000004</v>
          </cell>
          <cell r="M372">
            <v>-3781.2172</v>
          </cell>
          <cell r="N372">
            <v>-3962.3155000000002</v>
          </cell>
        </row>
        <row r="373">
          <cell r="C373">
            <v>2357</v>
          </cell>
          <cell r="D373">
            <v>1245</v>
          </cell>
          <cell r="E373">
            <v>133</v>
          </cell>
          <cell r="F373">
            <v>133</v>
          </cell>
          <cell r="G373">
            <v>133</v>
          </cell>
          <cell r="H373">
            <v>133</v>
          </cell>
          <cell r="I373">
            <v>133</v>
          </cell>
          <cell r="J373">
            <v>133</v>
          </cell>
          <cell r="K373">
            <v>133</v>
          </cell>
          <cell r="L373">
            <v>133</v>
          </cell>
          <cell r="M373">
            <v>133</v>
          </cell>
          <cell r="N373">
            <v>133</v>
          </cell>
        </row>
        <row r="374">
          <cell r="C374">
            <v>438014</v>
          </cell>
          <cell r="D374">
            <v>1123556.1867</v>
          </cell>
          <cell r="E374">
            <v>634118.57750000001</v>
          </cell>
          <cell r="F374">
            <v>423350.70039999997</v>
          </cell>
          <cell r="G374">
            <v>313659.57539999997</v>
          </cell>
          <cell r="H374">
            <v>204731.9448</v>
          </cell>
          <cell r="I374">
            <v>102305.64509999999</v>
          </cell>
          <cell r="J374">
            <v>421.18720000000002</v>
          </cell>
          <cell r="K374">
            <v>-101832.77800000001</v>
          </cell>
          <cell r="L374">
            <v>-95474.705300000001</v>
          </cell>
          <cell r="M374">
            <v>-95718.414900000003</v>
          </cell>
          <cell r="N374">
            <v>-97337.786399999997</v>
          </cell>
        </row>
        <row r="375">
          <cell r="C375">
            <v>454.30169999999998</v>
          </cell>
          <cell r="D375">
            <v>-6412.1468999999997</v>
          </cell>
          <cell r="E375">
            <v>-5582.4242000000004</v>
          </cell>
          <cell r="F375">
            <v>-5911.6922000000004</v>
          </cell>
          <cell r="G375">
            <v>-7673.8041999999996</v>
          </cell>
          <cell r="H375">
            <v>-7214.6496999999999</v>
          </cell>
          <cell r="I375">
            <v>-6609.7124000000003</v>
          </cell>
          <cell r="J375">
            <v>-6621.5541999999996</v>
          </cell>
          <cell r="K375">
            <v>-5260.5196999999998</v>
          </cell>
          <cell r="L375">
            <v>-4897.7398999999996</v>
          </cell>
          <cell r="M375">
            <v>-4332.1725999999999</v>
          </cell>
          <cell r="N375">
            <v>-4302.0312000000004</v>
          </cell>
        </row>
        <row r="376">
          <cell r="C376">
            <v>-18</v>
          </cell>
          <cell r="D376">
            <v>-1278.8294000000001</v>
          </cell>
          <cell r="E376">
            <v>-860.71900000000005</v>
          </cell>
          <cell r="F376">
            <v>-1010.1946</v>
          </cell>
          <cell r="G376">
            <v>-1332.7219</v>
          </cell>
          <cell r="H376">
            <v>-1176.3855000000001</v>
          </cell>
          <cell r="I376">
            <v>-1086.6654000000001</v>
          </cell>
          <cell r="J376">
            <v>-1106.9777999999999</v>
          </cell>
          <cell r="K376">
            <v>-830.70839999999998</v>
          </cell>
          <cell r="L376">
            <v>-813.40629999999999</v>
          </cell>
          <cell r="M376">
            <v>-703.75329999999997</v>
          </cell>
          <cell r="N376">
            <v>-719.65560000000005</v>
          </cell>
        </row>
        <row r="377">
          <cell r="C377">
            <v>-1130297</v>
          </cell>
          <cell r="D377">
            <v>-1003888.2145999999</v>
          </cell>
          <cell r="E377">
            <v>-1994543.4458000001</v>
          </cell>
          <cell r="F377">
            <v>-1327225.4890999999</v>
          </cell>
          <cell r="G377">
            <v>-1199512.1099</v>
          </cell>
          <cell r="H377">
            <v>-1041942.0275</v>
          </cell>
          <cell r="I377">
            <v>-1008855.2708000001</v>
          </cell>
          <cell r="J377">
            <v>-907413.36719999998</v>
          </cell>
          <cell r="K377">
            <v>-812940.48759999999</v>
          </cell>
          <cell r="L377">
            <v>-792756.79339999997</v>
          </cell>
          <cell r="M377">
            <v>-718528.91599999997</v>
          </cell>
          <cell r="N377">
            <v>-702038.29839999997</v>
          </cell>
        </row>
        <row r="378">
          <cell r="C378">
            <v>4888986.9767000005</v>
          </cell>
          <cell r="D378">
            <v>5110832.6908</v>
          </cell>
          <cell r="E378">
            <v>7182909.6508999998</v>
          </cell>
          <cell r="F378">
            <v>5088350.4090999998</v>
          </cell>
          <cell r="G378">
            <v>4510057.5504999999</v>
          </cell>
          <cell r="H378">
            <v>4440489.5149999997</v>
          </cell>
          <cell r="I378">
            <v>4652015.7324999999</v>
          </cell>
          <cell r="J378">
            <v>4530034.2970000003</v>
          </cell>
          <cell r="K378">
            <v>4696996.0952000003</v>
          </cell>
          <cell r="L378">
            <v>4587042.2872000001</v>
          </cell>
          <cell r="M378">
            <v>4755060.0971999997</v>
          </cell>
          <cell r="N378">
            <v>4962508.6277999999</v>
          </cell>
        </row>
        <row r="379">
          <cell r="C379">
            <v>80796.683600000004</v>
          </cell>
          <cell r="D379">
            <v>-1786082.9453</v>
          </cell>
          <cell r="E379">
            <v>1168209.3515999999</v>
          </cell>
          <cell r="F379">
            <v>429158.0723</v>
          </cell>
          <cell r="G379">
            <v>279479.89620000002</v>
          </cell>
          <cell r="H379">
            <v>273144.59639999998</v>
          </cell>
          <cell r="I379">
            <v>272921.55829999998</v>
          </cell>
          <cell r="J379">
            <v>273191.42670000001</v>
          </cell>
          <cell r="K379">
            <v>273495.91480000003</v>
          </cell>
          <cell r="L379">
            <v>7222.9106000000002</v>
          </cell>
          <cell r="M379">
            <v>4706.0115999999998</v>
          </cell>
          <cell r="N379">
            <v>4875.5733</v>
          </cell>
        </row>
        <row r="380">
          <cell r="C380">
            <v>960514</v>
          </cell>
          <cell r="D380">
            <v>2746596.9452999998</v>
          </cell>
          <cell r="E380">
            <v>1578387.5937999999</v>
          </cell>
          <cell r="F380">
            <v>1149229.5215</v>
          </cell>
          <cell r="G380">
            <v>869749.62520000001</v>
          </cell>
          <cell r="H380">
            <v>596605.02879999997</v>
          </cell>
          <cell r="I380">
            <v>323683.4705</v>
          </cell>
          <cell r="J380">
            <v>50492.043799999999</v>
          </cell>
          <cell r="K380">
            <v>-223003.87090000001</v>
          </cell>
          <cell r="L380">
            <v>-230226.78159999999</v>
          </cell>
          <cell r="M380">
            <v>-234932.79319999999</v>
          </cell>
          <cell r="N380">
            <v>-239808.3664</v>
          </cell>
        </row>
        <row r="381">
          <cell r="C381">
            <v>-184813.60939999999</v>
          </cell>
          <cell r="D381">
            <v>-5624.8809000000001</v>
          </cell>
          <cell r="E381">
            <v>-629222.21200000006</v>
          </cell>
          <cell r="F381">
            <v>-18441.2876</v>
          </cell>
          <cell r="G381">
            <v>-14587.3388</v>
          </cell>
          <cell r="H381">
            <v>-11859.606900000001</v>
          </cell>
          <cell r="I381">
            <v>-9221.1461999999992</v>
          </cell>
          <cell r="J381">
            <v>-6702.5823</v>
          </cell>
          <cell r="K381">
            <v>-4299.8535000000002</v>
          </cell>
          <cell r="L381">
            <v>-4334.9979999999996</v>
          </cell>
          <cell r="M381">
            <v>-4331.5259999999998</v>
          </cell>
          <cell r="N381">
            <v>-4371.8109999999997</v>
          </cell>
        </row>
        <row r="382">
          <cell r="C382">
            <v>-201934.06570000001</v>
          </cell>
          <cell r="D382">
            <v>-45063.751199999999</v>
          </cell>
          <cell r="E382">
            <v>-668661.08230000001</v>
          </cell>
          <cell r="F382">
            <v>-18441.2876</v>
          </cell>
          <cell r="G382">
            <v>-14587.3388</v>
          </cell>
          <cell r="H382">
            <v>-11859.606900000001</v>
          </cell>
          <cell r="I382">
            <v>-9221.1461999999992</v>
          </cell>
          <cell r="J382">
            <v>-6702.5823</v>
          </cell>
          <cell r="K382">
            <v>-4299.8535000000002</v>
          </cell>
          <cell r="L382">
            <v>-4334.9979999999996</v>
          </cell>
          <cell r="M382">
            <v>-4331.5259999999998</v>
          </cell>
          <cell r="N382">
            <v>-4371.8109999999997</v>
          </cell>
        </row>
        <row r="383">
          <cell r="C383">
            <v>-187133</v>
          </cell>
          <cell r="D383">
            <v>-646271.06519999995</v>
          </cell>
          <cell r="E383">
            <v>-276423.49979999999</v>
          </cell>
          <cell r="F383">
            <v>153741.07519999999</v>
          </cell>
          <cell r="G383">
            <v>78153.129000000001</v>
          </cell>
          <cell r="H383">
            <v>89551.217099999994</v>
          </cell>
          <cell r="I383">
            <v>93050.981299999999</v>
          </cell>
          <cell r="J383">
            <v>95969.960200000001</v>
          </cell>
          <cell r="K383">
            <v>99147.070999999996</v>
          </cell>
          <cell r="L383">
            <v>6600.1986999999999</v>
          </cell>
          <cell r="M383">
            <v>12256.4804</v>
          </cell>
          <cell r="N383">
            <v>13286.298699999999</v>
          </cell>
        </row>
        <row r="384">
          <cell r="C384">
            <v>-576954.48329999996</v>
          </cell>
          <cell r="D384">
            <v>-128753.5769</v>
          </cell>
          <cell r="E384">
            <v>-1910460.2677</v>
          </cell>
          <cell r="F384">
            <v>-52689.394</v>
          </cell>
          <cell r="G384">
            <v>-41678.111599999997</v>
          </cell>
          <cell r="H384">
            <v>-33884.591800000002</v>
          </cell>
          <cell r="I384">
            <v>-26346.132600000001</v>
          </cell>
          <cell r="J384">
            <v>-19150.235400000001</v>
          </cell>
          <cell r="K384">
            <v>-12285.2958</v>
          </cell>
          <cell r="L384">
            <v>-12385.708699999999</v>
          </cell>
          <cell r="M384">
            <v>-12375.7889</v>
          </cell>
          <cell r="N384">
            <v>-12490.888800000001</v>
          </cell>
        </row>
        <row r="385">
          <cell r="C385">
            <v>0.29799999999999999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C386">
            <v>-7594</v>
          </cell>
          <cell r="D386">
            <v>-7824.9710999999998</v>
          </cell>
          <cell r="E386">
            <v>-8606.5918000000001</v>
          </cell>
          <cell r="F386">
            <v>-7656.1671999999999</v>
          </cell>
          <cell r="G386">
            <v>-6338.8019000000004</v>
          </cell>
          <cell r="H386">
            <v>-5734.1986999999999</v>
          </cell>
          <cell r="I386">
            <v>-5379.2923000000001</v>
          </cell>
          <cell r="J386">
            <v>-5285.3845000000001</v>
          </cell>
          <cell r="K386">
            <v>-4726.4161999999997</v>
          </cell>
          <cell r="L386">
            <v>-4492.0783000000001</v>
          </cell>
          <cell r="M386">
            <v>-4104.4822999999997</v>
          </cell>
          <cell r="N386">
            <v>-3958.2471</v>
          </cell>
        </row>
        <row r="387">
          <cell r="C387">
            <v>0</v>
          </cell>
          <cell r="D387">
            <v>85720.790999999997</v>
          </cell>
          <cell r="E387">
            <v>83562.868199999997</v>
          </cell>
          <cell r="F387">
            <v>77679.364499999996</v>
          </cell>
          <cell r="G387">
            <v>75825.077399999995</v>
          </cell>
          <cell r="H387">
            <v>77079.897400000002</v>
          </cell>
          <cell r="I387">
            <v>78287.031199999998</v>
          </cell>
          <cell r="J387">
            <v>78356.746599999999</v>
          </cell>
          <cell r="K387">
            <v>80283.791800000006</v>
          </cell>
          <cell r="L387">
            <v>79675.753800000006</v>
          </cell>
          <cell r="M387">
            <v>82118.7742</v>
          </cell>
          <cell r="N387">
            <v>84038.063599999994</v>
          </cell>
        </row>
        <row r="388">
          <cell r="C388">
            <v>-1024491</v>
          </cell>
          <cell r="D388">
            <v>-1352544.7594999999</v>
          </cell>
          <cell r="E388">
            <v>-1545871.7697999999</v>
          </cell>
          <cell r="F388">
            <v>-1277454.7113999999</v>
          </cell>
          <cell r="G388">
            <v>-1154530.8134000001</v>
          </cell>
          <cell r="H388">
            <v>-1002869.3472</v>
          </cell>
          <cell r="I388">
            <v>-971023.36069999996</v>
          </cell>
          <cell r="J388">
            <v>-873385.40460000001</v>
          </cell>
          <cell r="K388">
            <v>-782455.25600000005</v>
          </cell>
          <cell r="L388">
            <v>-763028.46039999998</v>
          </cell>
          <cell r="M388">
            <v>-691584.07050000003</v>
          </cell>
          <cell r="N388">
            <v>-675711.98069999996</v>
          </cell>
        </row>
        <row r="389">
          <cell r="C389">
            <v>-108281.5082</v>
          </cell>
          <cell r="D389">
            <v>-1317743.8788999999</v>
          </cell>
          <cell r="E389">
            <v>-494608.64880000002</v>
          </cell>
          <cell r="F389">
            <v>207856.11550000001</v>
          </cell>
          <cell r="G389">
            <v>219890.23939999999</v>
          </cell>
          <cell r="H389">
            <v>195044.96119999999</v>
          </cell>
          <cell r="I389">
            <v>166827.69</v>
          </cell>
          <cell r="J389">
            <v>204121.32800000001</v>
          </cell>
          <cell r="K389">
            <v>188303.67310000001</v>
          </cell>
          <cell r="L389">
            <v>58488.873299999999</v>
          </cell>
          <cell r="M389">
            <v>27542.940999999999</v>
          </cell>
          <cell r="N389">
            <v>16014.154699999999</v>
          </cell>
        </row>
        <row r="390">
          <cell r="C390">
            <v>119275.0141</v>
          </cell>
          <cell r="D390">
            <v>651029.69319999998</v>
          </cell>
          <cell r="E390">
            <v>588108.92870000005</v>
          </cell>
          <cell r="F390">
            <v>-272893.09139999998</v>
          </cell>
          <cell r="G390">
            <v>-95459.337799999994</v>
          </cell>
          <cell r="H390">
            <v>-55149.019699999997</v>
          </cell>
          <cell r="I390">
            <v>-107908.1822</v>
          </cell>
          <cell r="J390">
            <v>-96431.526299999998</v>
          </cell>
          <cell r="K390">
            <v>-105216.2931</v>
          </cell>
          <cell r="L390">
            <v>23865.503000000001</v>
          </cell>
          <cell r="M390">
            <v>74832.498800000001</v>
          </cell>
          <cell r="N390">
            <v>35764.445099999997</v>
          </cell>
        </row>
        <row r="391">
          <cell r="C391">
            <v>-10993.5059</v>
          </cell>
          <cell r="D391">
            <v>-10496.7412</v>
          </cell>
          <cell r="E391">
            <v>-7497.8491000000004</v>
          </cell>
          <cell r="F391">
            <v>-4499.1986999999999</v>
          </cell>
          <cell r="G391">
            <v>-7497.2948999999999</v>
          </cell>
          <cell r="H391">
            <v>-7497.1635999999999</v>
          </cell>
          <cell r="I391">
            <v>-7497.2719999999999</v>
          </cell>
          <cell r="J391">
            <v>-7668.4989999999998</v>
          </cell>
          <cell r="K391">
            <v>-8016.2734</v>
          </cell>
          <cell r="L391">
            <v>-8021.625</v>
          </cell>
          <cell r="M391">
            <v>-8206.7412000000004</v>
          </cell>
          <cell r="N391">
            <v>-8403.4403999999995</v>
          </cell>
        </row>
        <row r="392">
          <cell r="C392">
            <v>-85293.986499999999</v>
          </cell>
          <cell r="D392">
            <v>-104531.724</v>
          </cell>
          <cell r="E392">
            <v>-1286619.6399999999</v>
          </cell>
          <cell r="F392">
            <v>-58930.150500000003</v>
          </cell>
          <cell r="G392">
            <v>-28575.768100000001</v>
          </cell>
          <cell r="H392">
            <v>-6051.1117999999997</v>
          </cell>
          <cell r="I392">
            <v>10166.750899999999</v>
          </cell>
          <cell r="J392">
            <v>16597.6551</v>
          </cell>
          <cell r="K392">
            <v>22166.057799999999</v>
          </cell>
          <cell r="L392">
            <v>23698.146400000001</v>
          </cell>
          <cell r="M392">
            <v>21854.628199999999</v>
          </cell>
          <cell r="N392">
            <v>21434.970399999998</v>
          </cell>
        </row>
        <row r="393">
          <cell r="C393">
            <v>-15369</v>
          </cell>
          <cell r="D393">
            <v>-29497.984400000001</v>
          </cell>
          <cell r="E393">
            <v>-28276.843799999999</v>
          </cell>
          <cell r="F393">
            <v>-48232.218800000002</v>
          </cell>
          <cell r="G393">
            <v>-56328.468800000002</v>
          </cell>
          <cell r="H393">
            <v>-67402.593800000002</v>
          </cell>
          <cell r="I393">
            <v>-62999.906300000002</v>
          </cell>
          <cell r="J393">
            <v>-57140</v>
          </cell>
          <cell r="K393">
            <v>-51354.875</v>
          </cell>
          <cell r="L393">
            <v>-45658.875</v>
          </cell>
          <cell r="M393">
            <v>-40308.593800000002</v>
          </cell>
          <cell r="N393">
            <v>-35318.3125</v>
          </cell>
        </row>
        <row r="394">
          <cell r="C394">
            <v>143670.3965</v>
          </cell>
          <cell r="D394">
            <v>8598.9364999999998</v>
          </cell>
          <cell r="E394">
            <v>-4656.8833999999997</v>
          </cell>
          <cell r="F394">
            <v>-12869.021699999999</v>
          </cell>
          <cell r="G394">
            <v>-477.84930000000003</v>
          </cell>
          <cell r="H394">
            <v>8903.1327000000001</v>
          </cell>
          <cell r="I394">
            <v>14967.991900000001</v>
          </cell>
          <cell r="J394">
            <v>15857.742099999999</v>
          </cell>
          <cell r="K394">
            <v>16372.156000000001</v>
          </cell>
          <cell r="L394">
            <v>17222.527900000001</v>
          </cell>
          <cell r="M394">
            <v>16219.9195</v>
          </cell>
          <cell r="N394">
            <v>16019.698899999999</v>
          </cell>
        </row>
        <row r="395">
          <cell r="C395">
            <v>450878.28340000001</v>
          </cell>
          <cell r="D395">
            <v>27745.533200000002</v>
          </cell>
          <cell r="E395">
            <v>-10128.238300000001</v>
          </cell>
          <cell r="F395">
            <v>-36768.634100000003</v>
          </cell>
          <cell r="G395">
            <v>-1365.2837</v>
          </cell>
          <cell r="H395">
            <v>25437.5226</v>
          </cell>
          <cell r="I395">
            <v>42765.691700000003</v>
          </cell>
          <cell r="J395">
            <v>45307.835299999999</v>
          </cell>
          <cell r="K395">
            <v>46777.589399999997</v>
          </cell>
          <cell r="L395">
            <v>49207.223299999998</v>
          </cell>
          <cell r="M395">
            <v>46342.627899999999</v>
          </cell>
          <cell r="N395">
            <v>45770.569199999998</v>
          </cell>
        </row>
        <row r="396">
          <cell r="C396">
            <v>20545.770400000001</v>
          </cell>
          <cell r="D396">
            <v>59310.844499999999</v>
          </cell>
          <cell r="E396">
            <v>62225.6633</v>
          </cell>
          <cell r="F396">
            <v>8559.1780999999992</v>
          </cell>
          <cell r="G396">
            <v>3771.3074999999999</v>
          </cell>
          <cell r="H396">
            <v>3724.0367999999999</v>
          </cell>
          <cell r="I396">
            <v>3770.7406000000001</v>
          </cell>
          <cell r="J396">
            <v>4074.8049000000001</v>
          </cell>
          <cell r="K396">
            <v>4357.1088</v>
          </cell>
          <cell r="L396">
            <v>4514.2205000000004</v>
          </cell>
          <cell r="M396">
            <v>4698.1234999999997</v>
          </cell>
          <cell r="N396">
            <v>4969.7655999999997</v>
          </cell>
        </row>
        <row r="397">
          <cell r="C397">
            <v>115.6995</v>
          </cell>
          <cell r="D397">
            <v>-20837.759999999998</v>
          </cell>
          <cell r="E397">
            <v>-38623.923900000002</v>
          </cell>
          <cell r="F397">
            <v>-37858.241499999996</v>
          </cell>
          <cell r="G397">
            <v>-30417.447700000001</v>
          </cell>
          <cell r="H397">
            <v>-30936.729500000001</v>
          </cell>
          <cell r="I397">
            <v>-35022.807200000003</v>
          </cell>
          <cell r="J397">
            <v>-42837.764499999997</v>
          </cell>
          <cell r="K397">
            <v>-45513.486799999999</v>
          </cell>
          <cell r="L397">
            <v>-48622.285400000001</v>
          </cell>
          <cell r="M397">
            <v>-44083.561699999998</v>
          </cell>
          <cell r="N397">
            <v>-42401.4018</v>
          </cell>
        </row>
        <row r="398">
          <cell r="C398">
            <v>494601.0123</v>
          </cell>
          <cell r="D398">
            <v>30436.082900000001</v>
          </cell>
          <cell r="E398">
            <v>-11110.397499999999</v>
          </cell>
          <cell r="F398">
            <v>-40334.1751</v>
          </cell>
          <cell r="G398">
            <v>-1497.6785</v>
          </cell>
          <cell r="H398">
            <v>27904.258999999998</v>
          </cell>
          <cell r="I398">
            <v>46912.781600000002</v>
          </cell>
          <cell r="J398">
            <v>49701.442799999997</v>
          </cell>
          <cell r="K398">
            <v>51313.722300000001</v>
          </cell>
          <cell r="L398">
            <v>53978.9637</v>
          </cell>
          <cell r="M398">
            <v>50836.581700000002</v>
          </cell>
          <cell r="N398">
            <v>50209.049099999997</v>
          </cell>
        </row>
        <row r="399">
          <cell r="C399">
            <v>43722.728900000002</v>
          </cell>
          <cell r="D399">
            <v>2690.5497</v>
          </cell>
          <cell r="E399">
            <v>-982.15909999999997</v>
          </cell>
          <cell r="F399">
            <v>-3565.5410000000002</v>
          </cell>
          <cell r="G399">
            <v>-132.3948</v>
          </cell>
          <cell r="H399">
            <v>2466.7365</v>
          </cell>
          <cell r="I399">
            <v>4147.0897999999997</v>
          </cell>
          <cell r="J399">
            <v>4393.6075000000001</v>
          </cell>
          <cell r="K399">
            <v>4536.1329999999998</v>
          </cell>
          <cell r="L399">
            <v>4771.7403000000004</v>
          </cell>
          <cell r="M399">
            <v>4493.9538000000002</v>
          </cell>
          <cell r="N399">
            <v>4438.4799000000003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35420</v>
          </cell>
          <cell r="D401">
            <v>35420</v>
          </cell>
          <cell r="E401">
            <v>35420</v>
          </cell>
          <cell r="F401">
            <v>35420</v>
          </cell>
          <cell r="G401">
            <v>35420</v>
          </cell>
          <cell r="H401">
            <v>35420</v>
          </cell>
          <cell r="I401">
            <v>35420</v>
          </cell>
          <cell r="J401">
            <v>35420</v>
          </cell>
          <cell r="K401">
            <v>35420</v>
          </cell>
          <cell r="L401">
            <v>35420</v>
          </cell>
          <cell r="M401">
            <v>35420</v>
          </cell>
          <cell r="N401">
            <v>35420</v>
          </cell>
        </row>
        <row r="402">
          <cell r="C402">
            <v>194750</v>
          </cell>
          <cell r="D402">
            <v>194750</v>
          </cell>
          <cell r="E402">
            <v>194750</v>
          </cell>
          <cell r="F402">
            <v>194750</v>
          </cell>
          <cell r="G402">
            <v>194750</v>
          </cell>
          <cell r="H402">
            <v>194750</v>
          </cell>
          <cell r="I402">
            <v>194750</v>
          </cell>
          <cell r="J402">
            <v>194750</v>
          </cell>
          <cell r="K402">
            <v>194750</v>
          </cell>
          <cell r="L402">
            <v>194750</v>
          </cell>
          <cell r="M402">
            <v>194750</v>
          </cell>
          <cell r="N402">
            <v>194750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C404">
            <v>289318</v>
          </cell>
          <cell r="D404">
            <v>254318</v>
          </cell>
          <cell r="E404">
            <v>219318</v>
          </cell>
          <cell r="F404">
            <v>184318</v>
          </cell>
          <cell r="G404">
            <v>149318</v>
          </cell>
          <cell r="H404">
            <v>114318</v>
          </cell>
          <cell r="I404">
            <v>114318</v>
          </cell>
          <cell r="J404">
            <v>114318</v>
          </cell>
          <cell r="K404">
            <v>114318</v>
          </cell>
          <cell r="L404">
            <v>114318</v>
          </cell>
          <cell r="M404">
            <v>114318</v>
          </cell>
          <cell r="N404">
            <v>114318</v>
          </cell>
        </row>
        <row r="405">
          <cell r="C405">
            <v>504698</v>
          </cell>
          <cell r="D405">
            <v>0</v>
          </cell>
          <cell r="E405">
            <v>70.400000000000006</v>
          </cell>
          <cell r="F405">
            <v>-70.400000000000006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-1905.8296</v>
          </cell>
          <cell r="D406">
            <v>-230.97110000000001</v>
          </cell>
          <cell r="E406">
            <v>-781.62070000000006</v>
          </cell>
          <cell r="F406">
            <v>950.42460000000005</v>
          </cell>
          <cell r="G406">
            <v>1317.3652999999999</v>
          </cell>
          <cell r="H406">
            <v>604.60320000000002</v>
          </cell>
          <cell r="I406">
            <v>354.90640000000002</v>
          </cell>
          <cell r="J406">
            <v>93.907899999999998</v>
          </cell>
          <cell r="K406">
            <v>558.96820000000002</v>
          </cell>
          <cell r="L406">
            <v>234.33789999999999</v>
          </cell>
          <cell r="M406">
            <v>387.59609999999998</v>
          </cell>
          <cell r="N406">
            <v>146.23519999999999</v>
          </cell>
        </row>
        <row r="407">
          <cell r="C407">
            <v>-133879</v>
          </cell>
          <cell r="D407">
            <v>-168015.6023</v>
          </cell>
          <cell r="E407">
            <v>-71398.1826</v>
          </cell>
          <cell r="F407">
            <v>-160373.08900000001</v>
          </cell>
          <cell r="G407">
            <v>-144941.0698</v>
          </cell>
          <cell r="H407">
            <v>-125901.3363</v>
          </cell>
          <cell r="I407">
            <v>-121903.3559</v>
          </cell>
          <cell r="J407">
            <v>-109645.77439999999</v>
          </cell>
          <cell r="K407">
            <v>-98230.3073</v>
          </cell>
          <cell r="L407">
            <v>-95791.449699999997</v>
          </cell>
          <cell r="M407">
            <v>-86822.243199999997</v>
          </cell>
          <cell r="N407">
            <v>-84829.632599999997</v>
          </cell>
        </row>
        <row r="408">
          <cell r="C408">
            <v>633.78219999999999</v>
          </cell>
          <cell r="D408">
            <v>-7672.9763000000003</v>
          </cell>
          <cell r="E408">
            <v>-5164.3136999999997</v>
          </cell>
          <cell r="F408">
            <v>-6061.1679000000004</v>
          </cell>
          <cell r="G408">
            <v>-7996.3314</v>
          </cell>
          <cell r="H408">
            <v>-7058.3132999999998</v>
          </cell>
          <cell r="I408">
            <v>-6519.9921999999997</v>
          </cell>
          <cell r="J408">
            <v>-6641.8666000000003</v>
          </cell>
          <cell r="K408">
            <v>-4984.2502999999997</v>
          </cell>
          <cell r="L408">
            <v>-4880.4378999999999</v>
          </cell>
          <cell r="M408">
            <v>-4222.5195000000003</v>
          </cell>
          <cell r="N408">
            <v>-4317.9336000000003</v>
          </cell>
        </row>
        <row r="409">
          <cell r="C409">
            <v>11875</v>
          </cell>
          <cell r="D409">
            <v>11875</v>
          </cell>
          <cell r="E409">
            <v>11875</v>
          </cell>
          <cell r="F409">
            <v>11875</v>
          </cell>
          <cell r="G409">
            <v>11875</v>
          </cell>
          <cell r="H409">
            <v>11875</v>
          </cell>
          <cell r="I409">
            <v>11875</v>
          </cell>
          <cell r="J409">
            <v>11875</v>
          </cell>
          <cell r="K409">
            <v>11875</v>
          </cell>
          <cell r="L409">
            <v>11875</v>
          </cell>
          <cell r="M409">
            <v>11875</v>
          </cell>
          <cell r="N409">
            <v>11875</v>
          </cell>
        </row>
        <row r="410">
          <cell r="C410">
            <v>1.1512</v>
          </cell>
          <cell r="D410">
            <v>-0.18990000000000001</v>
          </cell>
          <cell r="E410">
            <v>-38.9437</v>
          </cell>
          <cell r="F410">
            <v>2.7299000000000002</v>
          </cell>
          <cell r="G410">
            <v>2.9142000000000001</v>
          </cell>
          <cell r="H410">
            <v>3.9302000000000001</v>
          </cell>
          <cell r="I410">
            <v>4.9382999999999999</v>
          </cell>
          <cell r="J410">
            <v>5.7923</v>
          </cell>
          <cell r="K410">
            <v>7.4821</v>
          </cell>
          <cell r="L410">
            <v>8.0856999999999992</v>
          </cell>
          <cell r="M410">
            <v>8.3889999999999993</v>
          </cell>
          <cell r="N410">
            <v>8.0449999999999999</v>
          </cell>
        </row>
        <row r="411">
          <cell r="C411">
            <v>-41380</v>
          </cell>
          <cell r="D411">
            <v>-166714.06719999999</v>
          </cell>
          <cell r="E411">
            <v>-83466.769</v>
          </cell>
          <cell r="F411">
            <v>30420.4398</v>
          </cell>
          <cell r="G411">
            <v>21047.161</v>
          </cell>
          <cell r="H411">
            <v>24157.921399999999</v>
          </cell>
          <cell r="I411">
            <v>25266.6914</v>
          </cell>
          <cell r="J411">
            <v>26176.070199999998</v>
          </cell>
          <cell r="K411">
            <v>27111.8979</v>
          </cell>
          <cell r="L411">
            <v>3856.6900999999998</v>
          </cell>
          <cell r="M411">
            <v>3456.5893000000001</v>
          </cell>
          <cell r="N411">
            <v>3509.0436</v>
          </cell>
        </row>
        <row r="412">
          <cell r="C412">
            <v>-632903.11820000003</v>
          </cell>
          <cell r="D412">
            <v>-141239.1145</v>
          </cell>
          <cell r="E412">
            <v>-2095722.0988</v>
          </cell>
          <cell r="F412">
            <v>-57798.808599999997</v>
          </cell>
          <cell r="G412">
            <v>-45719.736299999997</v>
          </cell>
          <cell r="H412">
            <v>-37170.460500000001</v>
          </cell>
          <cell r="I412">
            <v>-28900.9791</v>
          </cell>
          <cell r="J412">
            <v>-21007.2788</v>
          </cell>
          <cell r="K412">
            <v>-13476.629800000001</v>
          </cell>
          <cell r="L412">
            <v>-13586.78</v>
          </cell>
          <cell r="M412">
            <v>-13575.898300000001</v>
          </cell>
          <cell r="N412">
            <v>-13702.1597</v>
          </cell>
        </row>
        <row r="413">
          <cell r="C413">
            <v>211510</v>
          </cell>
          <cell r="D413">
            <v>1285150.375</v>
          </cell>
          <cell r="E413">
            <v>1963686.375</v>
          </cell>
          <cell r="F413">
            <v>1075352.5</v>
          </cell>
          <cell r="G413">
            <v>975670.625</v>
          </cell>
          <cell r="H413">
            <v>876142.875</v>
          </cell>
          <cell r="I413">
            <v>999481</v>
          </cell>
          <cell r="J413">
            <v>998430</v>
          </cell>
          <cell r="K413">
            <v>1008385</v>
          </cell>
          <cell r="L413">
            <v>1013882</v>
          </cell>
          <cell r="M413">
            <v>955818</v>
          </cell>
          <cell r="N413">
            <v>978678</v>
          </cell>
        </row>
        <row r="414">
          <cell r="C414">
            <v>25460.0586</v>
          </cell>
          <cell r="D414">
            <v>46920.302600000003</v>
          </cell>
          <cell r="E414">
            <v>108511.1447</v>
          </cell>
          <cell r="F414">
            <v>98009.000799999994</v>
          </cell>
          <cell r="G414">
            <v>62453.655700000003</v>
          </cell>
          <cell r="H414">
            <v>55646.997799999997</v>
          </cell>
          <cell r="I414">
            <v>54205.531999999999</v>
          </cell>
          <cell r="J414">
            <v>59238.059399999998</v>
          </cell>
          <cell r="K414">
            <v>60304.792999999998</v>
          </cell>
          <cell r="L414">
            <v>60668.01</v>
          </cell>
          <cell r="M414">
            <v>59189.487300000001</v>
          </cell>
          <cell r="N414">
            <v>58131.607000000004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C416">
            <v>-55948.634899999997</v>
          </cell>
          <cell r="D416">
            <v>-12485.5376</v>
          </cell>
          <cell r="E416">
            <v>-185261.83110000001</v>
          </cell>
          <cell r="F416">
            <v>-5109.4146000000001</v>
          </cell>
          <cell r="G416">
            <v>-4041.6246000000001</v>
          </cell>
          <cell r="H416">
            <v>-3285.8687</v>
          </cell>
          <cell r="I416">
            <v>-2554.8465000000001</v>
          </cell>
          <cell r="J416">
            <v>-1857.0434</v>
          </cell>
          <cell r="K416">
            <v>-1191.3341</v>
          </cell>
          <cell r="L416">
            <v>-1201.0713000000001</v>
          </cell>
          <cell r="M416">
            <v>-1200.1094000000001</v>
          </cell>
          <cell r="N416">
            <v>-1211.2709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C419">
            <v>1600594</v>
          </cell>
          <cell r="D419">
            <v>3605653.8262</v>
          </cell>
          <cell r="E419">
            <v>2316353.804</v>
          </cell>
          <cell r="F419">
            <v>1862062.2483999999</v>
          </cell>
          <cell r="G419">
            <v>1498246.8451</v>
          </cell>
          <cell r="H419">
            <v>1206367.5223000001</v>
          </cell>
          <cell r="I419">
            <v>965046.00360000005</v>
          </cell>
          <cell r="J419">
            <v>682469.23679999996</v>
          </cell>
          <cell r="K419">
            <v>438057.34009999997</v>
          </cell>
          <cell r="L419">
            <v>421951.7782</v>
          </cell>
          <cell r="M419">
            <v>445002.3126</v>
          </cell>
          <cell r="N419">
            <v>472743.1531</v>
          </cell>
        </row>
        <row r="420">
          <cell r="C420">
            <v>0</v>
          </cell>
          <cell r="D420">
            <v>2792.2190000000001</v>
          </cell>
          <cell r="E420">
            <v>3161.3249999999998</v>
          </cell>
          <cell r="F420">
            <v>3256.3820000000001</v>
          </cell>
          <cell r="G420">
            <v>3272.944</v>
          </cell>
          <cell r="H420">
            <v>3426.654</v>
          </cell>
          <cell r="I420">
            <v>3493.578</v>
          </cell>
          <cell r="J420">
            <v>3791.4110000000001</v>
          </cell>
          <cell r="K420">
            <v>4070.424</v>
          </cell>
          <cell r="L420">
            <v>4307.8760000000002</v>
          </cell>
          <cell r="M420">
            <v>4573.96</v>
          </cell>
          <cell r="N420">
            <v>4848.8549999999996</v>
          </cell>
        </row>
        <row r="421">
          <cell r="C421">
            <v>1285921</v>
          </cell>
          <cell r="D421">
            <v>2957328.9452999998</v>
          </cell>
          <cell r="E421">
            <v>1653702.5937999999</v>
          </cell>
          <cell r="F421">
            <v>1224544.5215</v>
          </cell>
          <cell r="G421">
            <v>945064.62520000001</v>
          </cell>
          <cell r="H421">
            <v>671920.02879999997</v>
          </cell>
          <cell r="I421">
            <v>398998.4705</v>
          </cell>
          <cell r="J421">
            <v>125807.0438</v>
          </cell>
          <cell r="K421">
            <v>-147688.87090000001</v>
          </cell>
          <cell r="L421">
            <v>-154911.78159999999</v>
          </cell>
          <cell r="M421">
            <v>-159617.79319999999</v>
          </cell>
          <cell r="N421">
            <v>-164493.3664</v>
          </cell>
        </row>
        <row r="422">
          <cell r="C422">
            <v>-50278.286200000002</v>
          </cell>
          <cell r="D422">
            <v>-44187.131600000001</v>
          </cell>
          <cell r="E422">
            <v>8393.3675000000003</v>
          </cell>
          <cell r="F422">
            <v>9391.3763999999992</v>
          </cell>
          <cell r="G422">
            <v>-10339.0231</v>
          </cell>
          <cell r="H422">
            <v>-9736.7322999999997</v>
          </cell>
          <cell r="I422">
            <v>-6852.3978999999999</v>
          </cell>
          <cell r="J422">
            <v>-395.14299999999997</v>
          </cell>
          <cell r="K422">
            <v>7658.2223999999997</v>
          </cell>
          <cell r="L422">
            <v>11070.946</v>
          </cell>
          <cell r="M422">
            <v>14509.659799999999</v>
          </cell>
          <cell r="N422">
            <v>15481.4966</v>
          </cell>
        </row>
        <row r="423">
          <cell r="C423">
            <v>20545.770400000001</v>
          </cell>
          <cell r="D423">
            <v>59310.844499999999</v>
          </cell>
          <cell r="E423">
            <v>61938.148300000001</v>
          </cell>
          <cell r="F423">
            <v>23072.966100000001</v>
          </cell>
          <cell r="G423">
            <v>33811.4735</v>
          </cell>
          <cell r="H423">
            <v>56041.181299999997</v>
          </cell>
          <cell r="I423">
            <v>69589.084300000002</v>
          </cell>
          <cell r="J423">
            <v>69893.148700000005</v>
          </cell>
          <cell r="K423">
            <v>70175.452600000004</v>
          </cell>
          <cell r="L423">
            <v>70332.564199999993</v>
          </cell>
          <cell r="M423">
            <v>70516.467199999999</v>
          </cell>
          <cell r="N423">
            <v>70788.109299999996</v>
          </cell>
        </row>
        <row r="424">
          <cell r="C424">
            <v>24581.227299999999</v>
          </cell>
          <cell r="D424">
            <v>-4942.6679999999997</v>
          </cell>
          <cell r="E424">
            <v>-1153125.0615999999</v>
          </cell>
          <cell r="F424">
            <v>57032.585200000001</v>
          </cell>
          <cell r="G424">
            <v>48963.497799999997</v>
          </cell>
          <cell r="H424">
            <v>53148.155899999998</v>
          </cell>
          <cell r="I424">
            <v>53615.06</v>
          </cell>
          <cell r="J424">
            <v>47714.184000000001</v>
          </cell>
          <cell r="K424">
            <v>41919.330999999998</v>
          </cell>
          <cell r="L424">
            <v>34769.092400000001</v>
          </cell>
          <cell r="M424">
            <v>36364.288</v>
          </cell>
          <cell r="N424">
            <v>36916.466999999997</v>
          </cell>
        </row>
        <row r="425">
          <cell r="C425">
            <v>4334602.6163999997</v>
          </cell>
          <cell r="D425">
            <v>4994198.8244000003</v>
          </cell>
          <cell r="E425">
            <v>5092749.1185999997</v>
          </cell>
          <cell r="F425">
            <v>5053484.0088</v>
          </cell>
          <cell r="G425">
            <v>4478657.1960000005</v>
          </cell>
          <cell r="H425">
            <v>4420663.1775000002</v>
          </cell>
          <cell r="I425">
            <v>4625383.1481999997</v>
          </cell>
          <cell r="J425">
            <v>4510236.2366000004</v>
          </cell>
          <cell r="K425">
            <v>4685323.1812000005</v>
          </cell>
          <cell r="L425">
            <v>4575426.6205000002</v>
          </cell>
          <cell r="M425">
            <v>4744009.0789999999</v>
          </cell>
          <cell r="N425">
            <v>4951912.9485999998</v>
          </cell>
        </row>
        <row r="426">
          <cell r="C426">
            <v>328497</v>
          </cell>
          <cell r="D426">
            <v>677622.40830000001</v>
          </cell>
          <cell r="E426">
            <v>690726.15139999997</v>
          </cell>
          <cell r="F426">
            <v>685546.58880000003</v>
          </cell>
          <cell r="G426">
            <v>609305.87289999996</v>
          </cell>
          <cell r="H426">
            <v>601643.80319999997</v>
          </cell>
          <cell r="I426">
            <v>628839.67669999995</v>
          </cell>
          <cell r="J426">
            <v>613591.75959999999</v>
          </cell>
          <cell r="K426">
            <v>636887.91119999997</v>
          </cell>
          <cell r="L426">
            <v>622306.44830000005</v>
          </cell>
          <cell r="M426">
            <v>644709.82620000001</v>
          </cell>
          <cell r="N426">
            <v>672332.995</v>
          </cell>
        </row>
        <row r="427">
          <cell r="C427">
            <v>4643060.0345000001</v>
          </cell>
          <cell r="D427">
            <v>5047309.2260999996</v>
          </cell>
          <cell r="E427">
            <v>6313523.1414999999</v>
          </cell>
          <cell r="F427">
            <v>5036002.5207000002</v>
          </cell>
          <cell r="G427">
            <v>4464187.8548999997</v>
          </cell>
          <cell r="H427">
            <v>4412258.8169999998</v>
          </cell>
          <cell r="I427">
            <v>4622315.1282000002</v>
          </cell>
          <cell r="J427">
            <v>4512239.0667000003</v>
          </cell>
          <cell r="K427">
            <v>4692750.0805000002</v>
          </cell>
          <cell r="L427">
            <v>4589074.9857999999</v>
          </cell>
          <cell r="M427">
            <v>4757528.5674999999</v>
          </cell>
          <cell r="N427">
            <v>4965409.5900999997</v>
          </cell>
        </row>
        <row r="428">
          <cell r="C428">
            <v>-13824</v>
          </cell>
          <cell r="D428">
            <v>-29297.527399999999</v>
          </cell>
          <cell r="E428">
            <v>-28074.9411</v>
          </cell>
          <cell r="F428">
            <v>-48028.861900000004</v>
          </cell>
          <cell r="G428">
            <v>-56123.652999999998</v>
          </cell>
          <cell r="H428">
            <v>-67196.309800000003</v>
          </cell>
          <cell r="I428">
            <v>-62792.143700000001</v>
          </cell>
          <cell r="J428">
            <v>-56929.566599999998</v>
          </cell>
          <cell r="K428">
            <v>-51141.700199999999</v>
          </cell>
          <cell r="L428">
            <v>-45442.888500000001</v>
          </cell>
          <cell r="M428">
            <v>-40089.720500000003</v>
          </cell>
          <cell r="N428">
            <v>-35096.475599999998</v>
          </cell>
        </row>
        <row r="429">
          <cell r="C429">
            <v>18221.400900000001</v>
          </cell>
          <cell r="D429">
            <v>25014.791000000001</v>
          </cell>
          <cell r="E429">
            <v>27274.868200000001</v>
          </cell>
          <cell r="F429">
            <v>34679.364500000003</v>
          </cell>
          <cell r="G429">
            <v>32180.077399999998</v>
          </cell>
          <cell r="H429">
            <v>32780.221599999997</v>
          </cell>
          <cell r="I429">
            <v>33322.859299999996</v>
          </cell>
          <cell r="J429">
            <v>32718.113700000002</v>
          </cell>
          <cell r="K429">
            <v>33960.580800000003</v>
          </cell>
          <cell r="L429">
            <v>32657.695199999998</v>
          </cell>
          <cell r="M429">
            <v>34395.446000000004</v>
          </cell>
          <cell r="N429">
            <v>35598.883900000001</v>
          </cell>
        </row>
        <row r="430">
          <cell r="C430">
            <v>0</v>
          </cell>
          <cell r="D430">
            <v>732284.90630000003</v>
          </cell>
          <cell r="E430">
            <v>680621.17920000001</v>
          </cell>
          <cell r="F430">
            <v>784392.24250000005</v>
          </cell>
          <cell r="G430">
            <v>701855.93160000001</v>
          </cell>
          <cell r="H430">
            <v>603864.45629999996</v>
          </cell>
          <cell r="I430">
            <v>552196.50939999998</v>
          </cell>
          <cell r="J430">
            <v>452058.50319999998</v>
          </cell>
          <cell r="K430">
            <v>376895.70539999998</v>
          </cell>
          <cell r="L430">
            <v>302526.25410000002</v>
          </cell>
          <cell r="M430">
            <v>208333.86240000001</v>
          </cell>
          <cell r="N430">
            <v>164934.98790000001</v>
          </cell>
        </row>
        <row r="431">
          <cell r="C431">
            <v>-47</v>
          </cell>
          <cell r="D431">
            <v>-47</v>
          </cell>
          <cell r="E431">
            <v>-47</v>
          </cell>
          <cell r="F431">
            <v>-47</v>
          </cell>
          <cell r="G431">
            <v>-47</v>
          </cell>
          <cell r="H431">
            <v>-47</v>
          </cell>
          <cell r="I431">
            <v>-47</v>
          </cell>
          <cell r="J431">
            <v>-47</v>
          </cell>
          <cell r="K431">
            <v>-47</v>
          </cell>
          <cell r="L431">
            <v>-47</v>
          </cell>
          <cell r="M431">
            <v>-47</v>
          </cell>
          <cell r="N431">
            <v>-47</v>
          </cell>
        </row>
        <row r="432">
          <cell r="C432">
            <v>-308457.41820000001</v>
          </cell>
          <cell r="D432">
            <v>-53110.401700000002</v>
          </cell>
          <cell r="E432">
            <v>-1220774.0229</v>
          </cell>
          <cell r="F432">
            <v>17481.488099999999</v>
          </cell>
          <cell r="G432">
            <v>14469.341200000001</v>
          </cell>
          <cell r="H432">
            <v>8404.3605000000007</v>
          </cell>
          <cell r="I432">
            <v>3068.02</v>
          </cell>
          <cell r="J432">
            <v>-2002.8302000000001</v>
          </cell>
          <cell r="K432">
            <v>-7426.8994000000002</v>
          </cell>
          <cell r="L432">
            <v>-13648.365299999999</v>
          </cell>
          <cell r="M432">
            <v>-13519.488499999999</v>
          </cell>
          <cell r="N432">
            <v>-13496.6415</v>
          </cell>
        </row>
        <row r="433">
          <cell r="C433">
            <v>68858</v>
          </cell>
          <cell r="D433">
            <v>68858</v>
          </cell>
          <cell r="E433">
            <v>68858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</row>
        <row r="434">
          <cell r="C434">
            <v>0</v>
          </cell>
          <cell r="D434">
            <v>135417</v>
          </cell>
          <cell r="E434">
            <v>270834</v>
          </cell>
          <cell r="F434">
            <v>270834</v>
          </cell>
          <cell r="G434">
            <v>270834</v>
          </cell>
          <cell r="H434">
            <v>270834</v>
          </cell>
          <cell r="I434">
            <v>270834</v>
          </cell>
          <cell r="J434">
            <v>270834</v>
          </cell>
          <cell r="K434">
            <v>270834</v>
          </cell>
          <cell r="L434">
            <v>270834</v>
          </cell>
          <cell r="M434">
            <v>270834</v>
          </cell>
          <cell r="N434">
            <v>270834</v>
          </cell>
        </row>
        <row r="435">
          <cell r="C435">
            <v>48533</v>
          </cell>
          <cell r="D435">
            <v>55094.340600000003</v>
          </cell>
          <cell r="E435">
            <v>57867.375500000002</v>
          </cell>
          <cell r="F435">
            <v>94917.730599999995</v>
          </cell>
          <cell r="G435">
            <v>85913.553599999999</v>
          </cell>
          <cell r="H435">
            <v>78408.856199999995</v>
          </cell>
          <cell r="I435">
            <v>85330.090400000001</v>
          </cell>
          <cell r="J435">
            <v>86248.968299999993</v>
          </cell>
          <cell r="K435">
            <v>87269.009399999995</v>
          </cell>
          <cell r="L435">
            <v>88305.931899999996</v>
          </cell>
          <cell r="M435">
            <v>88685.293699999995</v>
          </cell>
          <cell r="N435">
            <v>89022.483500000002</v>
          </cell>
        </row>
        <row r="436">
          <cell r="C436">
            <v>7446</v>
          </cell>
          <cell r="D436">
            <v>18251.2287</v>
          </cell>
          <cell r="E436">
            <v>11531.8033</v>
          </cell>
          <cell r="F436">
            <v>1635.6468</v>
          </cell>
          <cell r="G436">
            <v>1452.5938000000001</v>
          </cell>
          <cell r="H436">
            <v>1529.7837</v>
          </cell>
          <cell r="I436">
            <v>1530.4958999999999</v>
          </cell>
          <cell r="J436">
            <v>1530.4534000000001</v>
          </cell>
          <cell r="K436">
            <v>1530.4342999999999</v>
          </cell>
          <cell r="L436">
            <v>1530.4360999999999</v>
          </cell>
          <cell r="M436">
            <v>1530.4314999999999</v>
          </cell>
          <cell r="N436">
            <v>1530.4294</v>
          </cell>
        </row>
        <row r="437">
          <cell r="C437">
            <v>1309.7218</v>
          </cell>
          <cell r="D437">
            <v>1698.1723999999999</v>
          </cell>
          <cell r="E437">
            <v>1327.886</v>
          </cell>
          <cell r="F437">
            <v>1.0200000000000001E-2</v>
          </cell>
          <cell r="G437">
            <v>1.06E-2</v>
          </cell>
          <cell r="H437">
            <v>1.0800000000000001E-2</v>
          </cell>
          <cell r="I437">
            <v>1.12E-2</v>
          </cell>
          <cell r="J437">
            <v>1.15E-2</v>
          </cell>
          <cell r="K437">
            <v>1.21E-2</v>
          </cell>
          <cell r="L437">
            <v>1.21E-2</v>
          </cell>
          <cell r="M437">
            <v>1.24E-2</v>
          </cell>
          <cell r="N437">
            <v>1.2699999999999999E-2</v>
          </cell>
        </row>
        <row r="438">
          <cell r="C438">
            <v>70470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C444">
            <v>581828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C446">
            <v>-3595.9892</v>
          </cell>
          <cell r="D446">
            <v>-6561.3406000000004</v>
          </cell>
          <cell r="E446">
            <v>-2773.0349000000001</v>
          </cell>
          <cell r="F446">
            <v>-37050.355100000001</v>
          </cell>
          <cell r="G446">
            <v>9004.1769999999997</v>
          </cell>
          <cell r="H446">
            <v>7504.6975000000002</v>
          </cell>
          <cell r="I446">
            <v>-6921.2341999999999</v>
          </cell>
          <cell r="J446">
            <v>-918.87789999999995</v>
          </cell>
          <cell r="K446">
            <v>-1020.0411</v>
          </cell>
          <cell r="L446">
            <v>-1036.9224999999999</v>
          </cell>
          <cell r="M446">
            <v>-379.36180000000002</v>
          </cell>
          <cell r="N446">
            <v>-337.18970000000002</v>
          </cell>
        </row>
        <row r="447">
          <cell r="C447">
            <v>-89088</v>
          </cell>
          <cell r="D447">
            <v>-70470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</row>
        <row r="448">
          <cell r="C448">
            <v>-43567.599699999999</v>
          </cell>
          <cell r="D448">
            <v>27887.7788</v>
          </cell>
          <cell r="E448">
            <v>-31905.648000000001</v>
          </cell>
          <cell r="F448">
            <v>-361572.68560000003</v>
          </cell>
          <cell r="G448">
            <v>0.51019999999999999</v>
          </cell>
          <cell r="H448">
            <v>0.5232</v>
          </cell>
          <cell r="I448">
            <v>0.53539999999999999</v>
          </cell>
          <cell r="J448">
            <v>0.54759999999999998</v>
          </cell>
          <cell r="K448">
            <v>0.57250000000000001</v>
          </cell>
          <cell r="L448">
            <v>0.57289999999999996</v>
          </cell>
          <cell r="M448">
            <v>0.58609999999999995</v>
          </cell>
          <cell r="N448">
            <v>0.60009999999999997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C450">
            <v>58.483899999999998</v>
          </cell>
          <cell r="D450">
            <v>86.787599999999998</v>
          </cell>
          <cell r="E450">
            <v>65.892099999999999</v>
          </cell>
          <cell r="F450">
            <v>-3040.6797000000001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-12130.4157</v>
          </cell>
          <cell r="D451">
            <v>-1139.2945999999999</v>
          </cell>
          <cell r="E451">
            <v>-4005.4706999999999</v>
          </cell>
          <cell r="F451">
            <v>-45392.239399999999</v>
          </cell>
          <cell r="G451">
            <v>6.4100000000000004E-2</v>
          </cell>
          <cell r="H451">
            <v>6.5699999999999995E-2</v>
          </cell>
          <cell r="I451">
            <v>6.7199999999999996E-2</v>
          </cell>
          <cell r="J451">
            <v>6.88E-2</v>
          </cell>
          <cell r="K451">
            <v>7.1900000000000006E-2</v>
          </cell>
          <cell r="L451">
            <v>7.1900000000000006E-2</v>
          </cell>
          <cell r="M451">
            <v>7.3599999999999999E-2</v>
          </cell>
          <cell r="N451">
            <v>7.5300000000000006E-2</v>
          </cell>
        </row>
        <row r="452">
          <cell r="C452">
            <v>-86089.329599999997</v>
          </cell>
          <cell r="D452">
            <v>-22715.8577</v>
          </cell>
          <cell r="E452">
            <v>-60539.575799999999</v>
          </cell>
          <cell r="F452">
            <v>-375916.70770000003</v>
          </cell>
          <cell r="G452">
            <v>31.301200000000001</v>
          </cell>
          <cell r="H452">
            <v>20.529</v>
          </cell>
          <cell r="I452">
            <v>21.019300000000001</v>
          </cell>
          <cell r="J452">
            <v>21.563600000000001</v>
          </cell>
          <cell r="K452">
            <v>21.888200000000001</v>
          </cell>
          <cell r="L452">
            <v>21.890499999999999</v>
          </cell>
          <cell r="M452">
            <v>21.972300000000001</v>
          </cell>
          <cell r="N452">
            <v>22.0243</v>
          </cell>
        </row>
        <row r="453">
          <cell r="C453">
            <v>0</v>
          </cell>
          <cell r="D453">
            <v>561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-32325.724999999999</v>
          </cell>
          <cell r="D455">
            <v>-58737.410799999998</v>
          </cell>
          <cell r="E455">
            <v>7357.3976000000002</v>
          </cell>
          <cell r="F455">
            <v>-7.7445000000000004</v>
          </cell>
          <cell r="G455">
            <v>771.89660000000003</v>
          </cell>
          <cell r="H455">
            <v>7.4164000000000003</v>
          </cell>
          <cell r="I455">
            <v>-3.1600000000000003E-2</v>
          </cell>
          <cell r="J455">
            <v>3.0099999999999998E-2</v>
          </cell>
          <cell r="K455">
            <v>1.8200000000000001E-2</v>
          </cell>
          <cell r="L455">
            <v>1.4E-3</v>
          </cell>
          <cell r="M455">
            <v>3.3E-3</v>
          </cell>
          <cell r="N455">
            <v>2.0999999999999999E-3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C457">
            <v>23775</v>
          </cell>
          <cell r="D457">
            <v>20018</v>
          </cell>
          <cell r="E457">
            <v>18241.5</v>
          </cell>
          <cell r="F457">
            <v>-1758.5</v>
          </cell>
          <cell r="G457">
            <v>-1758.5</v>
          </cell>
          <cell r="H457">
            <v>-1758.5</v>
          </cell>
          <cell r="I457">
            <v>-1758.5</v>
          </cell>
          <cell r="J457">
            <v>-1758.5</v>
          </cell>
          <cell r="K457">
            <v>-1758.5</v>
          </cell>
          <cell r="L457">
            <v>-1758.5</v>
          </cell>
          <cell r="M457">
            <v>-1758.5</v>
          </cell>
          <cell r="N457">
            <v>-1758.5</v>
          </cell>
        </row>
        <row r="458">
          <cell r="C458">
            <v>506224</v>
          </cell>
          <cell r="D458">
            <v>363011.58919999999</v>
          </cell>
          <cell r="E458">
            <v>283913.48680000001</v>
          </cell>
          <cell r="F458">
            <v>283905.74229999998</v>
          </cell>
          <cell r="G458">
            <v>284677.63890000002</v>
          </cell>
          <cell r="H458">
            <v>284685.05540000001</v>
          </cell>
          <cell r="I458">
            <v>284685.02380000002</v>
          </cell>
          <cell r="J458">
            <v>284685.05379999999</v>
          </cell>
          <cell r="K458">
            <v>284685.07199999999</v>
          </cell>
          <cell r="L458">
            <v>284685.0735</v>
          </cell>
          <cell r="M458">
            <v>284685.07679999998</v>
          </cell>
          <cell r="N458">
            <v>284685.07880000002</v>
          </cell>
        </row>
        <row r="459">
          <cell r="C459">
            <v>2204.9137000000001</v>
          </cell>
          <cell r="D459">
            <v>2319.7129</v>
          </cell>
          <cell r="E459">
            <v>2538.5979000000002</v>
          </cell>
          <cell r="F459">
            <v>1449.1035999999999</v>
          </cell>
          <cell r="G459">
            <v>206.7801</v>
          </cell>
          <cell r="H459">
            <v>4.8999999999999998E-3</v>
          </cell>
          <cell r="I459">
            <v>8.6999999999999994E-3</v>
          </cell>
          <cell r="J459">
            <v>1.2500000000000001E-2</v>
          </cell>
          <cell r="K459">
            <v>1.61E-2</v>
          </cell>
          <cell r="L459">
            <v>2.0299999999999999E-2</v>
          </cell>
          <cell r="M459">
            <v>2.4500000000000001E-2</v>
          </cell>
          <cell r="N459">
            <v>2.93E-2</v>
          </cell>
        </row>
        <row r="460">
          <cell r="C460">
            <v>7</v>
          </cell>
          <cell r="D460">
            <v>462.54259999999999</v>
          </cell>
          <cell r="E460">
            <v>415.21109999999999</v>
          </cell>
          <cell r="F460">
            <v>206.77850000000001</v>
          </cell>
          <cell r="G460">
            <v>2.9999999999999997E-4</v>
          </cell>
          <cell r="H460">
            <v>8.9999999999999998E-4</v>
          </cell>
          <cell r="I460">
            <v>1.6000000000000001E-3</v>
          </cell>
          <cell r="J460">
            <v>2.2000000000000001E-3</v>
          </cell>
          <cell r="K460">
            <v>2.8E-3</v>
          </cell>
          <cell r="L460">
            <v>3.5000000000000001E-3</v>
          </cell>
          <cell r="M460">
            <v>4.1999999999999997E-3</v>
          </cell>
          <cell r="N460">
            <v>5.0000000000000001E-3</v>
          </cell>
        </row>
        <row r="461">
          <cell r="C461">
            <v>402981</v>
          </cell>
          <cell r="D461">
            <v>409652.73700000002</v>
          </cell>
          <cell r="E461">
            <v>376504.0135</v>
          </cell>
          <cell r="F461">
            <v>844.09879999999998</v>
          </cell>
          <cell r="G461">
            <v>844.62890000000004</v>
          </cell>
          <cell r="H461">
            <v>845.17250000000001</v>
          </cell>
          <cell r="I461">
            <v>845.72879999999998</v>
          </cell>
          <cell r="J461">
            <v>846.29780000000005</v>
          </cell>
          <cell r="K461">
            <v>846.89260000000002</v>
          </cell>
          <cell r="L461">
            <v>847.48770000000002</v>
          </cell>
          <cell r="M461">
            <v>848.09670000000006</v>
          </cell>
          <cell r="N461">
            <v>848.72019999999998</v>
          </cell>
        </row>
        <row r="462">
          <cell r="C462">
            <v>248124.5986</v>
          </cell>
          <cell r="D462">
            <v>181508.32339999999</v>
          </cell>
          <cell r="E462">
            <v>208493.79670000001</v>
          </cell>
          <cell r="F462">
            <v>665069.04319999996</v>
          </cell>
          <cell r="G462">
            <v>541749.65650000004</v>
          </cell>
          <cell r="H462">
            <v>450022.27779999998</v>
          </cell>
          <cell r="I462">
            <v>532918.10549999995</v>
          </cell>
          <cell r="J462">
            <v>543923.80949999997</v>
          </cell>
          <cell r="K462">
            <v>556141.1459</v>
          </cell>
          <cell r="L462">
            <v>568560.48569999996</v>
          </cell>
          <cell r="M462">
            <v>573104.09349999996</v>
          </cell>
          <cell r="N462">
            <v>577142.92119999998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104444.50229999999</v>
          </cell>
          <cell r="D465">
            <v>98857.854699999996</v>
          </cell>
          <cell r="E465">
            <v>96961.496899999998</v>
          </cell>
          <cell r="F465">
            <v>817.84640000000002</v>
          </cell>
          <cell r="G465">
            <v>-5.6730999999999998</v>
          </cell>
          <cell r="H465">
            <v>-6.7999999999999996E-3</v>
          </cell>
          <cell r="I465">
            <v>-0.67379999999999995</v>
          </cell>
          <cell r="J465">
            <v>-0.68959999999999999</v>
          </cell>
          <cell r="K465">
            <v>-0.70569999999999999</v>
          </cell>
          <cell r="L465">
            <v>-0.72240000000000004</v>
          </cell>
          <cell r="M465">
            <v>-0.73899999999999999</v>
          </cell>
          <cell r="N465">
            <v>-0.75670000000000004</v>
          </cell>
        </row>
        <row r="466">
          <cell r="C466">
            <v>52163.512499999997</v>
          </cell>
          <cell r="D466">
            <v>46576.8649</v>
          </cell>
          <cell r="E466">
            <v>44680.507100000003</v>
          </cell>
          <cell r="F466">
            <v>817.84640000000002</v>
          </cell>
          <cell r="G466">
            <v>-5.6730999999999998</v>
          </cell>
          <cell r="H466">
            <v>-6.7999999999999996E-3</v>
          </cell>
          <cell r="I466">
            <v>-0.67379999999999995</v>
          </cell>
          <cell r="J466">
            <v>-0.68959999999999999</v>
          </cell>
          <cell r="K466">
            <v>-0.70569999999999999</v>
          </cell>
          <cell r="L466">
            <v>-0.72240000000000004</v>
          </cell>
          <cell r="M466">
            <v>-0.73899999999999999</v>
          </cell>
          <cell r="N466">
            <v>-0.75670000000000004</v>
          </cell>
        </row>
        <row r="467">
          <cell r="C467">
            <v>48432</v>
          </cell>
          <cell r="D467">
            <v>133715.60399999999</v>
          </cell>
          <cell r="E467">
            <v>80001.385599999994</v>
          </cell>
          <cell r="F467">
            <v>814.06579999999997</v>
          </cell>
          <cell r="G467">
            <v>-788.47040000000004</v>
          </cell>
          <cell r="H467">
            <v>-18.180700000000002</v>
          </cell>
          <cell r="I467">
            <v>-10.988</v>
          </cell>
          <cell r="J467">
            <v>-11.3339</v>
          </cell>
          <cell r="K467">
            <v>-11.481400000000001</v>
          </cell>
          <cell r="L467">
            <v>-11.4633</v>
          </cell>
          <cell r="M467">
            <v>-11.4998</v>
          </cell>
          <cell r="N467">
            <v>-11.5162</v>
          </cell>
        </row>
        <row r="468">
          <cell r="C468">
            <v>149038.6097</v>
          </cell>
          <cell r="D468">
            <v>133076.7591</v>
          </cell>
          <cell r="E468">
            <v>127658.59390000001</v>
          </cell>
          <cell r="F468">
            <v>2336.7040000000002</v>
          </cell>
          <cell r="G468">
            <v>-16.2088</v>
          </cell>
          <cell r="H468">
            <v>-1.9400000000000001E-2</v>
          </cell>
          <cell r="I468">
            <v>-1.925</v>
          </cell>
          <cell r="J468">
            <v>-1.9703999999999999</v>
          </cell>
          <cell r="K468">
            <v>-2.0163000000000002</v>
          </cell>
          <cell r="L468">
            <v>-2.0638999999999998</v>
          </cell>
          <cell r="M468">
            <v>-2.1114999999999999</v>
          </cell>
          <cell r="N468">
            <v>-2.1619999999999999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2715</v>
          </cell>
          <cell r="D470">
            <v>2410.3146999999999</v>
          </cell>
          <cell r="E470">
            <v>2128.0527000000002</v>
          </cell>
          <cell r="F470">
            <v>968.67909999999995</v>
          </cell>
          <cell r="G470">
            <v>1.5E-3</v>
          </cell>
          <cell r="H470">
            <v>4.4000000000000003E-3</v>
          </cell>
          <cell r="I470">
            <v>7.4999999999999997E-3</v>
          </cell>
          <cell r="J470">
            <v>1.0800000000000001E-2</v>
          </cell>
          <cell r="K470">
            <v>1.4E-2</v>
          </cell>
          <cell r="L470">
            <v>1.7399999999999999E-2</v>
          </cell>
          <cell r="M470">
            <v>2.0799999999999999E-2</v>
          </cell>
          <cell r="N470">
            <v>2.4400000000000002E-2</v>
          </cell>
        </row>
        <row r="471">
          <cell r="C471">
            <v>0</v>
          </cell>
          <cell r="D471">
            <v>93596.3698</v>
          </cell>
          <cell r="E471">
            <v>104417.798</v>
          </cell>
          <cell r="F471">
            <v>6411.2708000000002</v>
          </cell>
          <cell r="G471">
            <v>5202.6262999999999</v>
          </cell>
          <cell r="H471">
            <v>4322.2138999999997</v>
          </cell>
          <cell r="I471">
            <v>5117.9938000000002</v>
          </cell>
          <cell r="J471">
            <v>5223.6481000000003</v>
          </cell>
          <cell r="K471">
            <v>5340.9340000000002</v>
          </cell>
          <cell r="L471">
            <v>5460.1592000000001</v>
          </cell>
          <cell r="M471">
            <v>5503.7772999999997</v>
          </cell>
          <cell r="N471">
            <v>5542.5495000000001</v>
          </cell>
        </row>
        <row r="472">
          <cell r="C472">
            <v>366403</v>
          </cell>
          <cell r="D472">
            <v>394290.77879999997</v>
          </cell>
          <cell r="E472">
            <v>362385.13079999998</v>
          </cell>
          <cell r="F472">
            <v>812.4452</v>
          </cell>
          <cell r="G472">
            <v>812.95540000000005</v>
          </cell>
          <cell r="H472">
            <v>813.47860000000003</v>
          </cell>
          <cell r="I472">
            <v>814.01400000000001</v>
          </cell>
          <cell r="J472">
            <v>814.5616</v>
          </cell>
          <cell r="K472">
            <v>815.13409999999999</v>
          </cell>
          <cell r="L472">
            <v>815.70699999999999</v>
          </cell>
          <cell r="M472">
            <v>816.29309999999998</v>
          </cell>
          <cell r="N472">
            <v>816.89319999999998</v>
          </cell>
        </row>
        <row r="473">
          <cell r="C473">
            <v>344297.24050000001</v>
          </cell>
          <cell r="D473">
            <v>350733.84830000001</v>
          </cell>
          <cell r="E473">
            <v>193004.26850000001</v>
          </cell>
          <cell r="F473">
            <v>816514.42350000003</v>
          </cell>
          <cell r="G473">
            <v>-9414.7801999999992</v>
          </cell>
          <cell r="H473">
            <v>-7440.0681000000004</v>
          </cell>
          <cell r="I473">
            <v>6901.4642999999996</v>
          </cell>
          <cell r="J473">
            <v>897.88729999999998</v>
          </cell>
          <cell r="K473">
            <v>998.76679999999999</v>
          </cell>
          <cell r="L473">
            <v>1015.6549</v>
          </cell>
          <cell r="M473">
            <v>358.0258</v>
          </cell>
          <cell r="N473">
            <v>315.82249999999999</v>
          </cell>
        </row>
        <row r="474">
          <cell r="C474">
            <v>-312135.30499999999</v>
          </cell>
          <cell r="D474">
            <v>2273.9135000000001</v>
          </cell>
          <cell r="E474">
            <v>-98989.292400000006</v>
          </cell>
          <cell r="F474">
            <v>-784330.73629999999</v>
          </cell>
          <cell r="G474">
            <v>-174.90459999999999</v>
          </cell>
          <cell r="H474">
            <v>21.113</v>
          </cell>
          <cell r="I474">
            <v>21.613199999999999</v>
          </cell>
          <cell r="J474">
            <v>22.1675</v>
          </cell>
          <cell r="K474">
            <v>22.516400000000001</v>
          </cell>
          <cell r="L474">
            <v>22.515000000000001</v>
          </cell>
          <cell r="M474">
            <v>22.607399999999998</v>
          </cell>
          <cell r="N474">
            <v>22.670500000000001</v>
          </cell>
        </row>
        <row r="475">
          <cell r="C475">
            <v>-32161.9355</v>
          </cell>
          <cell r="D475">
            <v>-37950.195299999999</v>
          </cell>
          <cell r="E475">
            <v>-43645.292999999998</v>
          </cell>
          <cell r="F475">
            <v>-1.0751999999999999</v>
          </cell>
          <cell r="G475">
            <v>-1.1043000000000001</v>
          </cell>
          <cell r="H475">
            <v>-1.1325000000000001</v>
          </cell>
          <cell r="I475">
            <v>-1.1589</v>
          </cell>
          <cell r="J475">
            <v>-1.1854</v>
          </cell>
          <cell r="K475">
            <v>-1.2391000000000001</v>
          </cell>
          <cell r="L475">
            <v>-1.24</v>
          </cell>
          <cell r="M475">
            <v>-1.2685999999999999</v>
          </cell>
          <cell r="N475">
            <v>-1.2989999999999999</v>
          </cell>
        </row>
        <row r="476">
          <cell r="C476">
            <v>40500.162199999999</v>
          </cell>
          <cell r="D476">
            <v>32162.850200000001</v>
          </cell>
          <cell r="E476">
            <v>29882.118600000002</v>
          </cell>
          <cell r="F476">
            <v>1497.4640999999999</v>
          </cell>
          <cell r="G476">
            <v>-30.769300000000001</v>
          </cell>
          <cell r="H476">
            <v>-19.979900000000001</v>
          </cell>
          <cell r="I476">
            <v>-20.453700000000001</v>
          </cell>
          <cell r="J476">
            <v>-20.981400000000001</v>
          </cell>
          <cell r="K476">
            <v>-21.276700000000002</v>
          </cell>
          <cell r="L476">
            <v>-21.2743</v>
          </cell>
          <cell r="M476">
            <v>-21.338200000000001</v>
          </cell>
          <cell r="N476">
            <v>-21.370699999999999</v>
          </cell>
        </row>
        <row r="477">
          <cell r="C477">
            <v>1125326</v>
          </cell>
          <cell r="D477">
            <v>876118.75</v>
          </cell>
          <cell r="E477">
            <v>793388.75</v>
          </cell>
          <cell r="F477">
            <v>7.5200000000000003E-2</v>
          </cell>
          <cell r="G477">
            <v>1.1795</v>
          </cell>
          <cell r="H477">
            <v>2.3119999999999998</v>
          </cell>
          <cell r="I477">
            <v>3.4708999999999999</v>
          </cell>
          <cell r="J477">
            <v>4.6562999999999999</v>
          </cell>
          <cell r="K477">
            <v>5.8954000000000004</v>
          </cell>
          <cell r="L477">
            <v>7.1353999999999997</v>
          </cell>
          <cell r="M477">
            <v>8.4039000000000001</v>
          </cell>
          <cell r="N477">
            <v>9.7028999999999996</v>
          </cell>
        </row>
        <row r="478">
          <cell r="C478">
            <v>-4004.5129999999999</v>
          </cell>
          <cell r="D478">
            <v>-3404.4297000000001</v>
          </cell>
          <cell r="E478">
            <v>-1939.3116</v>
          </cell>
          <cell r="F478">
            <v>-11.5251</v>
          </cell>
          <cell r="G478">
            <v>-10.900700000000001</v>
          </cell>
          <cell r="H478">
            <v>-10.7575</v>
          </cell>
          <cell r="I478">
            <v>-10.345800000000001</v>
          </cell>
          <cell r="J478">
            <v>-10.6143</v>
          </cell>
          <cell r="K478">
            <v>-10.7575</v>
          </cell>
          <cell r="L478">
            <v>-10.739599999999999</v>
          </cell>
          <cell r="M478">
            <v>-10.7575</v>
          </cell>
          <cell r="N478">
            <v>-10.7575</v>
          </cell>
        </row>
        <row r="479">
          <cell r="C479">
            <v>-707.18</v>
          </cell>
          <cell r="D479">
            <v>1007.3438</v>
          </cell>
          <cell r="E479">
            <v>-465.17599999999999</v>
          </cell>
          <cell r="F479">
            <v>-32.928800000000003</v>
          </cell>
          <cell r="G479">
            <v>-31.1447</v>
          </cell>
          <cell r="H479">
            <v>-30.735600000000002</v>
          </cell>
          <cell r="I479">
            <v>-29.5594</v>
          </cell>
          <cell r="J479">
            <v>-30.326499999999999</v>
          </cell>
          <cell r="K479">
            <v>-30.735600000000002</v>
          </cell>
          <cell r="L479">
            <v>-30.6845</v>
          </cell>
          <cell r="M479">
            <v>-30.735600000000002</v>
          </cell>
          <cell r="N479">
            <v>-30.735600000000002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C481">
            <v>775.75689999999997</v>
          </cell>
          <cell r="D481">
            <v>947.38430000000005</v>
          </cell>
          <cell r="E481">
            <v>472.81040000000002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C482">
            <v>-775.75689999999997</v>
          </cell>
          <cell r="D482">
            <v>1105.0282999999999</v>
          </cell>
          <cell r="E482">
            <v>-510.28519999999997</v>
          </cell>
          <cell r="F482">
            <v>-36.122</v>
          </cell>
          <cell r="G482">
            <v>-34.164900000000003</v>
          </cell>
          <cell r="H482">
            <v>-33.716099999999997</v>
          </cell>
          <cell r="I482">
            <v>-32.425800000000002</v>
          </cell>
          <cell r="J482">
            <v>-33.267299999999999</v>
          </cell>
          <cell r="K482">
            <v>-33.716099999999997</v>
          </cell>
          <cell r="L482">
            <v>-33.659999999999997</v>
          </cell>
          <cell r="M482">
            <v>-33.716099999999997</v>
          </cell>
          <cell r="N482">
            <v>-33.716099999999997</v>
          </cell>
        </row>
        <row r="483">
          <cell r="C483">
            <v>-68.576899999999995</v>
          </cell>
          <cell r="D483">
            <v>97.6845</v>
          </cell>
          <cell r="E483">
            <v>-45.109200000000001</v>
          </cell>
          <cell r="F483">
            <v>-3.1932</v>
          </cell>
          <cell r="G483">
            <v>-3.0202</v>
          </cell>
          <cell r="H483">
            <v>-2.9805000000000001</v>
          </cell>
          <cell r="I483">
            <v>-2.8664000000000001</v>
          </cell>
          <cell r="J483">
            <v>-2.9407999999999999</v>
          </cell>
          <cell r="K483">
            <v>-2.9805000000000001</v>
          </cell>
          <cell r="L483">
            <v>-2.9754999999999998</v>
          </cell>
          <cell r="M483">
            <v>-2.9805000000000001</v>
          </cell>
          <cell r="N483">
            <v>-2.9805000000000001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10941</v>
          </cell>
          <cell r="D485">
            <v>10941</v>
          </cell>
          <cell r="E485">
            <v>10941</v>
          </cell>
          <cell r="F485">
            <v>10941</v>
          </cell>
          <cell r="G485">
            <v>10941</v>
          </cell>
          <cell r="H485">
            <v>10941</v>
          </cell>
          <cell r="I485">
            <v>10941</v>
          </cell>
          <cell r="J485">
            <v>10941</v>
          </cell>
          <cell r="K485">
            <v>10941</v>
          </cell>
          <cell r="L485">
            <v>10941</v>
          </cell>
          <cell r="M485">
            <v>10941</v>
          </cell>
          <cell r="N485">
            <v>10941</v>
          </cell>
        </row>
        <row r="486">
          <cell r="C486">
            <v>72912</v>
          </cell>
          <cell r="D486">
            <v>72912</v>
          </cell>
          <cell r="E486">
            <v>72912</v>
          </cell>
          <cell r="F486">
            <v>72912</v>
          </cell>
          <cell r="G486">
            <v>72912</v>
          </cell>
          <cell r="H486">
            <v>72912</v>
          </cell>
          <cell r="I486">
            <v>72912</v>
          </cell>
          <cell r="J486">
            <v>72912</v>
          </cell>
          <cell r="K486">
            <v>72912</v>
          </cell>
          <cell r="L486">
            <v>72912</v>
          </cell>
          <cell r="M486">
            <v>72912</v>
          </cell>
          <cell r="N486">
            <v>72912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C488">
            <v>65172</v>
          </cell>
          <cell r="D488">
            <v>65172</v>
          </cell>
          <cell r="E488">
            <v>65172</v>
          </cell>
          <cell r="F488">
            <v>65172</v>
          </cell>
          <cell r="G488">
            <v>65172</v>
          </cell>
          <cell r="H488">
            <v>65172</v>
          </cell>
          <cell r="I488">
            <v>65172</v>
          </cell>
          <cell r="J488">
            <v>65172</v>
          </cell>
          <cell r="K488">
            <v>65172</v>
          </cell>
          <cell r="L488">
            <v>65172</v>
          </cell>
          <cell r="M488">
            <v>65172</v>
          </cell>
          <cell r="N488">
            <v>65172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785989.19920000003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1163.4312</v>
          </cell>
          <cell r="D490">
            <v>-304.68529999999998</v>
          </cell>
          <cell r="E490">
            <v>-282.262</v>
          </cell>
          <cell r="F490">
            <v>-1159.3735999999999</v>
          </cell>
          <cell r="G490">
            <v>-968.67759999999998</v>
          </cell>
          <cell r="H490">
            <v>2.8999999999999998E-3</v>
          </cell>
          <cell r="I490">
            <v>3.0999999999999999E-3</v>
          </cell>
          <cell r="J490">
            <v>3.2000000000000002E-3</v>
          </cell>
          <cell r="K490">
            <v>3.3E-3</v>
          </cell>
          <cell r="L490">
            <v>3.3999999999999998E-3</v>
          </cell>
          <cell r="M490">
            <v>3.3999999999999998E-3</v>
          </cell>
          <cell r="N490">
            <v>3.5999999999999999E-3</v>
          </cell>
        </row>
        <row r="491">
          <cell r="C491">
            <v>50639</v>
          </cell>
          <cell r="D491">
            <v>49499.705399999999</v>
          </cell>
          <cell r="E491">
            <v>45494.234700000001</v>
          </cell>
          <cell r="F491">
            <v>101.9953</v>
          </cell>
          <cell r="G491">
            <v>102.05929999999999</v>
          </cell>
          <cell r="H491">
            <v>102.125</v>
          </cell>
          <cell r="I491">
            <v>102.1922</v>
          </cell>
          <cell r="J491">
            <v>102.261</v>
          </cell>
          <cell r="K491">
            <v>102.3329</v>
          </cell>
          <cell r="L491">
            <v>102.40479999999999</v>
          </cell>
          <cell r="M491">
            <v>102.4783</v>
          </cell>
          <cell r="N491">
            <v>102.55370000000001</v>
          </cell>
        </row>
        <row r="492">
          <cell r="C492">
            <v>3076.0070999999998</v>
          </cell>
          <cell r="D492">
            <v>2775.2555000000002</v>
          </cell>
          <cell r="E492">
            <v>2491.2664</v>
          </cell>
          <cell r="F492">
            <v>1240.671</v>
          </cell>
          <cell r="G492">
            <v>1.9E-3</v>
          </cell>
          <cell r="H492">
            <v>5.4999999999999997E-3</v>
          </cell>
          <cell r="I492">
            <v>9.2999999999999992E-3</v>
          </cell>
          <cell r="J492">
            <v>1.32E-2</v>
          </cell>
          <cell r="K492">
            <v>1.67E-2</v>
          </cell>
          <cell r="L492">
            <v>2.1000000000000001E-2</v>
          </cell>
          <cell r="M492">
            <v>2.52E-2</v>
          </cell>
          <cell r="N492">
            <v>3.0099999999999998E-2</v>
          </cell>
        </row>
        <row r="493">
          <cell r="C493">
            <v>561</v>
          </cell>
          <cell r="D493">
            <v>561</v>
          </cell>
          <cell r="E493">
            <v>561</v>
          </cell>
          <cell r="F493">
            <v>561</v>
          </cell>
          <cell r="G493">
            <v>561</v>
          </cell>
          <cell r="H493">
            <v>561</v>
          </cell>
          <cell r="I493">
            <v>561</v>
          </cell>
          <cell r="J493">
            <v>561</v>
          </cell>
          <cell r="K493">
            <v>561</v>
          </cell>
          <cell r="L493">
            <v>561</v>
          </cell>
          <cell r="M493">
            <v>561</v>
          </cell>
          <cell r="N493">
            <v>561</v>
          </cell>
        </row>
        <row r="494">
          <cell r="C494">
            <v>4.3707000000000003</v>
          </cell>
          <cell r="D494">
            <v>4.5552999999999999</v>
          </cell>
          <cell r="E494">
            <v>5.4229000000000003</v>
          </cell>
          <cell r="F494">
            <v>2.5205000000000002</v>
          </cell>
          <cell r="G494">
            <v>2.8E-3</v>
          </cell>
          <cell r="H494">
            <v>1.11E-2</v>
          </cell>
          <cell r="I494">
            <v>9.7000000000000003E-3</v>
          </cell>
          <cell r="J494">
            <v>0.01</v>
          </cell>
          <cell r="K494">
            <v>1.0200000000000001E-2</v>
          </cell>
          <cell r="L494">
            <v>1.0200000000000001E-2</v>
          </cell>
          <cell r="M494">
            <v>1.0200000000000001E-2</v>
          </cell>
          <cell r="N494">
            <v>1.0200000000000001E-2</v>
          </cell>
        </row>
        <row r="495">
          <cell r="C495">
            <v>10709</v>
          </cell>
          <cell r="D495">
            <v>33477.683100000002</v>
          </cell>
          <cell r="E495">
            <v>19997.647400000002</v>
          </cell>
          <cell r="F495">
            <v>223.4025</v>
          </cell>
          <cell r="G495">
            <v>-4.5919999999999996</v>
          </cell>
          <cell r="H495">
            <v>-2.9824000000000002</v>
          </cell>
          <cell r="I495">
            <v>-3.0531000000000001</v>
          </cell>
          <cell r="J495">
            <v>-3.1318999999999999</v>
          </cell>
          <cell r="K495">
            <v>-3.1760000000000002</v>
          </cell>
          <cell r="L495">
            <v>-3.1757</v>
          </cell>
          <cell r="M495">
            <v>-3.1852999999999998</v>
          </cell>
          <cell r="N495">
            <v>-3.1901999999999999</v>
          </cell>
        </row>
        <row r="496">
          <cell r="C496">
            <v>163491.2347</v>
          </cell>
          <cell r="D496">
            <v>145981.5258</v>
          </cell>
          <cell r="E496">
            <v>140037.94839999999</v>
          </cell>
          <cell r="F496">
            <v>2563.2997</v>
          </cell>
          <cell r="G496">
            <v>-17.7806</v>
          </cell>
          <cell r="H496">
            <v>-2.1299999999999999E-2</v>
          </cell>
          <cell r="I496">
            <v>-2.1116999999999999</v>
          </cell>
          <cell r="J496">
            <v>-2.1614</v>
          </cell>
          <cell r="K496">
            <v>-2.2119</v>
          </cell>
          <cell r="L496">
            <v>-2.2639999999999998</v>
          </cell>
          <cell r="M496">
            <v>-2.3161999999999998</v>
          </cell>
          <cell r="N496">
            <v>-2.3717000000000001</v>
          </cell>
        </row>
        <row r="497">
          <cell r="C497">
            <v>0</v>
          </cell>
          <cell r="D497">
            <v>561</v>
          </cell>
          <cell r="E497">
            <v>561</v>
          </cell>
          <cell r="F497">
            <v>561</v>
          </cell>
          <cell r="G497">
            <v>561</v>
          </cell>
          <cell r="H497">
            <v>561</v>
          </cell>
          <cell r="I497">
            <v>561</v>
          </cell>
          <cell r="J497">
            <v>561</v>
          </cell>
          <cell r="K497">
            <v>561</v>
          </cell>
          <cell r="L497">
            <v>561</v>
          </cell>
          <cell r="M497">
            <v>561</v>
          </cell>
          <cell r="N497">
            <v>561</v>
          </cell>
        </row>
        <row r="498">
          <cell r="C498">
            <v>0</v>
          </cell>
          <cell r="D498">
            <v>17.587299999999999</v>
          </cell>
          <cell r="E498">
            <v>37.474800000000002</v>
          </cell>
          <cell r="F498">
            <v>36.1845</v>
          </cell>
          <cell r="G498">
            <v>34.164900000000003</v>
          </cell>
          <cell r="H498">
            <v>33.716099999999997</v>
          </cell>
          <cell r="I498">
            <v>32.425800000000002</v>
          </cell>
          <cell r="J498">
            <v>33.267299999999999</v>
          </cell>
          <cell r="K498">
            <v>33.716099999999997</v>
          </cell>
          <cell r="L498">
            <v>33.659999999999997</v>
          </cell>
          <cell r="M498">
            <v>33.716099999999997</v>
          </cell>
          <cell r="N498">
            <v>33.716099999999997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C500">
            <v>14452.625</v>
          </cell>
          <cell r="D500">
            <v>12904.7667</v>
          </cell>
          <cell r="E500">
            <v>12379.354499999999</v>
          </cell>
          <cell r="F500">
            <v>226.59569999999999</v>
          </cell>
          <cell r="G500">
            <v>-1.5718000000000001</v>
          </cell>
          <cell r="H500">
            <v>-1.9E-3</v>
          </cell>
          <cell r="I500">
            <v>-0.1867</v>
          </cell>
          <cell r="J500">
            <v>-0.19109999999999999</v>
          </cell>
          <cell r="K500">
            <v>-0.19550000000000001</v>
          </cell>
          <cell r="L500">
            <v>-0.2001</v>
          </cell>
          <cell r="M500">
            <v>-0.20480000000000001</v>
          </cell>
          <cell r="N500">
            <v>-0.2097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1557748</v>
          </cell>
          <cell r="D503">
            <v>1125053.7603</v>
          </cell>
          <cell r="E503">
            <v>920211.07030000002</v>
          </cell>
          <cell r="F503">
            <v>123852.07520000001</v>
          </cell>
          <cell r="G503">
            <v>123853.1795</v>
          </cell>
          <cell r="H503">
            <v>123854.31200000001</v>
          </cell>
          <cell r="I503">
            <v>123855.4709</v>
          </cell>
          <cell r="J503">
            <v>123856.6563</v>
          </cell>
          <cell r="K503">
            <v>123857.89539999999</v>
          </cell>
          <cell r="L503">
            <v>123859.1354</v>
          </cell>
          <cell r="M503">
            <v>123860.4039</v>
          </cell>
          <cell r="N503">
            <v>123861.7029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306989</v>
          </cell>
          <cell r="D505">
            <v>215140</v>
          </cell>
          <cell r="E505">
            <v>123220.6406</v>
          </cell>
          <cell r="F505">
            <v>123291</v>
          </cell>
          <cell r="G505">
            <v>123291</v>
          </cell>
          <cell r="H505">
            <v>123291</v>
          </cell>
          <cell r="I505">
            <v>123291</v>
          </cell>
          <cell r="J505">
            <v>123291</v>
          </cell>
          <cell r="K505">
            <v>123291</v>
          </cell>
          <cell r="L505">
            <v>123291</v>
          </cell>
          <cell r="M505">
            <v>123291</v>
          </cell>
          <cell r="N505">
            <v>123291</v>
          </cell>
        </row>
        <row r="506">
          <cell r="C506">
            <v>35810.582000000002</v>
          </cell>
          <cell r="D506">
            <v>28941.363700000002</v>
          </cell>
          <cell r="E506">
            <v>25574.107100000001</v>
          </cell>
          <cell r="F506">
            <v>11660.3333</v>
          </cell>
          <cell r="G506">
            <v>34.1828</v>
          </cell>
          <cell r="H506">
            <v>33.768999999999998</v>
          </cell>
          <cell r="I506">
            <v>32.515900000000002</v>
          </cell>
          <cell r="J506">
            <v>33.3964</v>
          </cell>
          <cell r="K506">
            <v>33.884500000000003</v>
          </cell>
          <cell r="L506">
            <v>33.869100000000003</v>
          </cell>
          <cell r="M506">
            <v>33.965800000000002</v>
          </cell>
          <cell r="N506">
            <v>34.009500000000003</v>
          </cell>
        </row>
        <row r="507">
          <cell r="C507">
            <v>0</v>
          </cell>
          <cell r="D507">
            <v>2070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76310.744200000001</v>
          </cell>
          <cell r="D508">
            <v>61104.213900000002</v>
          </cell>
          <cell r="E508">
            <v>55456.225700000003</v>
          </cell>
          <cell r="F508">
            <v>13157.797500000001</v>
          </cell>
          <cell r="G508">
            <v>3.4136000000000002</v>
          </cell>
          <cell r="H508">
            <v>13.789099999999999</v>
          </cell>
          <cell r="I508">
            <v>12.062200000000001</v>
          </cell>
          <cell r="J508">
            <v>12.414899999999999</v>
          </cell>
          <cell r="K508">
            <v>12.607799999999999</v>
          </cell>
          <cell r="L508">
            <v>12.594799999999999</v>
          </cell>
          <cell r="M508">
            <v>12.627599999999999</v>
          </cell>
          <cell r="N508">
            <v>12.6387</v>
          </cell>
        </row>
        <row r="509">
          <cell r="C509">
            <v>634084.75509999995</v>
          </cell>
          <cell r="D509">
            <v>609187.16170000006</v>
          </cell>
          <cell r="E509">
            <v>504974.04200000002</v>
          </cell>
          <cell r="F509">
            <v>667632.34290000005</v>
          </cell>
          <cell r="G509">
            <v>541731.87589999998</v>
          </cell>
          <cell r="H509">
            <v>450022.25660000002</v>
          </cell>
          <cell r="I509">
            <v>532915.99380000005</v>
          </cell>
          <cell r="J509">
            <v>543921.64809999999</v>
          </cell>
          <cell r="K509">
            <v>556138.93400000001</v>
          </cell>
          <cell r="L509">
            <v>568558.22169999999</v>
          </cell>
          <cell r="M509">
            <v>573101.77729999996</v>
          </cell>
          <cell r="N509">
            <v>577140.54949999996</v>
          </cell>
        </row>
        <row r="510">
          <cell r="C510">
            <v>94663</v>
          </cell>
          <cell r="D510">
            <v>3535.7876000000001</v>
          </cell>
          <cell r="E510">
            <v>3601.6797000000001</v>
          </cell>
          <cell r="F510">
            <v>561</v>
          </cell>
          <cell r="G510">
            <v>561</v>
          </cell>
          <cell r="H510">
            <v>561</v>
          </cell>
          <cell r="I510">
            <v>561</v>
          </cell>
          <cell r="J510">
            <v>561</v>
          </cell>
          <cell r="K510">
            <v>561</v>
          </cell>
          <cell r="L510">
            <v>561</v>
          </cell>
          <cell r="M510">
            <v>561</v>
          </cell>
          <cell r="N510">
            <v>561</v>
          </cell>
        </row>
        <row r="511">
          <cell r="C511">
            <v>563156.82259999996</v>
          </cell>
          <cell r="D511">
            <v>555157.86529999995</v>
          </cell>
          <cell r="E511">
            <v>452830.12310000003</v>
          </cell>
          <cell r="F511">
            <v>654489.33640000003</v>
          </cell>
          <cell r="G511">
            <v>541742.39370000002</v>
          </cell>
          <cell r="H511">
            <v>450022.21620000002</v>
          </cell>
          <cell r="I511">
            <v>532917.15489999996</v>
          </cell>
          <cell r="J511">
            <v>543922.79969999997</v>
          </cell>
          <cell r="K511">
            <v>556140.07629999996</v>
          </cell>
          <cell r="L511">
            <v>568559.3541</v>
          </cell>
          <cell r="M511">
            <v>573102.90009999997</v>
          </cell>
          <cell r="N511">
            <v>577141.66150000005</v>
          </cell>
        </row>
        <row r="512">
          <cell r="C512">
            <v>1156097</v>
          </cell>
          <cell r="D512">
            <v>906377.97270000004</v>
          </cell>
          <cell r="E512">
            <v>793388.75</v>
          </cell>
          <cell r="F512">
            <v>7.5200000000000003E-2</v>
          </cell>
          <cell r="G512">
            <v>1.1795</v>
          </cell>
          <cell r="H512">
            <v>2.3119999999999998</v>
          </cell>
          <cell r="I512">
            <v>3.4708999999999999</v>
          </cell>
          <cell r="J512">
            <v>4.6562999999999999</v>
          </cell>
          <cell r="K512">
            <v>5.8954000000000004</v>
          </cell>
          <cell r="L512">
            <v>7.1353999999999997</v>
          </cell>
          <cell r="M512">
            <v>8.4039000000000001</v>
          </cell>
          <cell r="N512">
            <v>9.7028999999999996</v>
          </cell>
        </row>
        <row r="513">
          <cell r="C513">
            <v>5745.0527000000002</v>
          </cell>
          <cell r="D513">
            <v>5605.3698000000004</v>
          </cell>
          <cell r="E513">
            <v>4580.2354999999998</v>
          </cell>
          <cell r="F513">
            <v>6409.2708000000002</v>
          </cell>
          <cell r="G513">
            <v>5200.6262999999999</v>
          </cell>
          <cell r="H513">
            <v>4320.2138999999997</v>
          </cell>
          <cell r="I513">
            <v>5115.9938000000002</v>
          </cell>
          <cell r="J513">
            <v>5221.6481000000003</v>
          </cell>
          <cell r="K513">
            <v>5338.9340000000002</v>
          </cell>
          <cell r="L513">
            <v>5458.1592000000001</v>
          </cell>
          <cell r="M513">
            <v>5501.7772999999997</v>
          </cell>
          <cell r="N513">
            <v>5540.5495000000001</v>
          </cell>
        </row>
        <row r="514">
          <cell r="C514">
            <v>0</v>
          </cell>
          <cell r="D514">
            <v>-337223.4767</v>
          </cell>
          <cell r="E514">
            <v>-387855.73790000001</v>
          </cell>
          <cell r="F514">
            <v>-407368.54139999999</v>
          </cell>
          <cell r="G514">
            <v>-397777.75229999999</v>
          </cell>
          <cell r="H514">
            <v>-390357.66470000002</v>
          </cell>
          <cell r="I514">
            <v>-397279.5833</v>
          </cell>
          <cell r="J514">
            <v>-398198.45270000002</v>
          </cell>
          <cell r="K514">
            <v>-399218.49670000002</v>
          </cell>
          <cell r="L514">
            <v>-400255.4265</v>
          </cell>
          <cell r="M514">
            <v>-400634.79119999998</v>
          </cell>
          <cell r="N514">
            <v>-400971.9853</v>
          </cell>
        </row>
        <row r="515">
          <cell r="C515">
            <v>77552</v>
          </cell>
          <cell r="D515">
            <v>77552</v>
          </cell>
          <cell r="E515">
            <v>77552</v>
          </cell>
          <cell r="F515">
            <v>77552</v>
          </cell>
          <cell r="G515">
            <v>77552</v>
          </cell>
          <cell r="H515">
            <v>77552</v>
          </cell>
          <cell r="I515">
            <v>77552</v>
          </cell>
          <cell r="J515">
            <v>77552</v>
          </cell>
          <cell r="K515">
            <v>77552</v>
          </cell>
          <cell r="L515">
            <v>77552</v>
          </cell>
          <cell r="M515">
            <v>77552</v>
          </cell>
          <cell r="N515">
            <v>77552</v>
          </cell>
        </row>
        <row r="516">
          <cell r="C516">
            <v>70927.932499999995</v>
          </cell>
          <cell r="D516">
            <v>54029.296399999999</v>
          </cell>
          <cell r="E516">
            <v>52143.918899999997</v>
          </cell>
          <cell r="F516">
            <v>13143.0065</v>
          </cell>
          <cell r="G516">
            <v>-10.517799999999999</v>
          </cell>
          <cell r="H516">
            <v>4.0300000000000002E-2</v>
          </cell>
          <cell r="I516">
            <v>-1.1612</v>
          </cell>
          <cell r="J516">
            <v>-1.1516999999999999</v>
          </cell>
          <cell r="K516">
            <v>-1.1422000000000001</v>
          </cell>
          <cell r="L516">
            <v>-1.1324000000000001</v>
          </cell>
          <cell r="M516">
            <v>-1.1227</v>
          </cell>
          <cell r="N516">
            <v>-1.1120000000000001</v>
          </cell>
        </row>
        <row r="517">
          <cell r="C517">
            <v>3617</v>
          </cell>
          <cell r="D517">
            <v>3617</v>
          </cell>
          <cell r="E517">
            <v>3617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C518">
            <v>0</v>
          </cell>
          <cell r="D518">
            <v>91849</v>
          </cell>
          <cell r="E518">
            <v>183698</v>
          </cell>
          <cell r="F518">
            <v>183698</v>
          </cell>
          <cell r="G518">
            <v>183698</v>
          </cell>
          <cell r="H518">
            <v>183698</v>
          </cell>
          <cell r="I518">
            <v>183698</v>
          </cell>
          <cell r="J518">
            <v>183698</v>
          </cell>
          <cell r="K518">
            <v>183698</v>
          </cell>
          <cell r="L518">
            <v>183698</v>
          </cell>
          <cell r="M518">
            <v>183698</v>
          </cell>
          <cell r="N518">
            <v>183698</v>
          </cell>
        </row>
        <row r="519">
          <cell r="C519">
            <v>108854</v>
          </cell>
          <cell r="D519">
            <v>90158.241399999999</v>
          </cell>
          <cell r="E519">
            <v>51068.520499999999</v>
          </cell>
          <cell r="F519">
            <v>31412.8577</v>
          </cell>
          <cell r="G519">
            <v>27812.034100000001</v>
          </cell>
          <cell r="H519">
            <v>29457.814900000001</v>
          </cell>
          <cell r="I519">
            <v>29704.086800000001</v>
          </cell>
          <cell r="J519">
            <v>28748.354899999998</v>
          </cell>
          <cell r="K519">
            <v>27410.498599999999</v>
          </cell>
          <cell r="L519">
            <v>25196.1113</v>
          </cell>
          <cell r="M519">
            <v>23071.460200000001</v>
          </cell>
          <cell r="N519">
            <v>21084.847699999998</v>
          </cell>
        </row>
        <row r="520">
          <cell r="C520">
            <v>7707</v>
          </cell>
          <cell r="D520">
            <v>4396.2633999999998</v>
          </cell>
          <cell r="E520">
            <v>3471.038</v>
          </cell>
          <cell r="F520">
            <v>2931.0502000000001</v>
          </cell>
          <cell r="G520">
            <v>3433.8753999999999</v>
          </cell>
          <cell r="H520">
            <v>3486.9321</v>
          </cell>
          <cell r="I520">
            <v>3242.2492000000002</v>
          </cell>
          <cell r="J520">
            <v>4227.1997000000001</v>
          </cell>
          <cell r="K520">
            <v>4233.3154000000004</v>
          </cell>
          <cell r="L520">
            <v>4297.2389000000003</v>
          </cell>
          <cell r="M520">
            <v>4379.1940999999997</v>
          </cell>
          <cell r="N520">
            <v>4445.3806999999997</v>
          </cell>
        </row>
        <row r="521">
          <cell r="C521">
            <v>678.37210000000005</v>
          </cell>
          <cell r="D521">
            <v>956.16099999999994</v>
          </cell>
          <cell r="E521">
            <v>923.20609999999999</v>
          </cell>
          <cell r="F521">
            <v>1060.0947000000001</v>
          </cell>
          <cell r="G521">
            <v>1169.1532999999999</v>
          </cell>
          <cell r="H521">
            <v>1006.2643</v>
          </cell>
          <cell r="I521">
            <v>907.74369999999999</v>
          </cell>
          <cell r="J521">
            <v>931.55219999999997</v>
          </cell>
          <cell r="K521">
            <v>983.58399999999995</v>
          </cell>
          <cell r="L521">
            <v>1007.4621</v>
          </cell>
          <cell r="M521">
            <v>1047.6377</v>
          </cell>
          <cell r="N521">
            <v>1088.2982</v>
          </cell>
        </row>
        <row r="522">
          <cell r="C522">
            <v>141205</v>
          </cell>
          <cell r="D522">
            <v>61.1995</v>
          </cell>
          <cell r="E522">
            <v>63.184699999999999</v>
          </cell>
          <cell r="F522">
            <v>65.341700000000003</v>
          </cell>
          <cell r="G522">
            <v>67.609899999999996</v>
          </cell>
          <cell r="H522">
            <v>70.022099999999995</v>
          </cell>
          <cell r="I522">
            <v>72.617900000000006</v>
          </cell>
          <cell r="J522">
            <v>75.367800000000003</v>
          </cell>
          <cell r="K522">
            <v>78.260199999999998</v>
          </cell>
          <cell r="L522">
            <v>81.233999999999995</v>
          </cell>
          <cell r="M522">
            <v>84.321100000000001</v>
          </cell>
          <cell r="N522">
            <v>87.525099999999995</v>
          </cell>
        </row>
        <row r="523">
          <cell r="C523">
            <v>0</v>
          </cell>
          <cell r="D523">
            <v>322.02699999999999</v>
          </cell>
          <cell r="E523">
            <v>502.834</v>
          </cell>
          <cell r="F523">
            <v>524.52700000000004</v>
          </cell>
          <cell r="G523">
            <v>541.01099999999997</v>
          </cell>
          <cell r="H523">
            <v>559.81799999999998</v>
          </cell>
          <cell r="I523">
            <v>579.26099999999997</v>
          </cell>
          <cell r="J523">
            <v>602.005</v>
          </cell>
          <cell r="K523">
            <v>625.6</v>
          </cell>
          <cell r="L523">
            <v>649.33199999999999</v>
          </cell>
          <cell r="M523">
            <v>674.072</v>
          </cell>
          <cell r="N523">
            <v>699.68700000000001</v>
          </cell>
        </row>
        <row r="524">
          <cell r="C524">
            <v>4901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-447.6678</v>
          </cell>
          <cell r="D525">
            <v>-5362.2136</v>
          </cell>
          <cell r="E525">
            <v>-154.14750000000001</v>
          </cell>
          <cell r="F525">
            <v>10.4041</v>
          </cell>
          <cell r="G525">
            <v>15.0031</v>
          </cell>
          <cell r="H525">
            <v>13.3081</v>
          </cell>
          <cell r="I525">
            <v>12.5525</v>
          </cell>
          <cell r="J525">
            <v>11.272</v>
          </cell>
          <cell r="K525">
            <v>12.218</v>
          </cell>
          <cell r="L525">
            <v>13.4018</v>
          </cell>
          <cell r="M525">
            <v>13.8683</v>
          </cell>
          <cell r="N525">
            <v>14.462300000000001</v>
          </cell>
        </row>
        <row r="526">
          <cell r="C526">
            <v>4901</v>
          </cell>
          <cell r="D526">
            <v>-322.02699999999999</v>
          </cell>
          <cell r="E526">
            <v>-502.834</v>
          </cell>
          <cell r="F526">
            <v>-524.52700000000004</v>
          </cell>
          <cell r="G526">
            <v>-541.01099999999997</v>
          </cell>
          <cell r="H526">
            <v>-559.81799999999998</v>
          </cell>
          <cell r="I526">
            <v>-579.26099999999997</v>
          </cell>
          <cell r="J526">
            <v>-602.005</v>
          </cell>
          <cell r="K526">
            <v>-625.6</v>
          </cell>
          <cell r="L526">
            <v>-649.33199999999999</v>
          </cell>
          <cell r="M526">
            <v>-674.072</v>
          </cell>
          <cell r="N526">
            <v>-699.68700000000001</v>
          </cell>
        </row>
        <row r="527">
          <cell r="C527">
            <v>-10.923</v>
          </cell>
          <cell r="D527">
            <v>139.18700000000001</v>
          </cell>
          <cell r="E527">
            <v>-26.66</v>
          </cell>
          <cell r="F527">
            <v>-32.097000000000001</v>
          </cell>
          <cell r="G527">
            <v>-31.486999999999998</v>
          </cell>
          <cell r="H527">
            <v>-32.115000000000002</v>
          </cell>
          <cell r="I527">
            <v>-31.995000000000001</v>
          </cell>
          <cell r="J527">
            <v>-34.015999999999998</v>
          </cell>
          <cell r="K527">
            <v>-35.813000000000002</v>
          </cell>
          <cell r="L527">
            <v>-37.134</v>
          </cell>
          <cell r="M527">
            <v>-38.607999999999997</v>
          </cell>
          <cell r="N527">
            <v>-40.076999999999998</v>
          </cell>
        </row>
        <row r="528">
          <cell r="C528">
            <v>1165849</v>
          </cell>
          <cell r="D528">
            <v>461.21359999999999</v>
          </cell>
          <cell r="E528">
            <v>476.17450000000002</v>
          </cell>
          <cell r="F528">
            <v>492.42989999999998</v>
          </cell>
          <cell r="G528">
            <v>509.52390000000003</v>
          </cell>
          <cell r="H528">
            <v>527.7029</v>
          </cell>
          <cell r="I528">
            <v>547.26549999999997</v>
          </cell>
          <cell r="J528">
            <v>567.98900000000003</v>
          </cell>
          <cell r="K528">
            <v>589.78700000000003</v>
          </cell>
          <cell r="L528">
            <v>612.19820000000004</v>
          </cell>
          <cell r="M528">
            <v>635.46370000000002</v>
          </cell>
          <cell r="N528">
            <v>659.60969999999998</v>
          </cell>
        </row>
        <row r="529">
          <cell r="C529">
            <v>-458.59100000000001</v>
          </cell>
          <cell r="D529">
            <v>-5223.027</v>
          </cell>
          <cell r="E529">
            <v>-180.80699999999999</v>
          </cell>
          <cell r="F529">
            <v>-21.693000000000001</v>
          </cell>
          <cell r="G529">
            <v>-16.484000000000002</v>
          </cell>
          <cell r="H529">
            <v>-18.806999999999999</v>
          </cell>
          <cell r="I529">
            <v>-19.443000000000001</v>
          </cell>
          <cell r="J529">
            <v>-22.744</v>
          </cell>
          <cell r="K529">
            <v>-23.594999999999999</v>
          </cell>
          <cell r="L529">
            <v>-23.731999999999999</v>
          </cell>
          <cell r="M529">
            <v>-24.74</v>
          </cell>
          <cell r="N529">
            <v>-25.614999999999998</v>
          </cell>
        </row>
        <row r="530">
          <cell r="C530">
            <v>15682.5026</v>
          </cell>
          <cell r="D530">
            <v>18695.758600000001</v>
          </cell>
          <cell r="E530">
            <v>39089.7209</v>
          </cell>
          <cell r="F530">
            <v>19655.662799999998</v>
          </cell>
          <cell r="G530">
            <v>3600.8236000000002</v>
          </cell>
          <cell r="H530">
            <v>-1645.7808</v>
          </cell>
          <cell r="I530">
            <v>-246.27189999999999</v>
          </cell>
          <cell r="J530">
            <v>955.7319</v>
          </cell>
          <cell r="K530">
            <v>1337.8562999999999</v>
          </cell>
          <cell r="L530">
            <v>2214.3872999999999</v>
          </cell>
          <cell r="M530">
            <v>2124.6511</v>
          </cell>
          <cell r="N530">
            <v>1986.6125</v>
          </cell>
        </row>
        <row r="531">
          <cell r="C531">
            <v>-182194.59789999999</v>
          </cell>
          <cell r="D531">
            <v>-141143.80050000001</v>
          </cell>
          <cell r="E531">
            <v>1.9852000000000001</v>
          </cell>
          <cell r="F531">
            <v>2.157</v>
          </cell>
          <cell r="G531">
            <v>2.2682000000000002</v>
          </cell>
          <cell r="H531">
            <v>2.4121999999999999</v>
          </cell>
          <cell r="I531">
            <v>2.5958000000000001</v>
          </cell>
          <cell r="J531">
            <v>2.7498999999999998</v>
          </cell>
          <cell r="K531">
            <v>2.8923999999999999</v>
          </cell>
          <cell r="L531">
            <v>2.9738000000000002</v>
          </cell>
          <cell r="M531">
            <v>3.0872000000000002</v>
          </cell>
          <cell r="N531">
            <v>3.2040000000000002</v>
          </cell>
        </row>
        <row r="532">
          <cell r="C532">
            <v>-942.26599999999996</v>
          </cell>
          <cell r="D532">
            <v>21839.394799999998</v>
          </cell>
          <cell r="E532">
            <v>3522.0747000000001</v>
          </cell>
          <cell r="F532">
            <v>9212.6474999999991</v>
          </cell>
          <cell r="G532">
            <v>13860.4303</v>
          </cell>
          <cell r="H532">
            <v>5949.4119000000001</v>
          </cell>
          <cell r="I532">
            <v>792.4085</v>
          </cell>
          <cell r="J532">
            <v>1289.3472999999999</v>
          </cell>
          <cell r="K532">
            <v>2458.8065000000001</v>
          </cell>
          <cell r="L532">
            <v>1978.1188999999999</v>
          </cell>
          <cell r="M532">
            <v>2346.3946999999998</v>
          </cell>
          <cell r="N532">
            <v>2506.194</v>
          </cell>
        </row>
        <row r="533">
          <cell r="C533">
            <v>32668.296900000001</v>
          </cell>
          <cell r="D533">
            <v>88215.046900000001</v>
          </cell>
          <cell r="E533">
            <v>36951.140599999999</v>
          </cell>
          <cell r="F533">
            <v>7446.0937999999996</v>
          </cell>
          <cell r="G533">
            <v>-3382.4688000000001</v>
          </cell>
          <cell r="H533">
            <v>-510.53129999999999</v>
          </cell>
          <cell r="I533">
            <v>1312.0625</v>
          </cell>
          <cell r="J533">
            <v>2547.4063000000001</v>
          </cell>
          <cell r="K533">
            <v>3368.4375</v>
          </cell>
          <cell r="L533">
            <v>4009.9375</v>
          </cell>
          <cell r="M533">
            <v>4487.3437999999996</v>
          </cell>
          <cell r="N533">
            <v>4927.8437999999996</v>
          </cell>
        </row>
        <row r="534">
          <cell r="C534">
            <v>68.605000000000004</v>
          </cell>
          <cell r="D534">
            <v>301.08199999999999</v>
          </cell>
          <cell r="E534">
            <v>228.59180000000001</v>
          </cell>
          <cell r="F534">
            <v>260.3877</v>
          </cell>
          <cell r="G534">
            <v>292.40820000000002</v>
          </cell>
          <cell r="H534">
            <v>283.13959999999997</v>
          </cell>
          <cell r="I534">
            <v>264.57810000000001</v>
          </cell>
          <cell r="J534">
            <v>265.29300000000001</v>
          </cell>
          <cell r="K534">
            <v>539.74120000000005</v>
          </cell>
          <cell r="L534">
            <v>8.2100000000000009</v>
          </cell>
          <cell r="M534">
            <v>287.32319999999999</v>
          </cell>
          <cell r="N534">
            <v>305.54199999999997</v>
          </cell>
        </row>
        <row r="535">
          <cell r="C535">
            <v>-5232.9245000000001</v>
          </cell>
          <cell r="D535">
            <v>-1845.7670000000001</v>
          </cell>
          <cell r="E535">
            <v>442.16520000000003</v>
          </cell>
          <cell r="F535">
            <v>1156.5661</v>
          </cell>
          <cell r="G535">
            <v>1740.0539000000001</v>
          </cell>
          <cell r="H535">
            <v>746.89580000000001</v>
          </cell>
          <cell r="I535">
            <v>99.479900000000001</v>
          </cell>
          <cell r="J535">
            <v>161.86609999999999</v>
          </cell>
          <cell r="K535">
            <v>308.68130000000002</v>
          </cell>
          <cell r="L535">
            <v>248.33529999999999</v>
          </cell>
          <cell r="M535">
            <v>294.56900000000002</v>
          </cell>
          <cell r="N535">
            <v>314.63040000000001</v>
          </cell>
        </row>
        <row r="536">
          <cell r="C536">
            <v>-32355.7533</v>
          </cell>
          <cell r="D536">
            <v>-52338.980100000001</v>
          </cell>
          <cell r="E536">
            <v>-37290.981200000002</v>
          </cell>
          <cell r="F536">
            <v>-23634.6414</v>
          </cell>
          <cell r="G536">
            <v>-25058.2042</v>
          </cell>
          <cell r="H536">
            <v>-32301.664000000001</v>
          </cell>
          <cell r="I536">
            <v>-35980.7981</v>
          </cell>
          <cell r="J536">
            <v>-48025.333899999998</v>
          </cell>
          <cell r="K536">
            <v>-47043.730300000003</v>
          </cell>
          <cell r="L536">
            <v>-47786.529399999999</v>
          </cell>
          <cell r="M536">
            <v>-47655.4692</v>
          </cell>
          <cell r="N536">
            <v>-47768.497100000001</v>
          </cell>
        </row>
        <row r="537">
          <cell r="C537">
            <v>32668.296900000001</v>
          </cell>
          <cell r="D537">
            <v>88561.046900000001</v>
          </cell>
          <cell r="E537">
            <v>36951.140599999999</v>
          </cell>
          <cell r="F537">
            <v>7446.0937999999996</v>
          </cell>
          <cell r="G537">
            <v>-3382.4688000000001</v>
          </cell>
          <cell r="H537">
            <v>-510.53129999999999</v>
          </cell>
          <cell r="I537">
            <v>1312.0625</v>
          </cell>
          <cell r="J537">
            <v>2547.4063000000001</v>
          </cell>
          <cell r="K537">
            <v>3368.4375</v>
          </cell>
          <cell r="L537">
            <v>4009.9375</v>
          </cell>
          <cell r="M537">
            <v>4487.3437999999996</v>
          </cell>
          <cell r="N537">
            <v>4927.8437999999996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7642.0406999999996</v>
          </cell>
          <cell r="D539">
            <v>2407.9546999999998</v>
          </cell>
          <cell r="E539">
            <v>1330.2085</v>
          </cell>
          <cell r="F539">
            <v>1286.7138</v>
          </cell>
          <cell r="G539">
            <v>280.77710000000002</v>
          </cell>
          <cell r="H539">
            <v>-1100.3017</v>
          </cell>
          <cell r="I539">
            <v>-232.1232</v>
          </cell>
          <cell r="J539">
            <v>-1657.0296000000001</v>
          </cell>
          <cell r="K539">
            <v>-1957.4452000000001</v>
          </cell>
          <cell r="L539">
            <v>-2618.7062000000001</v>
          </cell>
          <cell r="M539">
            <v>-3322.1026000000002</v>
          </cell>
          <cell r="N539">
            <v>-3834.2460000000001</v>
          </cell>
        </row>
        <row r="540">
          <cell r="C540">
            <v>-186.85749999999999</v>
          </cell>
          <cell r="D540">
            <v>-2128.1745000000001</v>
          </cell>
          <cell r="E540">
            <v>-73.671599999999998</v>
          </cell>
          <cell r="F540">
            <v>-8.8390000000000004</v>
          </cell>
          <cell r="G540">
            <v>-6.7165999999999997</v>
          </cell>
          <cell r="H540">
            <v>-7.6631</v>
          </cell>
          <cell r="I540">
            <v>-7.9222000000000001</v>
          </cell>
          <cell r="J540">
            <v>-9.2673000000000005</v>
          </cell>
          <cell r="K540">
            <v>-9.6140000000000008</v>
          </cell>
          <cell r="L540">
            <v>-9.6698000000000004</v>
          </cell>
          <cell r="M540">
            <v>-10.0806</v>
          </cell>
          <cell r="N540">
            <v>-10.437099999999999</v>
          </cell>
        </row>
        <row r="541">
          <cell r="C541">
            <v>11272</v>
          </cell>
          <cell r="D541">
            <v>10804</v>
          </cell>
          <cell r="E541">
            <v>10336</v>
          </cell>
          <cell r="F541">
            <v>9868</v>
          </cell>
          <cell r="G541">
            <v>9400</v>
          </cell>
          <cell r="H541">
            <v>8932</v>
          </cell>
          <cell r="I541">
            <v>8464</v>
          </cell>
          <cell r="J541">
            <v>7996</v>
          </cell>
          <cell r="K541">
            <v>7528</v>
          </cell>
          <cell r="L541">
            <v>7060</v>
          </cell>
          <cell r="M541">
            <v>6592</v>
          </cell>
          <cell r="N541">
            <v>6124</v>
          </cell>
        </row>
        <row r="542">
          <cell r="C542">
            <v>6262</v>
          </cell>
          <cell r="D542">
            <v>7009.7802000000001</v>
          </cell>
          <cell r="E542">
            <v>8734.3171000000002</v>
          </cell>
          <cell r="F542">
            <v>10480.191800000001</v>
          </cell>
          <cell r="G542">
            <v>11222.252399999999</v>
          </cell>
          <cell r="H542">
            <v>10582.2876</v>
          </cell>
          <cell r="I542">
            <v>10810.242200000001</v>
          </cell>
          <cell r="J542">
            <v>9611.9454000000005</v>
          </cell>
          <cell r="K542">
            <v>8112.8860999999997</v>
          </cell>
          <cell r="L542">
            <v>5952.51</v>
          </cell>
          <cell r="M542">
            <v>3088.3269</v>
          </cell>
          <cell r="N542">
            <v>-288.3562</v>
          </cell>
        </row>
        <row r="543">
          <cell r="C543">
            <v>1694.3451</v>
          </cell>
          <cell r="D543">
            <v>2102.3211999999999</v>
          </cell>
          <cell r="E543">
            <v>2557.7348999999999</v>
          </cell>
          <cell r="F543">
            <v>2686.3926999999999</v>
          </cell>
          <cell r="G543">
            <v>2774.8847999999998</v>
          </cell>
          <cell r="H543">
            <v>2859.4614999999999</v>
          </cell>
          <cell r="I543">
            <v>2910.1260000000002</v>
          </cell>
          <cell r="J543">
            <v>2931.6170999999999</v>
          </cell>
          <cell r="K543">
            <v>2882.1437999999998</v>
          </cell>
          <cell r="L543">
            <v>2923.1527000000001</v>
          </cell>
          <cell r="M543">
            <v>2958.1003000000001</v>
          </cell>
          <cell r="N543">
            <v>3028.9169999999999</v>
          </cell>
        </row>
        <row r="544">
          <cell r="C544">
            <v>7</v>
          </cell>
          <cell r="D544">
            <v>419.06420000000003</v>
          </cell>
          <cell r="E544">
            <v>427.73410000000001</v>
          </cell>
          <cell r="F544">
            <v>451.73169999999999</v>
          </cell>
          <cell r="G544">
            <v>464.63060000000002</v>
          </cell>
          <cell r="H544">
            <v>478.96620000000001</v>
          </cell>
          <cell r="I544">
            <v>486.23200000000003</v>
          </cell>
          <cell r="J544">
            <v>489.077</v>
          </cell>
          <cell r="K544">
            <v>478.61329999999998</v>
          </cell>
          <cell r="L544">
            <v>488.90789999999998</v>
          </cell>
          <cell r="M544">
            <v>493.83850000000001</v>
          </cell>
          <cell r="N544">
            <v>507.01569999999998</v>
          </cell>
        </row>
        <row r="545">
          <cell r="C545">
            <v>398353</v>
          </cell>
          <cell r="D545">
            <v>398997.79310000001</v>
          </cell>
          <cell r="E545">
            <v>402657.09129999997</v>
          </cell>
          <cell r="F545">
            <v>412228.6727</v>
          </cell>
          <cell r="G545">
            <v>426629.11910000001</v>
          </cell>
          <cell r="H545">
            <v>432810.326</v>
          </cell>
          <cell r="I545">
            <v>433633.60749999998</v>
          </cell>
          <cell r="J545">
            <v>434973.18900000001</v>
          </cell>
          <cell r="K545">
            <v>437527.79300000001</v>
          </cell>
          <cell r="L545">
            <v>439582.98139999999</v>
          </cell>
          <cell r="M545">
            <v>442020.79399999999</v>
          </cell>
          <cell r="N545">
            <v>444624.63179999997</v>
          </cell>
        </row>
        <row r="546">
          <cell r="C546">
            <v>792128.63630000001</v>
          </cell>
          <cell r="D546">
            <v>1154551.2472000001</v>
          </cell>
          <cell r="E546">
            <v>1154382.5530999999</v>
          </cell>
          <cell r="F546">
            <v>1034966.2846</v>
          </cell>
          <cell r="G546">
            <v>963642.924</v>
          </cell>
          <cell r="H546">
            <v>974165.58270000003</v>
          </cell>
          <cell r="I546">
            <v>989574.49739999999</v>
          </cell>
          <cell r="J546">
            <v>1008076.0328</v>
          </cell>
          <cell r="K546">
            <v>1025508.167</v>
          </cell>
          <cell r="L546">
            <v>1046564.1625</v>
          </cell>
          <cell r="M546">
            <v>1070914.216</v>
          </cell>
          <cell r="N546">
            <v>1102317.9206999999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C549">
            <v>21070.205900000001</v>
          </cell>
          <cell r="D549">
            <v>33313.325700000001</v>
          </cell>
          <cell r="E549">
            <v>27419.154999999999</v>
          </cell>
          <cell r="F549">
            <v>23170.883399999999</v>
          </cell>
          <cell r="G549">
            <v>26337.332399999999</v>
          </cell>
          <cell r="H549">
            <v>25618.5831</v>
          </cell>
          <cell r="I549">
            <v>24412.034599999999</v>
          </cell>
          <cell r="J549">
            <v>30924.827700000002</v>
          </cell>
          <cell r="K549">
            <v>30610.067800000001</v>
          </cell>
          <cell r="L549">
            <v>30473.043000000001</v>
          </cell>
          <cell r="M549">
            <v>30439.79</v>
          </cell>
          <cell r="N549">
            <v>30420.2804</v>
          </cell>
        </row>
        <row r="550">
          <cell r="C550">
            <v>21070.205900000001</v>
          </cell>
          <cell r="D550">
            <v>33313.325700000001</v>
          </cell>
          <cell r="E550">
            <v>27419.154999999999</v>
          </cell>
          <cell r="F550">
            <v>23170.883399999999</v>
          </cell>
          <cell r="G550">
            <v>26337.332399999999</v>
          </cell>
          <cell r="H550">
            <v>25618.5831</v>
          </cell>
          <cell r="I550">
            <v>24412.034599999999</v>
          </cell>
          <cell r="J550">
            <v>30924.827700000002</v>
          </cell>
          <cell r="K550">
            <v>30610.067800000001</v>
          </cell>
          <cell r="L550">
            <v>30473.043000000001</v>
          </cell>
          <cell r="M550">
            <v>30439.79</v>
          </cell>
          <cell r="N550">
            <v>30420.2804</v>
          </cell>
        </row>
        <row r="551">
          <cell r="C551">
            <v>59235</v>
          </cell>
          <cell r="D551">
            <v>32670.779500000001</v>
          </cell>
          <cell r="E551">
            <v>25584.392199999998</v>
          </cell>
          <cell r="F551">
            <v>21325.3727</v>
          </cell>
          <cell r="G551">
            <v>25496.589</v>
          </cell>
          <cell r="H551">
            <v>26158.085500000001</v>
          </cell>
          <cell r="I551">
            <v>24082.534800000001</v>
          </cell>
          <cell r="J551">
            <v>32017.033599999999</v>
          </cell>
          <cell r="K551">
            <v>31997.149799999999</v>
          </cell>
          <cell r="L551">
            <v>32515.374800000001</v>
          </cell>
          <cell r="M551">
            <v>33179.801200000002</v>
          </cell>
          <cell r="N551">
            <v>33665.573199999999</v>
          </cell>
        </row>
        <row r="552">
          <cell r="C552">
            <v>60200.589200000002</v>
          </cell>
          <cell r="D552">
            <v>95180.9323</v>
          </cell>
          <cell r="E552">
            <v>78340.444300000003</v>
          </cell>
          <cell r="F552">
            <v>66202.525200000004</v>
          </cell>
          <cell r="G552">
            <v>75249.522500000006</v>
          </cell>
          <cell r="H552">
            <v>73195.952999999994</v>
          </cell>
          <cell r="I552">
            <v>69748.671400000007</v>
          </cell>
          <cell r="J552">
            <v>88356.652100000007</v>
          </cell>
          <cell r="K552">
            <v>87457.338099999994</v>
          </cell>
          <cell r="L552">
            <v>87065.838499999998</v>
          </cell>
          <cell r="M552">
            <v>86970.830199999997</v>
          </cell>
          <cell r="N552">
            <v>86915.088300000003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>
            <v>2684</v>
          </cell>
          <cell r="D554">
            <v>2134.0453000000002</v>
          </cell>
          <cell r="E554">
            <v>2173.5752000000002</v>
          </cell>
          <cell r="F554">
            <v>2137.3555000000001</v>
          </cell>
          <cell r="G554">
            <v>2204.3679000000002</v>
          </cell>
          <cell r="H554">
            <v>2308.1071999999999</v>
          </cell>
          <cell r="I554">
            <v>2372.2109</v>
          </cell>
          <cell r="J554">
            <v>2414.9920000000002</v>
          </cell>
          <cell r="K554">
            <v>2432.6446000000001</v>
          </cell>
          <cell r="L554">
            <v>2456.1959000000002</v>
          </cell>
          <cell r="M554">
            <v>2469.7752999999998</v>
          </cell>
          <cell r="N554">
            <v>2502.6866</v>
          </cell>
        </row>
        <row r="555">
          <cell r="C555">
            <v>0</v>
          </cell>
          <cell r="D555">
            <v>108675.5828</v>
          </cell>
          <cell r="E555">
            <v>115860.0048</v>
          </cell>
          <cell r="F555">
            <v>117493.7824</v>
          </cell>
          <cell r="G555">
            <v>108571.1079</v>
          </cell>
          <cell r="H555">
            <v>106112.2215</v>
          </cell>
          <cell r="I555">
            <v>107709.85249999999</v>
          </cell>
          <cell r="J555">
            <v>109188.8319</v>
          </cell>
          <cell r="K555">
            <v>111285.8797</v>
          </cell>
          <cell r="L555">
            <v>113505.79090000001</v>
          </cell>
          <cell r="M555">
            <v>115835.65210000001</v>
          </cell>
          <cell r="N555">
            <v>118346.74860000001</v>
          </cell>
        </row>
        <row r="556">
          <cell r="C556">
            <v>362196</v>
          </cell>
          <cell r="D556">
            <v>384035.39480000001</v>
          </cell>
          <cell r="E556">
            <v>387557.46950000001</v>
          </cell>
          <cell r="F556">
            <v>396770.11700000003</v>
          </cell>
          <cell r="G556">
            <v>410630.54729999998</v>
          </cell>
          <cell r="H556">
            <v>416579.95919999998</v>
          </cell>
          <cell r="I556">
            <v>417372.3677</v>
          </cell>
          <cell r="J556">
            <v>418661.71500000003</v>
          </cell>
          <cell r="K556">
            <v>421120.52149999997</v>
          </cell>
          <cell r="L556">
            <v>423098.64039999997</v>
          </cell>
          <cell r="M556">
            <v>425445.03519999998</v>
          </cell>
          <cell r="N556">
            <v>427951.2291</v>
          </cell>
        </row>
        <row r="557">
          <cell r="C557">
            <v>217207.0196</v>
          </cell>
          <cell r="D557">
            <v>139286.72260000001</v>
          </cell>
          <cell r="E557">
            <v>17318.1558</v>
          </cell>
          <cell r="F557">
            <v>60081.906499999997</v>
          </cell>
          <cell r="G557">
            <v>94733.335900000005</v>
          </cell>
          <cell r="H557">
            <v>96218.710900000005</v>
          </cell>
          <cell r="I557">
            <v>91776.219800000006</v>
          </cell>
          <cell r="J557">
            <v>102642.37149999999</v>
          </cell>
          <cell r="K557">
            <v>101230.98480000001</v>
          </cell>
          <cell r="L557">
            <v>101306.93640000001</v>
          </cell>
          <cell r="M557">
            <v>101786.0537</v>
          </cell>
          <cell r="N557">
            <v>102955.8465</v>
          </cell>
        </row>
        <row r="558">
          <cell r="C558">
            <v>-177002.35550000001</v>
          </cell>
          <cell r="D558">
            <v>54113.373399999997</v>
          </cell>
          <cell r="E558">
            <v>1066.6643999999999</v>
          </cell>
          <cell r="F558">
            <v>-8505.7268000000004</v>
          </cell>
          <cell r="G558">
            <v>-15615.073399999999</v>
          </cell>
          <cell r="H558">
            <v>-28975.348999999998</v>
          </cell>
          <cell r="I558">
            <v>-36686.973100000003</v>
          </cell>
          <cell r="J558">
            <v>-46958.331400000003</v>
          </cell>
          <cell r="K558">
            <v>-43789.948799999998</v>
          </cell>
          <cell r="L558">
            <v>-44473.290399999998</v>
          </cell>
          <cell r="M558">
            <v>-43485.262000000002</v>
          </cell>
          <cell r="N558">
            <v>-43048.745999999999</v>
          </cell>
        </row>
        <row r="559">
          <cell r="C559">
            <v>-40204.664100000002</v>
          </cell>
          <cell r="D559">
            <v>-60517.398399999998</v>
          </cell>
          <cell r="E559">
            <v>-57953.621099999997</v>
          </cell>
          <cell r="F559">
            <v>-71943.507800000007</v>
          </cell>
          <cell r="G559">
            <v>-82930.234400000001</v>
          </cell>
          <cell r="H559">
            <v>-65936.164099999995</v>
          </cell>
          <cell r="I559">
            <v>-55041.992200000001</v>
          </cell>
          <cell r="J559">
            <v>-56297.941400000003</v>
          </cell>
          <cell r="K559">
            <v>-58858.976600000002</v>
          </cell>
          <cell r="L559">
            <v>-58925.566400000003</v>
          </cell>
          <cell r="M559">
            <v>-60303.933599999997</v>
          </cell>
          <cell r="N559">
            <v>-61767.613299999997</v>
          </cell>
        </row>
        <row r="560">
          <cell r="C560">
            <v>31036.685600000001</v>
          </cell>
          <cell r="D560">
            <v>55498.1587</v>
          </cell>
          <cell r="E560">
            <v>43516.684200000003</v>
          </cell>
          <cell r="F560">
            <v>35916.612999999998</v>
          </cell>
          <cell r="G560">
            <v>42246.434200000003</v>
          </cell>
          <cell r="H560">
            <v>41356.667999999998</v>
          </cell>
          <cell r="I560">
            <v>39721.471299999997</v>
          </cell>
          <cell r="J560">
            <v>52299.377699999997</v>
          </cell>
          <cell r="K560">
            <v>52470.0144</v>
          </cell>
          <cell r="L560">
            <v>52775.165000000001</v>
          </cell>
          <cell r="M560">
            <v>53056.312700000002</v>
          </cell>
          <cell r="N560">
            <v>53414.429100000001</v>
          </cell>
        </row>
        <row r="561">
          <cell r="C561">
            <v>906957</v>
          </cell>
          <cell r="D561">
            <v>918576.125</v>
          </cell>
          <cell r="E561">
            <v>926327.1875</v>
          </cell>
          <cell r="F561">
            <v>946838.9375</v>
          </cell>
          <cell r="G561">
            <v>977111.4375</v>
          </cell>
          <cell r="H561">
            <v>988615.0625</v>
          </cell>
          <cell r="I561">
            <v>989725.5</v>
          </cell>
          <cell r="J561">
            <v>990784</v>
          </cell>
          <cell r="K561">
            <v>993208.375</v>
          </cell>
          <cell r="L561">
            <v>994384.25</v>
          </cell>
          <cell r="M561">
            <v>995357.375</v>
          </cell>
          <cell r="N561">
            <v>996122.875</v>
          </cell>
        </row>
        <row r="562">
          <cell r="C562">
            <v>-551.4991</v>
          </cell>
          <cell r="D562">
            <v>-62.651000000000003</v>
          </cell>
          <cell r="E562">
            <v>-567.83680000000004</v>
          </cell>
          <cell r="F562">
            <v>-566.3895</v>
          </cell>
          <cell r="G562">
            <v>-565.73569999999995</v>
          </cell>
          <cell r="H562">
            <v>-567.3818</v>
          </cell>
          <cell r="I562">
            <v>-568.428</v>
          </cell>
          <cell r="J562">
            <v>-572.78399999999999</v>
          </cell>
          <cell r="K562">
            <v>-578.62149999999997</v>
          </cell>
          <cell r="L562">
            <v>-584.68060000000003</v>
          </cell>
          <cell r="M562">
            <v>-590.75040000000001</v>
          </cell>
          <cell r="N562">
            <v>-597.91840000000002</v>
          </cell>
        </row>
        <row r="563">
          <cell r="C563">
            <v>-238.56899999999999</v>
          </cell>
          <cell r="D563">
            <v>1158.1401000000001</v>
          </cell>
          <cell r="E563">
            <v>-285.24790000000002</v>
          </cell>
          <cell r="F563">
            <v>-281.113</v>
          </cell>
          <cell r="G563">
            <v>-279.2448</v>
          </cell>
          <cell r="H563">
            <v>-283.9479</v>
          </cell>
          <cell r="I563">
            <v>-286.93709999999999</v>
          </cell>
          <cell r="J563">
            <v>-299.38299999999998</v>
          </cell>
          <cell r="K563">
            <v>-316.06139999999999</v>
          </cell>
          <cell r="L563">
            <v>-333.37329999999997</v>
          </cell>
          <cell r="M563">
            <v>-350.71550000000002</v>
          </cell>
          <cell r="N563">
            <v>-371.19540000000001</v>
          </cell>
        </row>
        <row r="564">
          <cell r="C564">
            <v>7116.6090000000004</v>
          </cell>
          <cell r="D564">
            <v>11502.215399999999</v>
          </cell>
          <cell r="E564">
            <v>16286.615599999999</v>
          </cell>
          <cell r="F564">
            <v>17157.659599999999</v>
          </cell>
          <cell r="G564">
            <v>16323.7611</v>
          </cell>
          <cell r="H564">
            <v>15992.343000000001</v>
          </cell>
          <cell r="I564">
            <v>15403.4874</v>
          </cell>
          <cell r="J564">
            <v>15917.6641</v>
          </cell>
          <cell r="K564">
            <v>16310.177100000001</v>
          </cell>
          <cell r="L564">
            <v>16504.3894</v>
          </cell>
          <cell r="M564">
            <v>16787.240600000001</v>
          </cell>
          <cell r="N564">
            <v>17070.167000000001</v>
          </cell>
        </row>
        <row r="565">
          <cell r="C565">
            <v>250.78059999999999</v>
          </cell>
          <cell r="D565">
            <v>261.8922</v>
          </cell>
          <cell r="E565">
            <v>263.13630000000001</v>
          </cell>
          <cell r="F565">
            <v>253.95920000000001</v>
          </cell>
          <cell r="G565">
            <v>253.7654</v>
          </cell>
          <cell r="H565">
            <v>258.57339999999999</v>
          </cell>
          <cell r="I565">
            <v>262.76819999999998</v>
          </cell>
          <cell r="J565">
            <v>273.8811</v>
          </cell>
          <cell r="K565">
            <v>290.10300000000001</v>
          </cell>
          <cell r="L565">
            <v>307.80720000000002</v>
          </cell>
          <cell r="M565">
            <v>325.32260000000002</v>
          </cell>
          <cell r="N565">
            <v>346.31950000000001</v>
          </cell>
        </row>
        <row r="566">
          <cell r="C566">
            <v>-261.70359999999999</v>
          </cell>
          <cell r="D566">
            <v>1270.4476999999999</v>
          </cell>
          <cell r="E566">
            <v>-312.90910000000002</v>
          </cell>
          <cell r="F566">
            <v>-308.3732</v>
          </cell>
          <cell r="G566">
            <v>-306.32380000000001</v>
          </cell>
          <cell r="H566">
            <v>-311.483</v>
          </cell>
          <cell r="I566">
            <v>-314.762</v>
          </cell>
          <cell r="J566">
            <v>-328.41489999999999</v>
          </cell>
          <cell r="K566">
            <v>-346.7106</v>
          </cell>
          <cell r="L566">
            <v>-365.70119999999997</v>
          </cell>
          <cell r="M566">
            <v>-384.72519999999997</v>
          </cell>
          <cell r="N566">
            <v>-407.19110000000001</v>
          </cell>
        </row>
        <row r="567">
          <cell r="C567">
            <v>-23.134599999999999</v>
          </cell>
          <cell r="D567">
            <v>112.30759999999999</v>
          </cell>
          <cell r="E567">
            <v>-27.661200000000001</v>
          </cell>
          <cell r="F567">
            <v>-27.260200000000001</v>
          </cell>
          <cell r="G567">
            <v>-27.079000000000001</v>
          </cell>
          <cell r="H567">
            <v>-27.5351</v>
          </cell>
          <cell r="I567">
            <v>-27.824999999999999</v>
          </cell>
          <cell r="J567">
            <v>-29.0319</v>
          </cell>
          <cell r="K567">
            <v>-30.6492</v>
          </cell>
          <cell r="L567">
            <v>-32.328000000000003</v>
          </cell>
          <cell r="M567">
            <v>-34.009700000000002</v>
          </cell>
          <cell r="N567">
            <v>-35.995699999999999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</row>
        <row r="569">
          <cell r="C569">
            <v>45642</v>
          </cell>
          <cell r="D569">
            <v>45642</v>
          </cell>
          <cell r="E569">
            <v>45642</v>
          </cell>
          <cell r="F569">
            <v>45642</v>
          </cell>
          <cell r="G569">
            <v>45642</v>
          </cell>
          <cell r="H569">
            <v>45642</v>
          </cell>
          <cell r="I569">
            <v>45642</v>
          </cell>
          <cell r="J569">
            <v>45642</v>
          </cell>
          <cell r="K569">
            <v>45642</v>
          </cell>
          <cell r="L569">
            <v>45642</v>
          </cell>
          <cell r="M569">
            <v>45642</v>
          </cell>
          <cell r="N569">
            <v>45642</v>
          </cell>
        </row>
        <row r="570">
          <cell r="C570">
            <v>96700</v>
          </cell>
          <cell r="D570">
            <v>96700</v>
          </cell>
          <cell r="E570">
            <v>96700</v>
          </cell>
          <cell r="F570">
            <v>96700</v>
          </cell>
          <cell r="G570">
            <v>96700</v>
          </cell>
          <cell r="H570">
            <v>96700</v>
          </cell>
          <cell r="I570">
            <v>96700</v>
          </cell>
          <cell r="J570">
            <v>96700</v>
          </cell>
          <cell r="K570">
            <v>96700</v>
          </cell>
          <cell r="L570">
            <v>96700</v>
          </cell>
          <cell r="M570">
            <v>96700</v>
          </cell>
          <cell r="N570">
            <v>96700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>
            <v>187878</v>
          </cell>
          <cell r="D572">
            <v>187878</v>
          </cell>
          <cell r="E572">
            <v>187878</v>
          </cell>
          <cell r="F572">
            <v>187878</v>
          </cell>
          <cell r="G572">
            <v>187878</v>
          </cell>
          <cell r="H572">
            <v>187878</v>
          </cell>
          <cell r="I572">
            <v>187878</v>
          </cell>
          <cell r="J572">
            <v>187878</v>
          </cell>
          <cell r="K572">
            <v>187878</v>
          </cell>
          <cell r="L572">
            <v>187878</v>
          </cell>
          <cell r="M572">
            <v>187878</v>
          </cell>
          <cell r="N572">
            <v>187878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</row>
        <row r="574">
          <cell r="C574">
            <v>753.48490000000004</v>
          </cell>
          <cell r="D574">
            <v>-549.9547</v>
          </cell>
          <cell r="E574">
            <v>39.529899999999998</v>
          </cell>
          <cell r="F574">
            <v>-36.219700000000003</v>
          </cell>
          <cell r="G574">
            <v>67.012500000000003</v>
          </cell>
          <cell r="H574">
            <v>103.7392</v>
          </cell>
          <cell r="I574">
            <v>64.103800000000007</v>
          </cell>
          <cell r="J574">
            <v>42.781100000000002</v>
          </cell>
          <cell r="K574">
            <v>17.6526</v>
          </cell>
          <cell r="L574">
            <v>23.551300000000001</v>
          </cell>
          <cell r="M574">
            <v>13.5794</v>
          </cell>
          <cell r="N574">
            <v>32.911299999999997</v>
          </cell>
        </row>
        <row r="575">
          <cell r="C575">
            <v>50058</v>
          </cell>
          <cell r="D575">
            <v>48212.233</v>
          </cell>
          <cell r="E575">
            <v>48654.398200000003</v>
          </cell>
          <cell r="F575">
            <v>49810.9643</v>
          </cell>
          <cell r="G575">
            <v>51551.018199999999</v>
          </cell>
          <cell r="H575">
            <v>52297.913999999997</v>
          </cell>
          <cell r="I575">
            <v>52397.393900000003</v>
          </cell>
          <cell r="J575">
            <v>52559.26</v>
          </cell>
          <cell r="K575">
            <v>52867.941299999999</v>
          </cell>
          <cell r="L575">
            <v>53116.276599999997</v>
          </cell>
          <cell r="M575">
            <v>53410.845600000001</v>
          </cell>
          <cell r="N575">
            <v>53725.476000000002</v>
          </cell>
        </row>
        <row r="576">
          <cell r="C576">
            <v>2363.7285999999999</v>
          </cell>
          <cell r="D576">
            <v>2514.3854999999999</v>
          </cell>
          <cell r="E576">
            <v>2566.4047999999998</v>
          </cell>
          <cell r="F576">
            <v>2710.3903</v>
          </cell>
          <cell r="G576">
            <v>2787.7837</v>
          </cell>
          <cell r="H576">
            <v>2873.7970999999998</v>
          </cell>
          <cell r="I576">
            <v>2917.3917000000001</v>
          </cell>
          <cell r="J576">
            <v>2934.4621999999999</v>
          </cell>
          <cell r="K576">
            <v>2871.6801</v>
          </cell>
          <cell r="L576">
            <v>2933.4472999999998</v>
          </cell>
          <cell r="M576">
            <v>2963.0309000000002</v>
          </cell>
          <cell r="N576">
            <v>3042.0943000000002</v>
          </cell>
        </row>
        <row r="577">
          <cell r="C577">
            <v>346</v>
          </cell>
          <cell r="D577">
            <v>346</v>
          </cell>
          <cell r="E577">
            <v>346</v>
          </cell>
          <cell r="F577">
            <v>346</v>
          </cell>
          <cell r="G577">
            <v>346</v>
          </cell>
          <cell r="H577">
            <v>346</v>
          </cell>
          <cell r="I577">
            <v>346</v>
          </cell>
          <cell r="J577">
            <v>346</v>
          </cell>
          <cell r="K577">
            <v>346</v>
          </cell>
          <cell r="L577">
            <v>346</v>
          </cell>
          <cell r="M577">
            <v>346</v>
          </cell>
          <cell r="N577">
            <v>346</v>
          </cell>
        </row>
        <row r="578">
          <cell r="C578">
            <v>5.2572000000000001</v>
          </cell>
          <cell r="D578">
            <v>6.6440000000000001</v>
          </cell>
          <cell r="E578">
            <v>6.1753</v>
          </cell>
          <cell r="F578">
            <v>5.5159000000000002</v>
          </cell>
          <cell r="G578">
            <v>5.8437000000000001</v>
          </cell>
          <cell r="H578">
            <v>5.7691999999999997</v>
          </cell>
          <cell r="I578">
            <v>5.6439000000000004</v>
          </cell>
          <cell r="J578">
            <v>6.5467000000000004</v>
          </cell>
          <cell r="K578">
            <v>6.5742000000000003</v>
          </cell>
          <cell r="L578">
            <v>6.5990000000000002</v>
          </cell>
          <cell r="M578">
            <v>6.6211000000000002</v>
          </cell>
          <cell r="N578">
            <v>6.6615000000000002</v>
          </cell>
        </row>
        <row r="579">
          <cell r="C579">
            <v>16178</v>
          </cell>
          <cell r="D579">
            <v>9634.8543000000009</v>
          </cell>
          <cell r="E579">
            <v>7468.9876999999997</v>
          </cell>
          <cell r="F579">
            <v>6328.1295</v>
          </cell>
          <cell r="G579">
            <v>7185.1647000000003</v>
          </cell>
          <cell r="H579">
            <v>7054.2350999999999</v>
          </cell>
          <cell r="I579">
            <v>6682.9567999999999</v>
          </cell>
          <cell r="J579">
            <v>8597.9632000000001</v>
          </cell>
          <cell r="K579">
            <v>8679.0046000000002</v>
          </cell>
          <cell r="L579">
            <v>8800.0141000000003</v>
          </cell>
          <cell r="M579">
            <v>8955.1401000000005</v>
          </cell>
          <cell r="N579">
            <v>9131.2337000000007</v>
          </cell>
        </row>
        <row r="580">
          <cell r="C580">
            <v>48830.241099999999</v>
          </cell>
          <cell r="D580">
            <v>102498.0916</v>
          </cell>
          <cell r="E580">
            <v>84622.914499999999</v>
          </cell>
          <cell r="F580">
            <v>71871.856599999999</v>
          </cell>
          <cell r="G580">
            <v>81569.984800000006</v>
          </cell>
          <cell r="H580">
            <v>80091.716899999999</v>
          </cell>
          <cell r="I580">
            <v>75894.378899999996</v>
          </cell>
          <cell r="J580">
            <v>97567.699099999998</v>
          </cell>
          <cell r="K580">
            <v>98501.902199999997</v>
          </cell>
          <cell r="L580">
            <v>99889.641300000003</v>
          </cell>
          <cell r="M580">
            <v>101662.47659999999</v>
          </cell>
          <cell r="N580">
            <v>103676.0768</v>
          </cell>
        </row>
        <row r="581">
          <cell r="C581">
            <v>137121</v>
          </cell>
          <cell r="D581">
            <v>225682.04689999999</v>
          </cell>
          <cell r="E581">
            <v>262633.1875</v>
          </cell>
          <cell r="F581">
            <v>270079.28129999997</v>
          </cell>
          <cell r="G581">
            <v>266696.8125</v>
          </cell>
          <cell r="H581">
            <v>266186.28129999997</v>
          </cell>
          <cell r="I581">
            <v>267498.34379999997</v>
          </cell>
          <cell r="J581">
            <v>270045.75</v>
          </cell>
          <cell r="K581">
            <v>273414.1875</v>
          </cell>
          <cell r="L581">
            <v>277424.125</v>
          </cell>
          <cell r="M581">
            <v>281911.46879999997</v>
          </cell>
          <cell r="N581">
            <v>286839.3125</v>
          </cell>
        </row>
        <row r="582">
          <cell r="C582">
            <v>7116.6090000000004</v>
          </cell>
          <cell r="D582">
            <v>11373.8755</v>
          </cell>
          <cell r="E582">
            <v>16309.7284</v>
          </cell>
          <cell r="F582">
            <v>17179.976600000002</v>
          </cell>
          <cell r="G582">
            <v>16344.8325</v>
          </cell>
          <cell r="H582">
            <v>16013.1376</v>
          </cell>
          <cell r="I582">
            <v>15423.486199999999</v>
          </cell>
          <cell r="J582">
            <v>15938.1819</v>
          </cell>
          <cell r="K582">
            <v>16330.9717</v>
          </cell>
          <cell r="L582">
            <v>16525.149399999998</v>
          </cell>
          <cell r="M582">
            <v>16808.035199999998</v>
          </cell>
          <cell r="N582">
            <v>17090.961599999999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C584">
            <v>4316.5933000000005</v>
          </cell>
          <cell r="D584">
            <v>9060.8312000000005</v>
          </cell>
          <cell r="E584">
            <v>7480.6655000000001</v>
          </cell>
          <cell r="F584">
            <v>6353.4719999999998</v>
          </cell>
          <cell r="G584">
            <v>7210.7866000000004</v>
          </cell>
          <cell r="H584">
            <v>7080.1076999999996</v>
          </cell>
          <cell r="I584">
            <v>6709.0630000000001</v>
          </cell>
          <cell r="J584">
            <v>8624.9845000000005</v>
          </cell>
          <cell r="K584">
            <v>8707.5679999999993</v>
          </cell>
          <cell r="L584">
            <v>8830.2441999999992</v>
          </cell>
          <cell r="M584">
            <v>8986.9627999999993</v>
          </cell>
          <cell r="N584">
            <v>9164.9650999999994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C586">
            <v>0</v>
          </cell>
          <cell r="D586">
            <v>-5362.2136</v>
          </cell>
          <cell r="E586">
            <v>-154.14750000000001</v>
          </cell>
          <cell r="F586">
            <v>10.4041</v>
          </cell>
          <cell r="G586">
            <v>15.0031</v>
          </cell>
          <cell r="H586">
            <v>13.3081</v>
          </cell>
          <cell r="I586">
            <v>12.5525</v>
          </cell>
          <cell r="J586">
            <v>11.272</v>
          </cell>
          <cell r="K586">
            <v>12.218</v>
          </cell>
          <cell r="L586">
            <v>13.4018</v>
          </cell>
          <cell r="M586">
            <v>13.8683</v>
          </cell>
          <cell r="N586">
            <v>14.462300000000001</v>
          </cell>
        </row>
        <row r="587">
          <cell r="C587">
            <v>1414733</v>
          </cell>
          <cell r="D587">
            <v>1369152.9173000001</v>
          </cell>
          <cell r="E587">
            <v>1414067.1359000001</v>
          </cell>
          <cell r="F587">
            <v>1442267.1189999999</v>
          </cell>
          <cell r="G587">
            <v>1469428.1459999999</v>
          </cell>
          <cell r="H587">
            <v>1480680.8307</v>
          </cell>
          <cell r="I587">
            <v>1483343.4010999999</v>
          </cell>
          <cell r="J587">
            <v>1487683.8755999999</v>
          </cell>
          <cell r="K587">
            <v>1494514.5083000001</v>
          </cell>
          <cell r="L587">
            <v>1500234.8121</v>
          </cell>
          <cell r="M587">
            <v>1506539.6834</v>
          </cell>
          <cell r="N587">
            <v>1513127.4166999999</v>
          </cell>
        </row>
        <row r="588">
          <cell r="C588">
            <v>10.923</v>
          </cell>
          <cell r="D588">
            <v>0</v>
          </cell>
          <cell r="E588">
            <v>26.66</v>
          </cell>
          <cell r="F588">
            <v>32.097000000000001</v>
          </cell>
          <cell r="G588">
            <v>31.486999999999998</v>
          </cell>
          <cell r="H588">
            <v>32.115000000000002</v>
          </cell>
          <cell r="I588">
            <v>31.995000000000001</v>
          </cell>
          <cell r="J588">
            <v>34.015999999999998</v>
          </cell>
          <cell r="K588">
            <v>35.813000000000002</v>
          </cell>
          <cell r="L588">
            <v>37.134</v>
          </cell>
          <cell r="M588">
            <v>38.607999999999997</v>
          </cell>
          <cell r="N588">
            <v>40.076999999999998</v>
          </cell>
        </row>
        <row r="589">
          <cell r="C589">
            <v>206084</v>
          </cell>
          <cell r="D589">
            <v>206084</v>
          </cell>
          <cell r="E589">
            <v>206084</v>
          </cell>
          <cell r="F589">
            <v>206084</v>
          </cell>
          <cell r="G589">
            <v>206084</v>
          </cell>
          <cell r="H589">
            <v>206084</v>
          </cell>
          <cell r="I589">
            <v>206084</v>
          </cell>
          <cell r="J589">
            <v>206084</v>
          </cell>
          <cell r="K589">
            <v>206084</v>
          </cell>
          <cell r="L589">
            <v>206084</v>
          </cell>
          <cell r="M589">
            <v>206084</v>
          </cell>
          <cell r="N589">
            <v>206084</v>
          </cell>
        </row>
        <row r="590">
          <cell r="C590">
            <v>34300.493799999997</v>
          </cell>
          <cell r="D590">
            <v>36982.419000000002</v>
          </cell>
          <cell r="E590">
            <v>42419.290399999998</v>
          </cell>
          <cell r="F590">
            <v>42860.3393</v>
          </cell>
          <cell r="G590">
            <v>42828.734600000003</v>
          </cell>
          <cell r="H590">
            <v>43742.538399999998</v>
          </cell>
          <cell r="I590">
            <v>43922.0121</v>
          </cell>
          <cell r="J590">
            <v>44952.101799999997</v>
          </cell>
          <cell r="K590">
            <v>45558.519399999997</v>
          </cell>
          <cell r="L590">
            <v>46036.633800000003</v>
          </cell>
          <cell r="M590">
            <v>46483.946400000001</v>
          </cell>
          <cell r="N590">
            <v>47163.277900000001</v>
          </cell>
        </row>
        <row r="591">
          <cell r="C591">
            <v>7116.6090000000004</v>
          </cell>
          <cell r="D591">
            <v>12906.215399999999</v>
          </cell>
          <cell r="E591">
            <v>16286.615599999999</v>
          </cell>
          <cell r="F591">
            <v>17157.659599999999</v>
          </cell>
          <cell r="G591">
            <v>16323.7611</v>
          </cell>
          <cell r="H591">
            <v>15992.343000000001</v>
          </cell>
          <cell r="I591">
            <v>15403.4874</v>
          </cell>
          <cell r="J591">
            <v>15917.6641</v>
          </cell>
          <cell r="K591">
            <v>16310.177100000001</v>
          </cell>
          <cell r="L591">
            <v>16504.3894</v>
          </cell>
          <cell r="M591">
            <v>16787.240600000001</v>
          </cell>
          <cell r="N591">
            <v>17070.167000000001</v>
          </cell>
        </row>
        <row r="592">
          <cell r="C592">
            <v>65337.179400000001</v>
          </cell>
          <cell r="D592">
            <v>92480.577699999994</v>
          </cell>
          <cell r="E592">
            <v>85935.974600000001</v>
          </cell>
          <cell r="F592">
            <v>78776.952300000004</v>
          </cell>
          <cell r="G592">
            <v>85075.168799999999</v>
          </cell>
          <cell r="H592">
            <v>85099.206399999995</v>
          </cell>
          <cell r="I592">
            <v>83643.483399999997</v>
          </cell>
          <cell r="J592">
            <v>97251.479399999997</v>
          </cell>
          <cell r="K592">
            <v>98028.533800000005</v>
          </cell>
          <cell r="L592">
            <v>98811.798800000004</v>
          </cell>
          <cell r="M592">
            <v>99540.259099999996</v>
          </cell>
          <cell r="N592">
            <v>100577.70699999999</v>
          </cell>
        </row>
        <row r="593">
          <cell r="C593">
            <v>898718.26800000004</v>
          </cell>
          <cell r="D593">
            <v>1297903.5459</v>
          </cell>
          <cell r="E593">
            <v>1280556.9246</v>
          </cell>
          <cell r="F593">
            <v>1149310.5162</v>
          </cell>
          <cell r="G593">
            <v>1089563.7838000001</v>
          </cell>
          <cell r="H593">
            <v>1100297.2879999999</v>
          </cell>
          <cell r="I593">
            <v>1112459.1262000001</v>
          </cell>
          <cell r="J593">
            <v>1152892.6654999999</v>
          </cell>
          <cell r="K593">
            <v>1171421.6668</v>
          </cell>
          <cell r="L593">
            <v>1194110.6943999999</v>
          </cell>
          <cell r="M593">
            <v>1220396.0637000001</v>
          </cell>
          <cell r="N593">
            <v>1253929.5639</v>
          </cell>
        </row>
        <row r="594">
          <cell r="C594">
            <v>293592</v>
          </cell>
          <cell r="D594">
            <v>236063.3284</v>
          </cell>
          <cell r="E594">
            <v>273245.04599999997</v>
          </cell>
          <cell r="F594">
            <v>280953.68440000003</v>
          </cell>
          <cell r="G594">
            <v>277865.8921</v>
          </cell>
          <cell r="H594">
            <v>277640.91269999999</v>
          </cell>
          <cell r="I594">
            <v>279220.14919999999</v>
          </cell>
          <cell r="J594">
            <v>282035.59820000001</v>
          </cell>
          <cell r="K594">
            <v>285946.66940000001</v>
          </cell>
          <cell r="L594">
            <v>289967.79060000001</v>
          </cell>
          <cell r="M594">
            <v>294745.54479999997</v>
          </cell>
          <cell r="N594">
            <v>299982.13449999999</v>
          </cell>
        </row>
        <row r="595">
          <cell r="C595">
            <v>841750.7034</v>
          </cell>
          <cell r="D595">
            <v>1219235.6880000001</v>
          </cell>
          <cell r="E595">
            <v>1212426.2697000001</v>
          </cell>
          <cell r="F595">
            <v>1089344.9679</v>
          </cell>
          <cell r="G595">
            <v>1022574.344</v>
          </cell>
          <cell r="H595">
            <v>1032791.6056</v>
          </cell>
          <cell r="I595">
            <v>1045723.1268</v>
          </cell>
          <cell r="J595">
            <v>1073092.2183999999</v>
          </cell>
          <cell r="K595">
            <v>1091296.1649</v>
          </cell>
          <cell r="L595">
            <v>1113427.7557000001</v>
          </cell>
          <cell r="M595">
            <v>1139315.443</v>
          </cell>
          <cell r="N595">
            <v>1172144.2361999999</v>
          </cell>
        </row>
        <row r="596">
          <cell r="C596">
            <v>915057</v>
          </cell>
          <cell r="D596">
            <v>927005.58889999997</v>
          </cell>
          <cell r="E596">
            <v>934738.08979999996</v>
          </cell>
          <cell r="F596">
            <v>955229.43460000004</v>
          </cell>
          <cell r="G596">
            <v>985478.25390000001</v>
          </cell>
          <cell r="H596">
            <v>996955.91799999995</v>
          </cell>
          <cell r="I596">
            <v>998039.25199999998</v>
          </cell>
          <cell r="J596">
            <v>999564.27729999996</v>
          </cell>
          <cell r="K596">
            <v>1002483.8389</v>
          </cell>
          <cell r="L596">
            <v>1004183.0215</v>
          </cell>
          <cell r="M596">
            <v>1005710.1387</v>
          </cell>
          <cell r="N596">
            <v>1007061.2822</v>
          </cell>
        </row>
        <row r="597">
          <cell r="C597">
            <v>17156.317299999999</v>
          </cell>
          <cell r="D597">
            <v>25493.5828</v>
          </cell>
          <cell r="E597">
            <v>25166.004799999999</v>
          </cell>
          <cell r="F597">
            <v>22493.7824</v>
          </cell>
          <cell r="G597">
            <v>21236.107899999999</v>
          </cell>
          <cell r="H597">
            <v>21422.198</v>
          </cell>
          <cell r="I597">
            <v>21644.477500000001</v>
          </cell>
          <cell r="J597">
            <v>22422.1522</v>
          </cell>
          <cell r="K597">
            <v>22783.864000000001</v>
          </cell>
          <cell r="L597">
            <v>23233.736199999999</v>
          </cell>
          <cell r="M597">
            <v>23758.159899999999</v>
          </cell>
          <cell r="N597">
            <v>24427.709500000001</v>
          </cell>
        </row>
        <row r="598">
          <cell r="C598">
            <v>0</v>
          </cell>
          <cell r="D598">
            <v>-133237.97200000001</v>
          </cell>
          <cell r="E598">
            <v>-94369.029500000004</v>
          </cell>
          <cell r="F598">
            <v>-74647.630099999995</v>
          </cell>
          <cell r="G598">
            <v>-71377.522400000002</v>
          </cell>
          <cell r="H598">
            <v>-73219.575700000001</v>
          </cell>
          <cell r="I598">
            <v>-73436.593800000002</v>
          </cell>
          <cell r="J598">
            <v>-72865.612399999998</v>
          </cell>
          <cell r="K598">
            <v>-71457.493199999997</v>
          </cell>
          <cell r="L598">
            <v>-69307.507299999997</v>
          </cell>
          <cell r="M598">
            <v>-67237.127099999998</v>
          </cell>
          <cell r="N598">
            <v>-65308.494200000001</v>
          </cell>
        </row>
        <row r="599">
          <cell r="C599">
            <v>31415</v>
          </cell>
          <cell r="D599">
            <v>31415</v>
          </cell>
          <cell r="E599">
            <v>31415</v>
          </cell>
          <cell r="F599">
            <v>31415</v>
          </cell>
          <cell r="G599">
            <v>31415</v>
          </cell>
          <cell r="H599">
            <v>31415</v>
          </cell>
          <cell r="I599">
            <v>31415</v>
          </cell>
          <cell r="J599">
            <v>31415</v>
          </cell>
          <cell r="K599">
            <v>31415</v>
          </cell>
          <cell r="L599">
            <v>31415</v>
          </cell>
          <cell r="M599">
            <v>31415</v>
          </cell>
          <cell r="N599">
            <v>31415</v>
          </cell>
        </row>
        <row r="600">
          <cell r="C600">
            <v>56967.564599999998</v>
          </cell>
          <cell r="D600">
            <v>78667.857900000003</v>
          </cell>
          <cell r="E600">
            <v>68130.654899999994</v>
          </cell>
          <cell r="F600">
            <v>59965.548300000002</v>
          </cell>
          <cell r="G600">
            <v>66989.439799999993</v>
          </cell>
          <cell r="H600">
            <v>67505.6823</v>
          </cell>
          <cell r="I600">
            <v>66735.999400000001</v>
          </cell>
          <cell r="J600">
            <v>79800.447199999995</v>
          </cell>
          <cell r="K600">
            <v>80125.501900000003</v>
          </cell>
          <cell r="L600">
            <v>80682.938699999999</v>
          </cell>
          <cell r="M600">
            <v>81080.620599999995</v>
          </cell>
          <cell r="N600">
            <v>81785.327600000004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C603">
            <v>49</v>
          </cell>
          <cell r="D603">
            <v>1124.7645</v>
          </cell>
          <cell r="E603">
            <v>1187.3744999999999</v>
          </cell>
          <cell r="F603">
            <v>1270.9251999999999</v>
          </cell>
          <cell r="G603">
            <v>1319.0518999999999</v>
          </cell>
          <cell r="H603">
            <v>1391.1804</v>
          </cell>
          <cell r="I603">
            <v>1459.567</v>
          </cell>
          <cell r="J603">
            <v>1528.2927</v>
          </cell>
          <cell r="K603">
            <v>1655.2813000000001</v>
          </cell>
          <cell r="L603">
            <v>1669.9915000000001</v>
          </cell>
          <cell r="M603">
            <v>1743.9568999999999</v>
          </cell>
          <cell r="N603">
            <v>1821.9762000000001</v>
          </cell>
        </row>
        <row r="604">
          <cell r="C604">
            <v>136</v>
          </cell>
          <cell r="D604">
            <v>1322.9517000000001</v>
          </cell>
          <cell r="E604">
            <v>1604.2755999999999</v>
          </cell>
          <cell r="F604">
            <v>2306.4564999999998</v>
          </cell>
          <cell r="G604">
            <v>1779.4570000000001</v>
          </cell>
          <cell r="H604">
            <v>1855.5551</v>
          </cell>
          <cell r="I604">
            <v>1903.7189000000001</v>
          </cell>
          <cell r="J604">
            <v>1956.2787000000001</v>
          </cell>
          <cell r="K604">
            <v>2010.7878000000001</v>
          </cell>
          <cell r="L604">
            <v>2796.5356999999999</v>
          </cell>
          <cell r="M604">
            <v>3539.4310999999998</v>
          </cell>
          <cell r="N604">
            <v>3577.0376000000001</v>
          </cell>
        </row>
        <row r="605">
          <cell r="C605">
            <v>2.6103999999999998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C606">
            <v>885</v>
          </cell>
          <cell r="D606">
            <v>3133.8364000000001</v>
          </cell>
          <cell r="E606">
            <v>3344.2851999999998</v>
          </cell>
          <cell r="F606">
            <v>3764.7728999999999</v>
          </cell>
          <cell r="G606">
            <v>3384.2856999999999</v>
          </cell>
          <cell r="H606">
            <v>3384.8310999999999</v>
          </cell>
          <cell r="I606">
            <v>3385.4180000000001</v>
          </cell>
          <cell r="J606">
            <v>3386.0396999999998</v>
          </cell>
          <cell r="K606">
            <v>3386.6936000000001</v>
          </cell>
          <cell r="L606">
            <v>3387.3658999999998</v>
          </cell>
          <cell r="M606">
            <v>3388.0639000000001</v>
          </cell>
          <cell r="N606">
            <v>3388.7883000000002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C612">
            <v>0</v>
          </cell>
          <cell r="D612">
            <v>104461.2136</v>
          </cell>
          <cell r="E612">
            <v>111476.17449999999</v>
          </cell>
          <cell r="F612">
            <v>125492.4299</v>
          </cell>
          <cell r="G612">
            <v>112809.5239</v>
          </cell>
          <cell r="H612">
            <v>112827.7029</v>
          </cell>
          <cell r="I612">
            <v>112847.26549999999</v>
          </cell>
          <cell r="J612">
            <v>112867.989</v>
          </cell>
          <cell r="K612">
            <v>112889.787</v>
          </cell>
          <cell r="L612">
            <v>112912.1982</v>
          </cell>
          <cell r="M612">
            <v>112935.46369999999</v>
          </cell>
          <cell r="N612">
            <v>112959.6097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C614">
            <v>68.1952</v>
          </cell>
          <cell r="D614">
            <v>-1075.7645</v>
          </cell>
          <cell r="E614">
            <v>-62.61</v>
          </cell>
          <cell r="F614">
            <v>-83.550700000000006</v>
          </cell>
          <cell r="G614">
            <v>-48.1267</v>
          </cell>
          <cell r="H614">
            <v>-72.128500000000003</v>
          </cell>
          <cell r="I614">
            <v>-68.386499999999998</v>
          </cell>
          <cell r="J614">
            <v>-68.725700000000003</v>
          </cell>
          <cell r="K614">
            <v>-126.98860000000001</v>
          </cell>
          <cell r="L614">
            <v>-14.7102</v>
          </cell>
          <cell r="M614">
            <v>-73.965400000000002</v>
          </cell>
          <cell r="N614">
            <v>-78.019300000000001</v>
          </cell>
        </row>
        <row r="615">
          <cell r="C615">
            <v>1949.43</v>
          </cell>
          <cell r="D615">
            <v>2248.8364000000001</v>
          </cell>
          <cell r="E615">
            <v>210.44880000000001</v>
          </cell>
          <cell r="F615">
            <v>420.48770000000002</v>
          </cell>
          <cell r="G615">
            <v>-380.48719999999997</v>
          </cell>
          <cell r="H615">
            <v>0.5454</v>
          </cell>
          <cell r="I615">
            <v>0.58689999999999998</v>
          </cell>
          <cell r="J615">
            <v>0.62170000000000003</v>
          </cell>
          <cell r="K615">
            <v>0.65390000000000004</v>
          </cell>
          <cell r="L615">
            <v>0.67230000000000001</v>
          </cell>
          <cell r="M615">
            <v>0.69799999999999995</v>
          </cell>
          <cell r="N615">
            <v>0.72440000000000004</v>
          </cell>
        </row>
        <row r="616">
          <cell r="C616">
            <v>8025.2049999999999</v>
          </cell>
          <cell r="D616">
            <v>-2468.0626000000002</v>
          </cell>
          <cell r="E616">
            <v>-13501.501700000001</v>
          </cell>
          <cell r="F616">
            <v>-13287.5589</v>
          </cell>
          <cell r="G616">
            <v>-13257.4269</v>
          </cell>
          <cell r="H616">
            <v>-13245.880800000001</v>
          </cell>
          <cell r="I616">
            <v>-13258.692999999999</v>
          </cell>
          <cell r="J616">
            <v>-13247.4629</v>
          </cell>
          <cell r="K616">
            <v>-13231.793600000001</v>
          </cell>
          <cell r="L616">
            <v>-9887.2464999999993</v>
          </cell>
          <cell r="M616">
            <v>-6624.1814000000004</v>
          </cell>
          <cell r="N616">
            <v>-6610.1572999999999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C618">
            <v>40.676000000000002</v>
          </cell>
          <cell r="D618">
            <v>63.708300000000001</v>
          </cell>
          <cell r="E618">
            <v>48.369599999999998</v>
          </cell>
          <cell r="F618">
            <v>55.097700000000003</v>
          </cell>
          <cell r="G618">
            <v>61.872999999999998</v>
          </cell>
          <cell r="H618">
            <v>59.9116</v>
          </cell>
          <cell r="I618">
            <v>55.984099999999998</v>
          </cell>
          <cell r="J618">
            <v>56.1355</v>
          </cell>
          <cell r="K618">
            <v>114.208</v>
          </cell>
          <cell r="L618">
            <v>1.7373000000000001</v>
          </cell>
          <cell r="M618">
            <v>60.796900000000001</v>
          </cell>
          <cell r="N618">
            <v>64.652100000000004</v>
          </cell>
        </row>
        <row r="619">
          <cell r="C619">
            <v>32014.281900000002</v>
          </cell>
          <cell r="D619">
            <v>30884.613799999999</v>
          </cell>
          <cell r="E619">
            <v>-1694.9936</v>
          </cell>
          <cell r="F619">
            <v>-1668.135</v>
          </cell>
          <cell r="G619">
            <v>-1664.3522</v>
          </cell>
          <cell r="H619">
            <v>-1662.9027000000001</v>
          </cell>
          <cell r="I619">
            <v>-1664.5111999999999</v>
          </cell>
          <cell r="J619">
            <v>-1663.1013</v>
          </cell>
          <cell r="K619">
            <v>-1661.1342</v>
          </cell>
          <cell r="L619">
            <v>-1241.2560000000001</v>
          </cell>
          <cell r="M619">
            <v>-831.60709999999995</v>
          </cell>
          <cell r="N619">
            <v>-829.84649999999999</v>
          </cell>
        </row>
        <row r="620">
          <cell r="C620">
            <v>-45716.991999999998</v>
          </cell>
          <cell r="D620">
            <v>-61211.542600000001</v>
          </cell>
          <cell r="E620">
            <v>-46636.7255</v>
          </cell>
          <cell r="F620">
            <v>-55542.429499999998</v>
          </cell>
          <cell r="G620">
            <v>-48790.021200000003</v>
          </cell>
          <cell r="H620">
            <v>-49264.158100000001</v>
          </cell>
          <cell r="I620">
            <v>-49800.8442</v>
          </cell>
          <cell r="J620">
            <v>-50362.99</v>
          </cell>
          <cell r="K620">
            <v>-51050.9666</v>
          </cell>
          <cell r="L620">
            <v>-48144.003799999999</v>
          </cell>
          <cell r="M620">
            <v>-45200.503799999999</v>
          </cell>
          <cell r="N620">
            <v>-45500.046900000001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C623">
            <v>8846.8235000000004</v>
          </cell>
          <cell r="D623">
            <v>7842.0353999999998</v>
          </cell>
          <cell r="E623">
            <v>8416.1365000000005</v>
          </cell>
          <cell r="F623">
            <v>7649.7224999999999</v>
          </cell>
          <cell r="G623">
            <v>8233.0224999999991</v>
          </cell>
          <cell r="H623">
            <v>7748.3991999999998</v>
          </cell>
          <cell r="I623">
            <v>7568.8683000000001</v>
          </cell>
          <cell r="J623">
            <v>7376.4623000000001</v>
          </cell>
          <cell r="K623">
            <v>7231.4261999999999</v>
          </cell>
          <cell r="L623">
            <v>-278.75839999999999</v>
          </cell>
          <cell r="M623">
            <v>-7436.7299000000003</v>
          </cell>
          <cell r="N623">
            <v>-7615.0865000000003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C626">
            <v>99902</v>
          </cell>
          <cell r="D626">
            <v>107744.03539999999</v>
          </cell>
          <cell r="E626">
            <v>116160.1719</v>
          </cell>
          <cell r="F626">
            <v>123809.8944</v>
          </cell>
          <cell r="G626">
            <v>132042.91680000001</v>
          </cell>
          <cell r="H626">
            <v>139791.3161</v>
          </cell>
          <cell r="I626">
            <v>147360.1844</v>
          </cell>
          <cell r="J626">
            <v>154736.64660000001</v>
          </cell>
          <cell r="K626">
            <v>161968.0729</v>
          </cell>
          <cell r="L626">
            <v>161689.31450000001</v>
          </cell>
          <cell r="M626">
            <v>154252.5846</v>
          </cell>
          <cell r="N626">
            <v>146637.4981</v>
          </cell>
        </row>
        <row r="627">
          <cell r="C627">
            <v>1246.3524</v>
          </cell>
          <cell r="D627">
            <v>1403.7746</v>
          </cell>
          <cell r="E627">
            <v>1621.299</v>
          </cell>
          <cell r="F627">
            <v>1582.6459</v>
          </cell>
          <cell r="G627">
            <v>1498.7588000000001</v>
          </cell>
          <cell r="H627">
            <v>1412.817</v>
          </cell>
          <cell r="I627">
            <v>1328.7405000000001</v>
          </cell>
          <cell r="J627">
            <v>1240.3366000000001</v>
          </cell>
          <cell r="K627">
            <v>1123.3867</v>
          </cell>
          <cell r="L627">
            <v>1050.6010000000001</v>
          </cell>
          <cell r="M627">
            <v>996.27149999999995</v>
          </cell>
          <cell r="N627">
            <v>965.33309999999994</v>
          </cell>
        </row>
        <row r="628">
          <cell r="C628">
            <v>0</v>
          </cell>
          <cell r="D628">
            <v>280.75490000000002</v>
          </cell>
          <cell r="E628">
            <v>268.10879999999997</v>
          </cell>
          <cell r="F628">
            <v>262.9074</v>
          </cell>
          <cell r="G628">
            <v>247.1703</v>
          </cell>
          <cell r="H628">
            <v>233.1293</v>
          </cell>
          <cell r="I628">
            <v>219.12219999999999</v>
          </cell>
          <cell r="J628">
            <v>204.24289999999999</v>
          </cell>
          <cell r="K628">
            <v>183.8288</v>
          </cell>
          <cell r="L628">
            <v>173.3544</v>
          </cell>
          <cell r="M628">
            <v>164.58340000000001</v>
          </cell>
          <cell r="N628">
            <v>160.1499</v>
          </cell>
        </row>
        <row r="629">
          <cell r="C629">
            <v>289201</v>
          </cell>
          <cell r="D629">
            <v>255596.80549999999</v>
          </cell>
          <cell r="E629">
            <v>241569.272</v>
          </cell>
          <cell r="F629">
            <v>227764.01670000001</v>
          </cell>
          <cell r="G629">
            <v>213990.0673</v>
          </cell>
          <cell r="H629">
            <v>200228.1139</v>
          </cell>
          <cell r="I629">
            <v>186452.84909999999</v>
          </cell>
          <cell r="J629">
            <v>172689.25200000001</v>
          </cell>
          <cell r="K629">
            <v>158941.93460000001</v>
          </cell>
          <cell r="L629">
            <v>148669.4712</v>
          </cell>
          <cell r="M629">
            <v>141787.2052</v>
          </cell>
          <cell r="N629">
            <v>134919.50959999999</v>
          </cell>
        </row>
        <row r="630">
          <cell r="C630">
            <v>37359.560299999997</v>
          </cell>
          <cell r="D630">
            <v>33462.7834</v>
          </cell>
          <cell r="E630">
            <v>32164.436699999998</v>
          </cell>
          <cell r="F630">
            <v>30843.524099999999</v>
          </cell>
          <cell r="G630">
            <v>29662.837500000001</v>
          </cell>
          <cell r="H630">
            <v>29002.771499999999</v>
          </cell>
          <cell r="I630">
            <v>28280.895400000001</v>
          </cell>
          <cell r="J630">
            <v>27483.889899999998</v>
          </cell>
          <cell r="K630">
            <v>26523.8609</v>
          </cell>
          <cell r="L630">
            <v>25693.932499999999</v>
          </cell>
          <cell r="M630">
            <v>25052.144100000001</v>
          </cell>
          <cell r="N630">
            <v>24593.069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C633">
            <v>11310.652599999999</v>
          </cell>
          <cell r="D633">
            <v>15772.549000000001</v>
          </cell>
          <cell r="E633">
            <v>18424.992900000001</v>
          </cell>
          <cell r="F633">
            <v>23323.2556</v>
          </cell>
          <cell r="G633">
            <v>19653.357499999998</v>
          </cell>
          <cell r="H633">
            <v>19869.758399999999</v>
          </cell>
          <cell r="I633">
            <v>20106.321800000002</v>
          </cell>
          <cell r="J633">
            <v>20367.2264</v>
          </cell>
          <cell r="K633">
            <v>20680.488099999999</v>
          </cell>
          <cell r="L633">
            <v>20952.435600000001</v>
          </cell>
          <cell r="M633">
            <v>21164.627700000001</v>
          </cell>
          <cell r="N633">
            <v>21319.442299999999</v>
          </cell>
        </row>
        <row r="634">
          <cell r="C634">
            <v>11310.652599999999</v>
          </cell>
          <cell r="D634">
            <v>15772.549000000001</v>
          </cell>
          <cell r="E634">
            <v>18424.992900000001</v>
          </cell>
          <cell r="F634">
            <v>23323.2556</v>
          </cell>
          <cell r="G634">
            <v>19653.357499999998</v>
          </cell>
          <cell r="H634">
            <v>19869.758399999999</v>
          </cell>
          <cell r="I634">
            <v>20106.321800000002</v>
          </cell>
          <cell r="J634">
            <v>20367.2264</v>
          </cell>
          <cell r="K634">
            <v>20680.488099999999</v>
          </cell>
          <cell r="L634">
            <v>20952.435600000001</v>
          </cell>
          <cell r="M634">
            <v>21164.627700000001</v>
          </cell>
          <cell r="N634">
            <v>21319.442299999999</v>
          </cell>
        </row>
        <row r="635">
          <cell r="C635">
            <v>649</v>
          </cell>
          <cell r="D635">
            <v>9944.0004000000008</v>
          </cell>
          <cell r="E635">
            <v>11768.635200000001</v>
          </cell>
          <cell r="F635">
            <v>17181.7255</v>
          </cell>
          <cell r="G635">
            <v>12673.0514</v>
          </cell>
          <cell r="H635">
            <v>13120.8979</v>
          </cell>
          <cell r="I635">
            <v>13284.6103</v>
          </cell>
          <cell r="J635">
            <v>13483.8593</v>
          </cell>
          <cell r="K635">
            <v>13689.4215</v>
          </cell>
          <cell r="L635">
            <v>21221.116300000002</v>
          </cell>
          <cell r="M635">
            <v>28343.229599999999</v>
          </cell>
          <cell r="N635">
            <v>28429.499599999999</v>
          </cell>
        </row>
        <row r="636">
          <cell r="C636">
            <v>32316.150799999999</v>
          </cell>
          <cell r="D636">
            <v>45064.426599999999</v>
          </cell>
          <cell r="E636">
            <v>52642.837800000001</v>
          </cell>
          <cell r="F636">
            <v>66637.874200000006</v>
          </cell>
          <cell r="G636">
            <v>56152.451000000001</v>
          </cell>
          <cell r="H636">
            <v>56770.739099999999</v>
          </cell>
          <cell r="I636">
            <v>57446.634599999998</v>
          </cell>
          <cell r="J636">
            <v>58192.076500000003</v>
          </cell>
          <cell r="K636">
            <v>59087.109900000003</v>
          </cell>
          <cell r="L636">
            <v>59864.102700000003</v>
          </cell>
          <cell r="M636">
            <v>60470.3658</v>
          </cell>
          <cell r="N636">
            <v>60912.693299999999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C638">
            <v>1309</v>
          </cell>
          <cell r="D638">
            <v>1415.0967000000001</v>
          </cell>
          <cell r="E638">
            <v>1348.6778999999999</v>
          </cell>
          <cell r="F638">
            <v>1231.6217999999999</v>
          </cell>
          <cell r="G638">
            <v>1161.4114</v>
          </cell>
          <cell r="H638">
            <v>1112.9472000000001</v>
          </cell>
          <cell r="I638">
            <v>1059.1775</v>
          </cell>
          <cell r="J638">
            <v>998.99059999999997</v>
          </cell>
          <cell r="K638">
            <v>925.05970000000002</v>
          </cell>
          <cell r="L638">
            <v>861.81029999999998</v>
          </cell>
          <cell r="M638">
            <v>814.07619999999997</v>
          </cell>
          <cell r="N638">
            <v>781.40219999999999</v>
          </cell>
        </row>
        <row r="639">
          <cell r="C639">
            <v>0</v>
          </cell>
          <cell r="D639">
            <v>10120.5627</v>
          </cell>
          <cell r="E639">
            <v>10262.966399999999</v>
          </cell>
          <cell r="F639">
            <v>10547.4964</v>
          </cell>
          <cell r="G639">
            <v>10410.0334</v>
          </cell>
          <cell r="H639">
            <v>10532.202300000001</v>
          </cell>
          <cell r="I639">
            <v>10656.2263</v>
          </cell>
          <cell r="J639">
            <v>10782.128500000001</v>
          </cell>
          <cell r="K639">
            <v>10909.934300000001</v>
          </cell>
          <cell r="L639">
            <v>11039.6636</v>
          </cell>
          <cell r="M639">
            <v>11171.3488</v>
          </cell>
          <cell r="N639">
            <v>11305.0206</v>
          </cell>
        </row>
        <row r="640">
          <cell r="C640">
            <v>248480</v>
          </cell>
          <cell r="D640">
            <v>246011.9374</v>
          </cell>
          <cell r="E640">
            <v>232510.4357</v>
          </cell>
          <cell r="F640">
            <v>219222.8768</v>
          </cell>
          <cell r="G640">
            <v>205965.44990000001</v>
          </cell>
          <cell r="H640">
            <v>192719.56909999999</v>
          </cell>
          <cell r="I640">
            <v>179460.87609999999</v>
          </cell>
          <cell r="J640">
            <v>166213.41320000001</v>
          </cell>
          <cell r="K640">
            <v>152981.61960000001</v>
          </cell>
          <cell r="L640">
            <v>143094.3731</v>
          </cell>
          <cell r="M640">
            <v>136470.1917</v>
          </cell>
          <cell r="N640">
            <v>129860.0343</v>
          </cell>
        </row>
        <row r="641">
          <cell r="C641">
            <v>49965.274700000002</v>
          </cell>
          <cell r="D641">
            <v>58754.181199999999</v>
          </cell>
          <cell r="E641">
            <v>64216.678</v>
          </cell>
          <cell r="F641">
            <v>72706.431200000006</v>
          </cell>
          <cell r="G641">
            <v>66050.646999999997</v>
          </cell>
          <cell r="H641">
            <v>66237.685400000002</v>
          </cell>
          <cell r="I641">
            <v>66464.390799999994</v>
          </cell>
          <cell r="J641">
            <v>66754.653699999995</v>
          </cell>
          <cell r="K641">
            <v>67179.752900000007</v>
          </cell>
          <cell r="L641">
            <v>60916.707799999996</v>
          </cell>
          <cell r="M641">
            <v>54125.640099999997</v>
          </cell>
          <cell r="N641">
            <v>53542.7399</v>
          </cell>
        </row>
        <row r="642">
          <cell r="C642">
            <v>-49690.274700000002</v>
          </cell>
          <cell r="D642">
            <v>-34198.766000000003</v>
          </cell>
          <cell r="E642">
            <v>-63454.519800000002</v>
          </cell>
          <cell r="F642">
            <v>-72080.7693</v>
          </cell>
          <cell r="G642">
            <v>-65210.559099999999</v>
          </cell>
          <cell r="H642">
            <v>-65585.758499999996</v>
          </cell>
          <cell r="I642">
            <v>-66052.789000000004</v>
          </cell>
          <cell r="J642">
            <v>-66513.890799999994</v>
          </cell>
          <cell r="K642">
            <v>-67067.281000000003</v>
          </cell>
          <cell r="L642">
            <v>-60323.107199999999</v>
          </cell>
          <cell r="M642">
            <v>-53652.563900000001</v>
          </cell>
          <cell r="N642">
            <v>-53905.383999999998</v>
          </cell>
        </row>
        <row r="643">
          <cell r="C643">
            <v>-275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C644">
            <v>21008.1086</v>
          </cell>
          <cell r="D644">
            <v>29291.8776</v>
          </cell>
          <cell r="E644">
            <v>34217.844899999996</v>
          </cell>
          <cell r="F644">
            <v>43314.618600000002</v>
          </cell>
          <cell r="G644">
            <v>36499.093500000003</v>
          </cell>
          <cell r="H644">
            <v>36900.980799999998</v>
          </cell>
          <cell r="I644">
            <v>37340.312899999997</v>
          </cell>
          <cell r="J644">
            <v>37824.850100000003</v>
          </cell>
          <cell r="K644">
            <v>38406.621800000001</v>
          </cell>
          <cell r="L644">
            <v>38911.667099999999</v>
          </cell>
          <cell r="M644">
            <v>39305.738100000002</v>
          </cell>
          <cell r="N644">
            <v>39593.250999999997</v>
          </cell>
        </row>
        <row r="645">
          <cell r="C645">
            <v>635539</v>
          </cell>
          <cell r="D645">
            <v>613975</v>
          </cell>
          <cell r="E645">
            <v>592411</v>
          </cell>
          <cell r="F645">
            <v>570862</v>
          </cell>
          <cell r="G645">
            <v>549313</v>
          </cell>
          <cell r="H645">
            <v>527764</v>
          </cell>
          <cell r="I645">
            <v>506215</v>
          </cell>
          <cell r="J645">
            <v>484666</v>
          </cell>
          <cell r="K645">
            <v>463117</v>
          </cell>
          <cell r="L645">
            <v>441568</v>
          </cell>
          <cell r="M645">
            <v>420019</v>
          </cell>
          <cell r="N645">
            <v>398472</v>
          </cell>
        </row>
        <row r="646"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</row>
        <row r="647"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C654">
            <v>800</v>
          </cell>
          <cell r="D654">
            <v>800</v>
          </cell>
          <cell r="E654">
            <v>800</v>
          </cell>
          <cell r="F654">
            <v>800</v>
          </cell>
          <cell r="G654">
            <v>800</v>
          </cell>
          <cell r="H654">
            <v>800</v>
          </cell>
          <cell r="I654">
            <v>800</v>
          </cell>
          <cell r="J654">
            <v>800</v>
          </cell>
          <cell r="K654">
            <v>800</v>
          </cell>
          <cell r="L654">
            <v>800</v>
          </cell>
          <cell r="M654">
            <v>800</v>
          </cell>
          <cell r="N654">
            <v>800</v>
          </cell>
        </row>
        <row r="655"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C658">
            <v>-277.31920000000002</v>
          </cell>
          <cell r="D658">
            <v>106.0967</v>
          </cell>
          <cell r="E658">
            <v>-66.418800000000005</v>
          </cell>
          <cell r="F658">
            <v>-117.0561</v>
          </cell>
          <cell r="G658">
            <v>-70.210400000000007</v>
          </cell>
          <cell r="H658">
            <v>-48.464199999999998</v>
          </cell>
          <cell r="I658">
            <v>-53.7697</v>
          </cell>
          <cell r="J658">
            <v>-60.186900000000001</v>
          </cell>
          <cell r="K658">
            <v>-73.930899999999994</v>
          </cell>
          <cell r="L658">
            <v>-63.249400000000001</v>
          </cell>
          <cell r="M658">
            <v>-47.734099999999998</v>
          </cell>
          <cell r="N658">
            <v>-32.673900000000003</v>
          </cell>
        </row>
        <row r="659">
          <cell r="C659">
            <v>0</v>
          </cell>
          <cell r="D659">
            <v>30884.613799999999</v>
          </cell>
          <cell r="E659">
            <v>29189.620200000001</v>
          </cell>
          <cell r="F659">
            <v>27521.485199999999</v>
          </cell>
          <cell r="G659">
            <v>25857.133000000002</v>
          </cell>
          <cell r="H659">
            <v>24194.230299999999</v>
          </cell>
          <cell r="I659">
            <v>22529.719099999998</v>
          </cell>
          <cell r="J659">
            <v>20866.6178</v>
          </cell>
          <cell r="K659">
            <v>19205.4836</v>
          </cell>
          <cell r="L659">
            <v>17964.227699999999</v>
          </cell>
          <cell r="M659">
            <v>17132.620500000001</v>
          </cell>
          <cell r="N659">
            <v>16302.773999999999</v>
          </cell>
        </row>
        <row r="660">
          <cell r="C660">
            <v>1738.7476999999999</v>
          </cell>
          <cell r="D660">
            <v>1684.5295000000001</v>
          </cell>
          <cell r="E660">
            <v>1608.6529</v>
          </cell>
          <cell r="F660">
            <v>1577.4445000000001</v>
          </cell>
          <cell r="G660">
            <v>1483.0217</v>
          </cell>
          <cell r="H660">
            <v>1398.7761</v>
          </cell>
          <cell r="I660">
            <v>1314.7334000000001</v>
          </cell>
          <cell r="J660">
            <v>1225.4572000000001</v>
          </cell>
          <cell r="K660">
            <v>1102.9726000000001</v>
          </cell>
          <cell r="L660">
            <v>1040.1267</v>
          </cell>
          <cell r="M660">
            <v>987.50049999999999</v>
          </cell>
          <cell r="N660">
            <v>960.89970000000005</v>
          </cell>
        </row>
        <row r="661"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C662">
            <v>6.2657999999999996</v>
          </cell>
          <cell r="D662">
            <v>7.3437000000000001</v>
          </cell>
          <cell r="E662">
            <v>8.2668999999999997</v>
          </cell>
          <cell r="F662">
            <v>9.8717000000000006</v>
          </cell>
          <cell r="G662">
            <v>8.8948999999999998</v>
          </cell>
          <cell r="H662">
            <v>9.2155000000000005</v>
          </cell>
          <cell r="I662">
            <v>9.5542999999999996</v>
          </cell>
          <cell r="J662">
            <v>9.9156999999999993</v>
          </cell>
          <cell r="K662">
            <v>10.294700000000001</v>
          </cell>
          <cell r="L662">
            <v>10.721</v>
          </cell>
          <cell r="M662">
            <v>11.207000000000001</v>
          </cell>
          <cell r="N662">
            <v>11.7601</v>
          </cell>
        </row>
        <row r="663">
          <cell r="C663">
            <v>-218</v>
          </cell>
          <cell r="D663">
            <v>2356.5167999999999</v>
          </cell>
          <cell r="E663">
            <v>3345.1212</v>
          </cell>
          <cell r="F663">
            <v>4953.8392000000003</v>
          </cell>
          <cell r="G663">
            <v>4192.5190000000002</v>
          </cell>
          <cell r="H663">
            <v>4505.6535000000003</v>
          </cell>
          <cell r="I663">
            <v>4823.5787</v>
          </cell>
          <cell r="J663">
            <v>5149.9274999999998</v>
          </cell>
          <cell r="K663">
            <v>5489.4566000000004</v>
          </cell>
          <cell r="L663">
            <v>5815.2406000000001</v>
          </cell>
          <cell r="M663">
            <v>6122.0817999999999</v>
          </cell>
          <cell r="N663">
            <v>6411.8765000000003</v>
          </cell>
        </row>
        <row r="664">
          <cell r="C664">
            <v>35449.923999999999</v>
          </cell>
          <cell r="D664">
            <v>49434.430200000003</v>
          </cell>
          <cell r="E664">
            <v>57747.737699999998</v>
          </cell>
          <cell r="F664">
            <v>73099.905799999993</v>
          </cell>
          <cell r="G664">
            <v>61597.686399999999</v>
          </cell>
          <cell r="H664">
            <v>62275.931400000001</v>
          </cell>
          <cell r="I664">
            <v>63017.3701</v>
          </cell>
          <cell r="J664">
            <v>63835.099199999997</v>
          </cell>
          <cell r="K664">
            <v>64816.926099999997</v>
          </cell>
          <cell r="L664">
            <v>65669.265700000004</v>
          </cell>
          <cell r="M664">
            <v>66334.319600000003</v>
          </cell>
          <cell r="N664">
            <v>66819.540699999998</v>
          </cell>
        </row>
        <row r="665"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C668">
            <v>3133.7732000000001</v>
          </cell>
          <cell r="D668">
            <v>4370.0036</v>
          </cell>
          <cell r="E668">
            <v>5104.8999999999996</v>
          </cell>
          <cell r="F668">
            <v>6462.0316000000003</v>
          </cell>
          <cell r="G668">
            <v>5445.2353999999996</v>
          </cell>
          <cell r="H668">
            <v>5505.1922999999997</v>
          </cell>
          <cell r="I668">
            <v>5570.7353999999996</v>
          </cell>
          <cell r="J668">
            <v>5643.0227000000004</v>
          </cell>
          <cell r="K668">
            <v>5729.8162000000002</v>
          </cell>
          <cell r="L668">
            <v>5805.1629999999996</v>
          </cell>
          <cell r="M668">
            <v>5863.9538000000002</v>
          </cell>
          <cell r="N668">
            <v>5906.8473000000004</v>
          </cell>
        </row>
        <row r="669"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C671">
            <v>639877</v>
          </cell>
          <cell r="D671">
            <v>620335.54469999997</v>
          </cell>
          <cell r="E671">
            <v>599030.36309999996</v>
          </cell>
          <cell r="F671">
            <v>577956.94839999999</v>
          </cell>
          <cell r="G671">
            <v>556089.33429999999</v>
          </cell>
          <cell r="H671">
            <v>534600.79130000004</v>
          </cell>
          <cell r="I671">
            <v>513108.36229999998</v>
          </cell>
          <cell r="J671">
            <v>491616.11949999997</v>
          </cell>
          <cell r="K671">
            <v>470181.98149999999</v>
          </cell>
          <cell r="L671">
            <v>448635.39110000001</v>
          </cell>
          <cell r="M671">
            <v>427147.88589999999</v>
          </cell>
          <cell r="N671">
            <v>405666.26240000001</v>
          </cell>
        </row>
        <row r="672"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C673">
            <v>1043</v>
          </cell>
          <cell r="D673">
            <v>1043</v>
          </cell>
          <cell r="E673">
            <v>1043</v>
          </cell>
          <cell r="F673">
            <v>1043</v>
          </cell>
          <cell r="G673">
            <v>1043</v>
          </cell>
          <cell r="H673">
            <v>1043</v>
          </cell>
          <cell r="I673">
            <v>1043</v>
          </cell>
          <cell r="J673">
            <v>1043</v>
          </cell>
          <cell r="K673">
            <v>1043</v>
          </cell>
          <cell r="L673">
            <v>1043</v>
          </cell>
          <cell r="M673">
            <v>1043</v>
          </cell>
          <cell r="N673">
            <v>1043</v>
          </cell>
        </row>
        <row r="674">
          <cell r="C674">
            <v>19803.830600000001</v>
          </cell>
          <cell r="D674">
            <v>16981.160100000001</v>
          </cell>
          <cell r="E674">
            <v>16184.1348</v>
          </cell>
          <cell r="F674">
            <v>14779.4612</v>
          </cell>
          <cell r="G674">
            <v>13936.936900000001</v>
          </cell>
          <cell r="H674">
            <v>13355.366599999999</v>
          </cell>
          <cell r="I674">
            <v>12710.130499999999</v>
          </cell>
          <cell r="J674">
            <v>11987.8873</v>
          </cell>
          <cell r="K674">
            <v>11100.716700000001</v>
          </cell>
          <cell r="L674">
            <v>10341.7235</v>
          </cell>
          <cell r="M674">
            <v>9768.9138999999996</v>
          </cell>
          <cell r="N674">
            <v>9376.8266999999996</v>
          </cell>
        </row>
        <row r="675"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C676">
            <v>40811.939200000001</v>
          </cell>
          <cell r="D676">
            <v>46273.037700000001</v>
          </cell>
          <cell r="E676">
            <v>50401.979700000004</v>
          </cell>
          <cell r="F676">
            <v>58094.079899999997</v>
          </cell>
          <cell r="G676">
            <v>50436.030400000003</v>
          </cell>
          <cell r="H676">
            <v>50256.347300000001</v>
          </cell>
          <cell r="I676">
            <v>50050.443399999996</v>
          </cell>
          <cell r="J676">
            <v>49812.737399999998</v>
          </cell>
          <cell r="K676">
            <v>49507.338499999998</v>
          </cell>
          <cell r="L676">
            <v>49253.390599999999</v>
          </cell>
          <cell r="M676">
            <v>49074.652099999999</v>
          </cell>
          <cell r="N676">
            <v>48970.077799999999</v>
          </cell>
        </row>
        <row r="677">
          <cell r="C677">
            <v>94447.667799999996</v>
          </cell>
          <cell r="D677">
            <v>104461.2136</v>
          </cell>
          <cell r="E677">
            <v>111476.17449999999</v>
          </cell>
          <cell r="F677">
            <v>125492.4299</v>
          </cell>
          <cell r="G677">
            <v>112809.5239</v>
          </cell>
          <cell r="H677">
            <v>112827.7029</v>
          </cell>
          <cell r="I677">
            <v>112847.26549999999</v>
          </cell>
          <cell r="J677">
            <v>112867.989</v>
          </cell>
          <cell r="K677">
            <v>112889.787</v>
          </cell>
          <cell r="L677">
            <v>112912.1982</v>
          </cell>
          <cell r="M677">
            <v>112935.46369999999</v>
          </cell>
          <cell r="N677">
            <v>112959.6097</v>
          </cell>
        </row>
        <row r="678">
          <cell r="C678">
            <v>3005</v>
          </cell>
          <cell r="D678">
            <v>5317.5447000000004</v>
          </cell>
          <cell r="E678">
            <v>5576.3630999999996</v>
          </cell>
          <cell r="F678">
            <v>6051.9484000000002</v>
          </cell>
          <cell r="G678">
            <v>5733.3343000000004</v>
          </cell>
          <cell r="H678">
            <v>5793.7912999999999</v>
          </cell>
          <cell r="I678">
            <v>5850.3622999999998</v>
          </cell>
          <cell r="J678">
            <v>5907.1194999999998</v>
          </cell>
          <cell r="K678">
            <v>6021.9814999999999</v>
          </cell>
          <cell r="L678">
            <v>6024.3910999999998</v>
          </cell>
          <cell r="M678">
            <v>6085.8859000000002</v>
          </cell>
          <cell r="N678">
            <v>6151.2623999999996</v>
          </cell>
        </row>
        <row r="679">
          <cell r="C679">
            <v>53638.339</v>
          </cell>
          <cell r="D679">
            <v>58188.175900000002</v>
          </cell>
          <cell r="E679">
            <v>61074.194799999997</v>
          </cell>
          <cell r="F679">
            <v>67398.350000000006</v>
          </cell>
          <cell r="G679">
            <v>62373.493499999997</v>
          </cell>
          <cell r="H679">
            <v>62571.355499999998</v>
          </cell>
          <cell r="I679">
            <v>62796.822099999998</v>
          </cell>
          <cell r="J679">
            <v>63055.251600000003</v>
          </cell>
          <cell r="K679">
            <v>63382.448499999999</v>
          </cell>
          <cell r="L679">
            <v>63658.8076</v>
          </cell>
          <cell r="M679">
            <v>63860.811600000001</v>
          </cell>
          <cell r="N679">
            <v>63989.531900000002</v>
          </cell>
        </row>
        <row r="680">
          <cell r="C680">
            <v>635829</v>
          </cell>
          <cell r="D680">
            <v>613975</v>
          </cell>
          <cell r="E680">
            <v>592411</v>
          </cell>
          <cell r="F680">
            <v>570862</v>
          </cell>
          <cell r="G680">
            <v>549313</v>
          </cell>
          <cell r="H680">
            <v>527764</v>
          </cell>
          <cell r="I680">
            <v>506215</v>
          </cell>
          <cell r="J680">
            <v>484666</v>
          </cell>
          <cell r="K680">
            <v>463117</v>
          </cell>
          <cell r="L680">
            <v>441568</v>
          </cell>
          <cell r="M680">
            <v>420019</v>
          </cell>
          <cell r="N680">
            <v>398472</v>
          </cell>
        </row>
        <row r="681">
          <cell r="C681">
            <v>1917.2877000000001</v>
          </cell>
          <cell r="D681">
            <v>2120.5626999999999</v>
          </cell>
          <cell r="E681">
            <v>2262.9663999999998</v>
          </cell>
          <cell r="F681">
            <v>2547.4964</v>
          </cell>
          <cell r="G681">
            <v>2290.0333999999998</v>
          </cell>
          <cell r="H681">
            <v>2290.4025000000001</v>
          </cell>
          <cell r="I681">
            <v>2290.7995999999998</v>
          </cell>
          <cell r="J681">
            <v>2291.2203</v>
          </cell>
          <cell r="K681">
            <v>2291.6628000000001</v>
          </cell>
          <cell r="L681">
            <v>2292.1176999999998</v>
          </cell>
          <cell r="M681">
            <v>2292.59</v>
          </cell>
          <cell r="N681">
            <v>2293.0801999999999</v>
          </cell>
        </row>
        <row r="682">
          <cell r="C682">
            <v>0</v>
          </cell>
          <cell r="D682">
            <v>-24845.415300000001</v>
          </cell>
          <cell r="E682">
            <v>-25607.5736</v>
          </cell>
          <cell r="F682">
            <v>-26233.235400000001</v>
          </cell>
          <cell r="G682">
            <v>-27073.3233</v>
          </cell>
          <cell r="H682">
            <v>-27725.250199999999</v>
          </cell>
          <cell r="I682">
            <v>-28136.851999999999</v>
          </cell>
          <cell r="J682">
            <v>-28377.6149</v>
          </cell>
          <cell r="K682">
            <v>-28490.086800000001</v>
          </cell>
          <cell r="L682">
            <v>-29083.687399999999</v>
          </cell>
          <cell r="M682">
            <v>-29556.763599999998</v>
          </cell>
          <cell r="N682">
            <v>-29194.119600000002</v>
          </cell>
        </row>
        <row r="683">
          <cell r="C683">
            <v>1043</v>
          </cell>
          <cell r="D683">
            <v>1043</v>
          </cell>
          <cell r="E683">
            <v>1043</v>
          </cell>
          <cell r="F683">
            <v>1043</v>
          </cell>
          <cell r="G683">
            <v>1043</v>
          </cell>
          <cell r="H683">
            <v>1043</v>
          </cell>
          <cell r="I683">
            <v>1043</v>
          </cell>
          <cell r="J683">
            <v>1043</v>
          </cell>
          <cell r="K683">
            <v>1043</v>
          </cell>
          <cell r="L683">
            <v>1043</v>
          </cell>
          <cell r="M683">
            <v>1043</v>
          </cell>
          <cell r="N683">
            <v>1043</v>
          </cell>
        </row>
        <row r="684">
          <cell r="C684">
            <v>40809.328800000003</v>
          </cell>
          <cell r="D684">
            <v>46273.037700000001</v>
          </cell>
          <cell r="E684">
            <v>50401.979700000004</v>
          </cell>
          <cell r="F684">
            <v>58094.079899999997</v>
          </cell>
          <cell r="G684">
            <v>50436.030400000003</v>
          </cell>
          <cell r="H684">
            <v>50256.347300000001</v>
          </cell>
          <cell r="I684">
            <v>50050.443399999996</v>
          </cell>
          <cell r="J684">
            <v>49812.737399999998</v>
          </cell>
          <cell r="K684">
            <v>49507.338499999998</v>
          </cell>
          <cell r="L684">
            <v>49253.390599999999</v>
          </cell>
          <cell r="M684">
            <v>49074.652099999999</v>
          </cell>
          <cell r="N684">
            <v>48970.077799999999</v>
          </cell>
        </row>
        <row r="685"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</row>
        <row r="686"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</row>
        <row r="689">
          <cell r="C689" t="str">
            <v>BYearLag</v>
          </cell>
          <cell r="D689" t="str">
            <v>BYear01</v>
          </cell>
          <cell r="E689" t="str">
            <v>BYear02</v>
          </cell>
          <cell r="F689" t="str">
            <v>BYear03</v>
          </cell>
          <cell r="G689" t="str">
            <v>BYear04</v>
          </cell>
          <cell r="H689" t="str">
            <v>BYear05</v>
          </cell>
          <cell r="I689" t="str">
            <v>BYear06</v>
          </cell>
          <cell r="J689" t="str">
            <v>BYear07</v>
          </cell>
          <cell r="K689" t="str">
            <v>BYear08</v>
          </cell>
          <cell r="L689" t="str">
            <v>BYear09</v>
          </cell>
          <cell r="M689" t="str">
            <v>BYear10</v>
          </cell>
          <cell r="N689" t="str">
            <v>BYear11</v>
          </cell>
          <cell r="O689" t="str">
            <v>BYear12</v>
          </cell>
          <cell r="P689" t="str">
            <v>BYear13</v>
          </cell>
          <cell r="Q689" t="str">
            <v>BYear14</v>
          </cell>
          <cell r="R689" t="str">
            <v>BYear15</v>
          </cell>
          <cell r="S689" t="str">
            <v>BYear16</v>
          </cell>
          <cell r="T689" t="str">
            <v>BYear17</v>
          </cell>
          <cell r="U689" t="str">
            <v>BYear18</v>
          </cell>
          <cell r="V689" t="str">
            <v>BYear19</v>
          </cell>
          <cell r="W689" t="str">
            <v>BYear20</v>
          </cell>
          <cell r="X689" t="str">
            <v>BYear21</v>
          </cell>
          <cell r="Y689" t="str">
            <v>BYear22</v>
          </cell>
        </row>
        <row r="690">
          <cell r="C690" t="str">
            <v>Y1999</v>
          </cell>
          <cell r="D690" t="str">
            <v>Y2000</v>
          </cell>
          <cell r="E690" t="str">
            <v>Y2001</v>
          </cell>
          <cell r="F690" t="str">
            <v>Y2002</v>
          </cell>
          <cell r="G690" t="str">
            <v>Y2003</v>
          </cell>
          <cell r="H690" t="str">
            <v>Y2004</v>
          </cell>
          <cell r="I690" t="str">
            <v>Y2005</v>
          </cell>
          <cell r="J690" t="str">
            <v>Y2006</v>
          </cell>
          <cell r="K690" t="str">
            <v>Y2007</v>
          </cell>
          <cell r="L690" t="str">
            <v>Y2008</v>
          </cell>
          <cell r="M690" t="str">
            <v>Y2009</v>
          </cell>
          <cell r="N690" t="str">
            <v>Y2010</v>
          </cell>
        </row>
        <row r="691">
          <cell r="C691">
            <v>531967</v>
          </cell>
          <cell r="D691">
            <v>511000</v>
          </cell>
          <cell r="E691">
            <v>554000</v>
          </cell>
          <cell r="F691">
            <v>496960</v>
          </cell>
          <cell r="G691">
            <v>522749.40629999997</v>
          </cell>
          <cell r="H691">
            <v>539535.625</v>
          </cell>
          <cell r="I691">
            <v>555318.6875</v>
          </cell>
        </row>
        <row r="693">
          <cell r="C693">
            <v>13003</v>
          </cell>
          <cell r="D693">
            <v>13003</v>
          </cell>
          <cell r="E693">
            <v>13003</v>
          </cell>
          <cell r="F693">
            <v>13003</v>
          </cell>
          <cell r="G693">
            <v>13003</v>
          </cell>
          <cell r="H693">
            <v>13003</v>
          </cell>
          <cell r="I693">
            <v>13003</v>
          </cell>
          <cell r="J693">
            <v>13003</v>
          </cell>
          <cell r="K693">
            <v>13003</v>
          </cell>
          <cell r="L693">
            <v>13003</v>
          </cell>
          <cell r="M693">
            <v>13003</v>
          </cell>
          <cell r="N693">
            <v>13003</v>
          </cell>
        </row>
        <row r="694"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C698">
            <v>2076000</v>
          </cell>
          <cell r="D698">
            <v>2141000</v>
          </cell>
          <cell r="E698">
            <v>2109000</v>
          </cell>
          <cell r="F698">
            <v>2162000</v>
          </cell>
          <cell r="G698">
            <v>2199000</v>
          </cell>
          <cell r="H698">
            <v>2241000</v>
          </cell>
          <cell r="I698">
            <v>2286000</v>
          </cell>
        </row>
        <row r="699">
          <cell r="C699">
            <v>14709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C700">
            <v>434934</v>
          </cell>
          <cell r="D700">
            <v>434934</v>
          </cell>
          <cell r="E700">
            <v>434934</v>
          </cell>
          <cell r="F700">
            <v>434934</v>
          </cell>
          <cell r="G700">
            <v>434934</v>
          </cell>
          <cell r="H700">
            <v>434934</v>
          </cell>
          <cell r="I700">
            <v>434934</v>
          </cell>
          <cell r="J700">
            <v>434934</v>
          </cell>
          <cell r="K700">
            <v>434934</v>
          </cell>
          <cell r="L700">
            <v>434934</v>
          </cell>
          <cell r="M700">
            <v>434934</v>
          </cell>
          <cell r="N700">
            <v>434934</v>
          </cell>
        </row>
        <row r="701"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</row>
        <row r="703">
          <cell r="C703">
            <v>104617</v>
          </cell>
          <cell r="D703">
            <v>104617</v>
          </cell>
          <cell r="E703">
            <v>104617</v>
          </cell>
          <cell r="F703">
            <v>104617</v>
          </cell>
          <cell r="G703">
            <v>104617</v>
          </cell>
          <cell r="H703">
            <v>104617</v>
          </cell>
          <cell r="I703">
            <v>104617</v>
          </cell>
          <cell r="J703">
            <v>104617</v>
          </cell>
          <cell r="K703">
            <v>104617</v>
          </cell>
          <cell r="L703">
            <v>104617</v>
          </cell>
          <cell r="M703">
            <v>104617</v>
          </cell>
          <cell r="N703">
            <v>104617</v>
          </cell>
        </row>
        <row r="704"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</row>
        <row r="705">
          <cell r="C705">
            <v>795000</v>
          </cell>
          <cell r="D705">
            <v>840000</v>
          </cell>
          <cell r="E705">
            <v>788000</v>
          </cell>
          <cell r="F705">
            <v>800000</v>
          </cell>
          <cell r="G705">
            <v>803000</v>
          </cell>
          <cell r="H705">
            <v>809000</v>
          </cell>
          <cell r="I705">
            <v>815000</v>
          </cell>
        </row>
        <row r="706">
          <cell r="C706">
            <v>3022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C707">
            <v>236235</v>
          </cell>
          <cell r="D707">
            <v>236235</v>
          </cell>
          <cell r="E707">
            <v>236235</v>
          </cell>
          <cell r="F707">
            <v>236235</v>
          </cell>
          <cell r="G707">
            <v>236235</v>
          </cell>
          <cell r="H707">
            <v>236235</v>
          </cell>
          <cell r="I707">
            <v>236235</v>
          </cell>
          <cell r="J707">
            <v>236235</v>
          </cell>
          <cell r="K707">
            <v>236235</v>
          </cell>
          <cell r="L707">
            <v>236235</v>
          </cell>
          <cell r="M707">
            <v>236235</v>
          </cell>
          <cell r="N707">
            <v>236235</v>
          </cell>
        </row>
        <row r="708"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C710">
            <v>24174</v>
          </cell>
          <cell r="D710">
            <v>24174</v>
          </cell>
          <cell r="E710">
            <v>24174</v>
          </cell>
          <cell r="F710">
            <v>24174</v>
          </cell>
          <cell r="G710">
            <v>24174</v>
          </cell>
          <cell r="H710">
            <v>24174</v>
          </cell>
          <cell r="I710">
            <v>24174</v>
          </cell>
          <cell r="J710">
            <v>24174</v>
          </cell>
          <cell r="K710">
            <v>24174</v>
          </cell>
          <cell r="L710">
            <v>24174</v>
          </cell>
          <cell r="M710">
            <v>24174</v>
          </cell>
          <cell r="N710">
            <v>24174</v>
          </cell>
        </row>
        <row r="711"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C712">
            <v>395000</v>
          </cell>
          <cell r="D712">
            <v>372000</v>
          </cell>
          <cell r="E712">
            <v>387000</v>
          </cell>
          <cell r="F712">
            <v>443000</v>
          </cell>
          <cell r="G712">
            <v>459000</v>
          </cell>
          <cell r="H712">
            <v>474000</v>
          </cell>
          <cell r="I712">
            <v>493000</v>
          </cell>
        </row>
        <row r="714">
          <cell r="C714">
            <v>74072</v>
          </cell>
          <cell r="D714">
            <v>74072</v>
          </cell>
          <cell r="E714">
            <v>74072</v>
          </cell>
          <cell r="F714">
            <v>74072</v>
          </cell>
          <cell r="G714">
            <v>74072</v>
          </cell>
          <cell r="H714">
            <v>74072</v>
          </cell>
          <cell r="I714">
            <v>74072</v>
          </cell>
          <cell r="J714">
            <v>74072</v>
          </cell>
          <cell r="K714">
            <v>74072</v>
          </cell>
          <cell r="L714">
            <v>74072</v>
          </cell>
          <cell r="M714">
            <v>74072</v>
          </cell>
          <cell r="N714">
            <v>74072</v>
          </cell>
        </row>
        <row r="715"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</row>
        <row r="717">
          <cell r="C717">
            <v>49957</v>
          </cell>
          <cell r="D717">
            <v>49957</v>
          </cell>
          <cell r="E717">
            <v>49957</v>
          </cell>
          <cell r="F717">
            <v>49957</v>
          </cell>
          <cell r="G717">
            <v>49957</v>
          </cell>
          <cell r="H717">
            <v>49957</v>
          </cell>
          <cell r="I717">
            <v>49957</v>
          </cell>
          <cell r="J717">
            <v>49957</v>
          </cell>
          <cell r="K717">
            <v>49957</v>
          </cell>
          <cell r="L717">
            <v>49957</v>
          </cell>
          <cell r="M717">
            <v>49957</v>
          </cell>
          <cell r="N717">
            <v>49957</v>
          </cell>
        </row>
        <row r="718"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</row>
        <row r="721">
          <cell r="C721">
            <v>99812</v>
          </cell>
          <cell r="D721">
            <v>99812</v>
          </cell>
          <cell r="E721">
            <v>99812</v>
          </cell>
          <cell r="F721">
            <v>99812</v>
          </cell>
          <cell r="G721">
            <v>99812</v>
          </cell>
          <cell r="H721">
            <v>99812</v>
          </cell>
          <cell r="I721">
            <v>99812</v>
          </cell>
          <cell r="J721">
            <v>99812</v>
          </cell>
          <cell r="K721">
            <v>99812</v>
          </cell>
          <cell r="L721">
            <v>99812</v>
          </cell>
          <cell r="M721">
            <v>99812</v>
          </cell>
          <cell r="N721">
            <v>99812</v>
          </cell>
        </row>
        <row r="722"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C723">
            <v>-71946</v>
          </cell>
          <cell r="D723">
            <v>-70721</v>
          </cell>
          <cell r="E723">
            <v>-71077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C724">
            <v>246384</v>
          </cell>
          <cell r="D724">
            <v>246384</v>
          </cell>
          <cell r="E724">
            <v>246384</v>
          </cell>
          <cell r="F724">
            <v>246384</v>
          </cell>
          <cell r="G724">
            <v>246384</v>
          </cell>
          <cell r="H724">
            <v>246384</v>
          </cell>
          <cell r="I724">
            <v>246384</v>
          </cell>
          <cell r="J724">
            <v>246384</v>
          </cell>
          <cell r="K724">
            <v>246384</v>
          </cell>
          <cell r="L724">
            <v>246384</v>
          </cell>
          <cell r="M724">
            <v>246384</v>
          </cell>
          <cell r="N724">
            <v>246384</v>
          </cell>
        </row>
        <row r="725">
          <cell r="C725">
            <v>28893.333999999999</v>
          </cell>
          <cell r="D725">
            <v>66559</v>
          </cell>
          <cell r="E725">
            <v>66559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</row>
        <row r="726">
          <cell r="F726">
            <v>1</v>
          </cell>
          <cell r="G726">
            <v>1</v>
          </cell>
          <cell r="H726">
            <v>1</v>
          </cell>
          <cell r="I726">
            <v>1</v>
          </cell>
          <cell r="J726">
            <v>1</v>
          </cell>
          <cell r="K726">
            <v>1</v>
          </cell>
          <cell r="L726">
            <v>1</v>
          </cell>
          <cell r="M726">
            <v>1</v>
          </cell>
          <cell r="N726">
            <v>1</v>
          </cell>
        </row>
        <row r="728">
          <cell r="C728">
            <v>46708</v>
          </cell>
          <cell r="D728">
            <v>46708</v>
          </cell>
          <cell r="E728">
            <v>46708</v>
          </cell>
          <cell r="F728">
            <v>46708</v>
          </cell>
          <cell r="G728">
            <v>46708</v>
          </cell>
          <cell r="H728">
            <v>46708</v>
          </cell>
          <cell r="I728">
            <v>46708</v>
          </cell>
          <cell r="J728">
            <v>46708</v>
          </cell>
          <cell r="K728">
            <v>46708</v>
          </cell>
          <cell r="L728">
            <v>46708</v>
          </cell>
          <cell r="M728">
            <v>46708</v>
          </cell>
          <cell r="N728">
            <v>46708</v>
          </cell>
        </row>
        <row r="729"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C730">
            <v>0</v>
          </cell>
          <cell r="D730">
            <v>-7721.23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C731">
            <v>182729</v>
          </cell>
          <cell r="D731">
            <v>182729</v>
          </cell>
          <cell r="E731">
            <v>182658.64060000001</v>
          </cell>
          <cell r="F731">
            <v>182729</v>
          </cell>
          <cell r="G731">
            <v>182729</v>
          </cell>
          <cell r="H731">
            <v>182729</v>
          </cell>
          <cell r="I731">
            <v>182729</v>
          </cell>
          <cell r="J731">
            <v>182729</v>
          </cell>
          <cell r="K731">
            <v>182729</v>
          </cell>
          <cell r="L731">
            <v>182729</v>
          </cell>
          <cell r="M731">
            <v>182729</v>
          </cell>
          <cell r="N731">
            <v>182729</v>
          </cell>
        </row>
        <row r="732">
          <cell r="C732">
            <v>88232</v>
          </cell>
          <cell r="D732">
            <v>88232</v>
          </cell>
          <cell r="E732">
            <v>88232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</row>
        <row r="733">
          <cell r="C733">
            <v>238000</v>
          </cell>
          <cell r="D733">
            <v>267000</v>
          </cell>
          <cell r="E733">
            <v>257000</v>
          </cell>
          <cell r="F733">
            <v>249000</v>
          </cell>
          <cell r="G733">
            <v>254000</v>
          </cell>
          <cell r="H733">
            <v>253000</v>
          </cell>
          <cell r="I733">
            <v>252000</v>
          </cell>
        </row>
        <row r="734"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C735">
            <v>64730</v>
          </cell>
          <cell r="D735">
            <v>64730</v>
          </cell>
          <cell r="E735">
            <v>64730</v>
          </cell>
          <cell r="F735">
            <v>64730</v>
          </cell>
          <cell r="G735">
            <v>64730</v>
          </cell>
          <cell r="H735">
            <v>64730</v>
          </cell>
          <cell r="I735">
            <v>64730</v>
          </cell>
          <cell r="J735">
            <v>64730</v>
          </cell>
          <cell r="K735">
            <v>64730</v>
          </cell>
          <cell r="L735">
            <v>64730</v>
          </cell>
          <cell r="M735">
            <v>64730</v>
          </cell>
          <cell r="N735">
            <v>64730</v>
          </cell>
        </row>
        <row r="736"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</row>
        <row r="737"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</row>
        <row r="738">
          <cell r="C738">
            <v>109939</v>
          </cell>
          <cell r="D738">
            <v>109939</v>
          </cell>
          <cell r="E738">
            <v>109939</v>
          </cell>
          <cell r="F738">
            <v>109939</v>
          </cell>
          <cell r="G738">
            <v>109939</v>
          </cell>
          <cell r="H738">
            <v>109939</v>
          </cell>
          <cell r="I738">
            <v>109939</v>
          </cell>
          <cell r="J738">
            <v>109939</v>
          </cell>
          <cell r="K738">
            <v>109939</v>
          </cell>
          <cell r="L738">
            <v>109939</v>
          </cell>
          <cell r="M738">
            <v>109939</v>
          </cell>
          <cell r="N738">
            <v>109939</v>
          </cell>
        </row>
        <row r="739"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</row>
        <row r="740">
          <cell r="C740">
            <v>1</v>
          </cell>
          <cell r="D740">
            <v>1</v>
          </cell>
          <cell r="E740">
            <v>1</v>
          </cell>
        </row>
        <row r="741"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</row>
        <row r="743"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</row>
        <row r="744"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</row>
        <row r="745"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</row>
        <row r="749">
          <cell r="C749" t="str">
            <v>BYearLag</v>
          </cell>
          <cell r="D749" t="str">
            <v>BYear01</v>
          </cell>
          <cell r="E749" t="str">
            <v>BYear02</v>
          </cell>
          <cell r="F749" t="str">
            <v>BYear03</v>
          </cell>
          <cell r="G749" t="str">
            <v>BYear04</v>
          </cell>
          <cell r="H749" t="str">
            <v>BYear05</v>
          </cell>
          <cell r="I749" t="str">
            <v>BYear06</v>
          </cell>
          <cell r="J749" t="str">
            <v>BYear07</v>
          </cell>
          <cell r="K749" t="str">
            <v>BYear08</v>
          </cell>
          <cell r="L749" t="str">
            <v>BYear09</v>
          </cell>
          <cell r="M749" t="str">
            <v>BYear10</v>
          </cell>
          <cell r="N749" t="str">
            <v>BYear11</v>
          </cell>
          <cell r="O749" t="str">
            <v>BYear12</v>
          </cell>
          <cell r="P749" t="str">
            <v>BYear13</v>
          </cell>
          <cell r="Q749" t="str">
            <v>BYear14</v>
          </cell>
          <cell r="R749" t="str">
            <v>BYear15</v>
          </cell>
          <cell r="S749" t="str">
            <v>BYear16</v>
          </cell>
          <cell r="T749" t="str">
            <v>BYear17</v>
          </cell>
          <cell r="U749" t="str">
            <v>BYear18</v>
          </cell>
          <cell r="V749" t="str">
            <v>BYear19</v>
          </cell>
          <cell r="W749" t="str">
            <v>BYear20</v>
          </cell>
          <cell r="X749" t="str">
            <v>BYear21</v>
          </cell>
          <cell r="Y749" t="str">
            <v>BYear22</v>
          </cell>
        </row>
        <row r="750">
          <cell r="C750" t="str">
            <v>Y1999</v>
          </cell>
          <cell r="D750" t="str">
            <v>Y2000</v>
          </cell>
          <cell r="E750" t="str">
            <v>Y2001</v>
          </cell>
          <cell r="F750" t="str">
            <v>Y2002</v>
          </cell>
          <cell r="G750" t="str">
            <v>Y2003</v>
          </cell>
          <cell r="H750" t="str">
            <v>Y2004</v>
          </cell>
          <cell r="I750" t="str">
            <v>Y2005</v>
          </cell>
          <cell r="J750" t="str">
            <v>Y2006</v>
          </cell>
          <cell r="K750" t="str">
            <v>Y2007</v>
          </cell>
          <cell r="L750" t="str">
            <v>Y2008</v>
          </cell>
          <cell r="M750" t="str">
            <v>Y2009</v>
          </cell>
          <cell r="N750" t="str">
            <v>Y2010</v>
          </cell>
        </row>
        <row r="751">
          <cell r="C751">
            <v>7858.6162000000004</v>
          </cell>
          <cell r="D751">
            <v>6963.2275</v>
          </cell>
          <cell r="E751">
            <v>6933.1162000000004</v>
          </cell>
          <cell r="F751">
            <v>7746.4755999999998</v>
          </cell>
          <cell r="G751">
            <v>8521.3202999999994</v>
          </cell>
          <cell r="H751">
            <v>9066.7744000000002</v>
          </cell>
          <cell r="I751">
            <v>9352.4657999999999</v>
          </cell>
          <cell r="J751">
            <v>9462.9989999999998</v>
          </cell>
          <cell r="K751">
            <v>9502.7217000000001</v>
          </cell>
          <cell r="L751">
            <v>9512.0741999999991</v>
          </cell>
          <cell r="M751">
            <v>9513.3837999999996</v>
          </cell>
          <cell r="N751">
            <v>9534.2245999999996</v>
          </cell>
        </row>
        <row r="752">
          <cell r="C752">
            <v>333325</v>
          </cell>
          <cell r="D752">
            <v>312458.40629999997</v>
          </cell>
          <cell r="E752">
            <v>288231.71879999997</v>
          </cell>
          <cell r="F752">
            <v>222856.82810000001</v>
          </cell>
          <cell r="G752">
            <v>218707.07810000001</v>
          </cell>
          <cell r="H752">
            <v>212359.79689999999</v>
          </cell>
          <cell r="I752">
            <v>175256.4688</v>
          </cell>
          <cell r="J752">
            <v>228868.70310000001</v>
          </cell>
          <cell r="K752">
            <v>289208.65629999997</v>
          </cell>
          <cell r="L752">
            <v>352176.84379999997</v>
          </cell>
          <cell r="M752">
            <v>413729</v>
          </cell>
          <cell r="N752">
            <v>474936.90629999997</v>
          </cell>
        </row>
        <row r="753"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</row>
        <row r="754">
          <cell r="C754">
            <v>1330</v>
          </cell>
          <cell r="D754">
            <v>67879.820300000007</v>
          </cell>
          <cell r="E754">
            <v>68308.390599999999</v>
          </cell>
          <cell r="F754">
            <v>64186.167999999998</v>
          </cell>
          <cell r="G754">
            <v>70405.695300000007</v>
          </cell>
          <cell r="H754">
            <v>75073.328099999999</v>
          </cell>
          <cell r="I754">
            <v>79620.421900000001</v>
          </cell>
          <cell r="J754">
            <v>81848.148400000005</v>
          </cell>
          <cell r="K754">
            <v>83698.5</v>
          </cell>
          <cell r="L754">
            <v>84181.640599999999</v>
          </cell>
          <cell r="M754">
            <v>83199.8125</v>
          </cell>
          <cell r="N754">
            <v>82816.351599999995</v>
          </cell>
        </row>
        <row r="755">
          <cell r="C755">
            <v>0</v>
          </cell>
          <cell r="D755">
            <v>-7974.2632000000003</v>
          </cell>
          <cell r="E755">
            <v>-12923.632799999999</v>
          </cell>
          <cell r="F755">
            <v>-13500.4316</v>
          </cell>
          <cell r="G755">
            <v>-10120.9141</v>
          </cell>
          <cell r="H755">
            <v>-7388.9755999999998</v>
          </cell>
          <cell r="I755">
            <v>-6474.9043000000001</v>
          </cell>
          <cell r="J755">
            <v>-8835.1836000000003</v>
          </cell>
          <cell r="K755">
            <v>-13888.054700000001</v>
          </cell>
          <cell r="L755">
            <v>-17788.984400000001</v>
          </cell>
          <cell r="M755">
            <v>-20444.4473</v>
          </cell>
          <cell r="N755">
            <v>-22020.0684</v>
          </cell>
        </row>
        <row r="756">
          <cell r="C756">
            <v>43779.765599999999</v>
          </cell>
          <cell r="D756">
            <v>44879.210899999998</v>
          </cell>
          <cell r="E756">
            <v>51720.335899999998</v>
          </cell>
          <cell r="F756">
            <v>59641.171900000001</v>
          </cell>
          <cell r="G756">
            <v>78150.460900000005</v>
          </cell>
          <cell r="H756">
            <v>81505.867199999993</v>
          </cell>
          <cell r="I756">
            <v>82215.054699999993</v>
          </cell>
          <cell r="J756">
            <v>75346.492199999993</v>
          </cell>
          <cell r="K756">
            <v>70275.726599999995</v>
          </cell>
          <cell r="L756">
            <v>73906.125</v>
          </cell>
          <cell r="M756">
            <v>76490.773400000005</v>
          </cell>
          <cell r="N756">
            <v>78709.578099999999</v>
          </cell>
        </row>
        <row r="757">
          <cell r="C757">
            <v>59608.3125</v>
          </cell>
          <cell r="D757">
            <v>67662.820300000007</v>
          </cell>
          <cell r="E757">
            <v>65861.390599999999</v>
          </cell>
          <cell r="F757">
            <v>61289.167999999998</v>
          </cell>
          <cell r="G757">
            <v>68494.695300000007</v>
          </cell>
          <cell r="H757">
            <v>73700.328099999999</v>
          </cell>
          <cell r="I757">
            <v>79603.421900000001</v>
          </cell>
          <cell r="J757">
            <v>82090.148400000005</v>
          </cell>
          <cell r="K757">
            <v>84712.5</v>
          </cell>
          <cell r="L757">
            <v>85051.640599999999</v>
          </cell>
          <cell r="M757">
            <v>84077.8125</v>
          </cell>
          <cell r="N757">
            <v>83211.351599999995</v>
          </cell>
        </row>
        <row r="758"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</row>
        <row r="759">
          <cell r="C759">
            <v>987201</v>
          </cell>
          <cell r="D759">
            <v>1025087.1875</v>
          </cell>
          <cell r="E759">
            <v>1100305.875</v>
          </cell>
          <cell r="F759">
            <v>1116469.875</v>
          </cell>
          <cell r="G759">
            <v>1172918.125</v>
          </cell>
          <cell r="H759">
            <v>1191297.875</v>
          </cell>
          <cell r="I759">
            <v>1163280</v>
          </cell>
          <cell r="J759">
            <v>1220087.875</v>
          </cell>
          <cell r="K759">
            <v>1281516.375</v>
          </cell>
          <cell r="L759">
            <v>1343012</v>
          </cell>
          <cell r="M759">
            <v>1406966.625</v>
          </cell>
          <cell r="N759">
            <v>1473533.25</v>
          </cell>
        </row>
        <row r="760">
          <cell r="C760">
            <v>677426.625</v>
          </cell>
          <cell r="D760">
            <v>674962.5625</v>
          </cell>
          <cell r="E760">
            <v>760523.375</v>
          </cell>
          <cell r="F760">
            <v>853778.625</v>
          </cell>
          <cell r="G760">
            <v>923445.75</v>
          </cell>
          <cell r="H760">
            <v>963052.5</v>
          </cell>
          <cell r="I760">
            <v>978135.8125</v>
          </cell>
          <cell r="J760">
            <v>984999.4375</v>
          </cell>
          <cell r="K760">
            <v>990848.0625</v>
          </cell>
          <cell r="L760">
            <v>995133</v>
          </cell>
          <cell r="M760">
            <v>998876</v>
          </cell>
          <cell r="N760">
            <v>1004872.3125</v>
          </cell>
        </row>
        <row r="761">
          <cell r="C761">
            <v>54314.800799999997</v>
          </cell>
          <cell r="D761">
            <v>58579.882799999999</v>
          </cell>
          <cell r="E761">
            <v>63822.902300000002</v>
          </cell>
          <cell r="F761">
            <v>69230.171900000001</v>
          </cell>
          <cell r="G761">
            <v>85778.257800000007</v>
          </cell>
          <cell r="H761">
            <v>83326</v>
          </cell>
          <cell r="I761">
            <v>81651.226599999995</v>
          </cell>
          <cell r="J761">
            <v>75415.906300000002</v>
          </cell>
          <cell r="K761">
            <v>67824.984400000001</v>
          </cell>
          <cell r="L761">
            <v>70671.992199999993</v>
          </cell>
          <cell r="M761">
            <v>73270.929699999993</v>
          </cell>
          <cell r="N761">
            <v>74984.179699999993</v>
          </cell>
        </row>
        <row r="762">
          <cell r="C762">
            <v>76665.773400000005</v>
          </cell>
          <cell r="D762">
            <v>68984.875</v>
          </cell>
          <cell r="E762">
            <v>66687.578099999999</v>
          </cell>
          <cell r="F762">
            <v>69245.031300000002</v>
          </cell>
          <cell r="G762">
            <v>71471.742199999993</v>
          </cell>
          <cell r="H762">
            <v>73308.351599999995</v>
          </cell>
          <cell r="I762">
            <v>74862.148400000005</v>
          </cell>
          <cell r="J762">
            <v>76177.976599999995</v>
          </cell>
          <cell r="K762">
            <v>77428.171900000001</v>
          </cell>
          <cell r="L762">
            <v>78727.765599999999</v>
          </cell>
          <cell r="M762">
            <v>80011.914099999995</v>
          </cell>
          <cell r="N762">
            <v>81258.593800000002</v>
          </cell>
        </row>
        <row r="763">
          <cell r="C763">
            <v>4708344</v>
          </cell>
          <cell r="D763">
            <v>5023772.5</v>
          </cell>
          <cell r="E763">
            <v>5359362</v>
          </cell>
          <cell r="F763">
            <v>5708438.5</v>
          </cell>
          <cell r="G763">
            <v>6066048</v>
          </cell>
          <cell r="H763">
            <v>6437930.5</v>
          </cell>
          <cell r="I763">
            <v>6821166.5</v>
          </cell>
          <cell r="J763">
            <v>7187923.5</v>
          </cell>
          <cell r="K763">
            <v>7564945</v>
          </cell>
          <cell r="L763">
            <v>7952667.5</v>
          </cell>
          <cell r="M763">
            <v>8356026</v>
          </cell>
          <cell r="N763">
            <v>8776903</v>
          </cell>
        </row>
        <row r="764">
          <cell r="C764">
            <v>70672</v>
          </cell>
          <cell r="D764">
            <v>66526</v>
          </cell>
          <cell r="E764">
            <v>66526</v>
          </cell>
          <cell r="F764">
            <v>69480.992199999993</v>
          </cell>
          <cell r="G764">
            <v>72192.039099999995</v>
          </cell>
          <cell r="H764">
            <v>73498.632800000007</v>
          </cell>
          <cell r="I764">
            <v>75202.164099999995</v>
          </cell>
          <cell r="J764">
            <v>76073.226599999995</v>
          </cell>
          <cell r="K764">
            <v>78096.515599999999</v>
          </cell>
          <cell r="L764">
            <v>78884.882800000007</v>
          </cell>
          <cell r="M764">
            <v>77953.179699999993</v>
          </cell>
          <cell r="N764">
            <v>78066.195300000007</v>
          </cell>
        </row>
        <row r="765">
          <cell r="C765">
            <v>462287</v>
          </cell>
          <cell r="D765">
            <v>374556.71879999997</v>
          </cell>
          <cell r="E765">
            <v>394313.90629999997</v>
          </cell>
          <cell r="F765">
            <v>409579.90629999997</v>
          </cell>
          <cell r="G765">
            <v>420065.59379999997</v>
          </cell>
          <cell r="H765">
            <v>435776.75</v>
          </cell>
          <cell r="I765">
            <v>451789.375</v>
          </cell>
          <cell r="J765">
            <v>465021</v>
          </cell>
          <cell r="K765">
            <v>477871.09379999997</v>
          </cell>
          <cell r="L765">
            <v>490299.28129999997</v>
          </cell>
          <cell r="M765">
            <v>507733.40629999997</v>
          </cell>
          <cell r="N765">
            <v>526518.1875</v>
          </cell>
        </row>
        <row r="766">
          <cell r="C766">
            <v>573324</v>
          </cell>
          <cell r="D766">
            <v>627056.8125</v>
          </cell>
          <cell r="E766">
            <v>671870.875</v>
          </cell>
          <cell r="F766">
            <v>712834.75</v>
          </cell>
          <cell r="G766">
            <v>754479</v>
          </cell>
          <cell r="H766">
            <v>792827.0625</v>
          </cell>
          <cell r="I766">
            <v>832588.625</v>
          </cell>
          <cell r="J766">
            <v>874605.625</v>
          </cell>
          <cell r="K766">
            <v>915162.125</v>
          </cell>
          <cell r="L766">
            <v>953417.125</v>
          </cell>
          <cell r="M766">
            <v>985961.6875</v>
          </cell>
          <cell r="N766">
            <v>1011699.5625</v>
          </cell>
        </row>
        <row r="767">
          <cell r="C767">
            <v>483158.0625</v>
          </cell>
          <cell r="D767">
            <v>479305.0625</v>
          </cell>
          <cell r="E767">
            <v>474527</v>
          </cell>
          <cell r="F767">
            <v>481744.46879999997</v>
          </cell>
          <cell r="G767">
            <v>493368.09379999997</v>
          </cell>
          <cell r="H767">
            <v>502853.65629999997</v>
          </cell>
          <cell r="I767">
            <v>526647.875</v>
          </cell>
          <cell r="J767">
            <v>549919.5625</v>
          </cell>
          <cell r="K767">
            <v>564856.75</v>
          </cell>
          <cell r="L767">
            <v>574541.25</v>
          </cell>
          <cell r="M767">
            <v>577635.875</v>
          </cell>
          <cell r="N767">
            <v>580598</v>
          </cell>
        </row>
        <row r="768">
          <cell r="C768">
            <v>323074.40629999997</v>
          </cell>
          <cell r="D768">
            <v>325782.71879999997</v>
          </cell>
          <cell r="E768">
            <v>346486.90629999997</v>
          </cell>
          <cell r="F768">
            <v>364704.90629999997</v>
          </cell>
          <cell r="G768">
            <v>374384.59379999997</v>
          </cell>
          <cell r="H768">
            <v>393287.75</v>
          </cell>
          <cell r="I768">
            <v>413043.375</v>
          </cell>
          <cell r="J768">
            <v>429871</v>
          </cell>
          <cell r="K768">
            <v>448981.09379999997</v>
          </cell>
          <cell r="L768">
            <v>465241.28129999997</v>
          </cell>
          <cell r="M768">
            <v>484651.40629999997</v>
          </cell>
          <cell r="N768">
            <v>507061.1875</v>
          </cell>
        </row>
        <row r="769">
          <cell r="C769">
            <v>60502</v>
          </cell>
          <cell r="D769">
            <v>62320.152300000002</v>
          </cell>
          <cell r="E769">
            <v>63700.554700000001</v>
          </cell>
          <cell r="F769">
            <v>65272.964800000002</v>
          </cell>
          <cell r="G769">
            <v>67038.742199999993</v>
          </cell>
          <cell r="H769">
            <v>68748.539099999995</v>
          </cell>
          <cell r="I769">
            <v>70346.25</v>
          </cell>
          <cell r="J769">
            <v>71948.281300000002</v>
          </cell>
          <cell r="K769">
            <v>75207.632800000007</v>
          </cell>
          <cell r="L769">
            <v>75257.210900000005</v>
          </cell>
          <cell r="M769">
            <v>76992.273400000005</v>
          </cell>
          <cell r="N769">
            <v>78837.359400000001</v>
          </cell>
        </row>
        <row r="770">
          <cell r="C770">
            <v>12028021</v>
          </cell>
          <cell r="D770">
            <v>12638899</v>
          </cell>
          <cell r="E770">
            <v>13283759</v>
          </cell>
          <cell r="F770">
            <v>13887530</v>
          </cell>
          <cell r="G770">
            <v>14444023</v>
          </cell>
          <cell r="H770">
            <v>15002722</v>
          </cell>
          <cell r="I770">
            <v>15523483</v>
          </cell>
          <cell r="J770">
            <v>16029668</v>
          </cell>
          <cell r="K770">
            <v>16561611</v>
          </cell>
          <cell r="L770">
            <v>17093942</v>
          </cell>
          <cell r="M770">
            <v>17639982</v>
          </cell>
          <cell r="N770">
            <v>18200586</v>
          </cell>
        </row>
        <row r="771">
          <cell r="C771">
            <v>6513331</v>
          </cell>
          <cell r="D771">
            <v>6774629.5</v>
          </cell>
          <cell r="E771">
            <v>7034486.5</v>
          </cell>
          <cell r="F771">
            <v>7276676.5</v>
          </cell>
          <cell r="G771">
            <v>7464095.5</v>
          </cell>
          <cell r="H771">
            <v>7619776.5</v>
          </cell>
          <cell r="I771">
            <v>7746138.5</v>
          </cell>
          <cell r="J771">
            <v>7847137.5</v>
          </cell>
          <cell r="K771">
            <v>7957107</v>
          </cell>
          <cell r="L771">
            <v>8070812</v>
          </cell>
          <cell r="M771">
            <v>8183119.5</v>
          </cell>
          <cell r="N771">
            <v>8300480.5</v>
          </cell>
        </row>
        <row r="772">
          <cell r="C772">
            <v>499794.53129999997</v>
          </cell>
          <cell r="D772">
            <v>508145.6875</v>
          </cell>
          <cell r="E772">
            <v>517903.6875</v>
          </cell>
          <cell r="F772">
            <v>524014.125</v>
          </cell>
          <cell r="G772">
            <v>529301.75</v>
          </cell>
          <cell r="H772">
            <v>532111.3125</v>
          </cell>
          <cell r="I772">
            <v>542459.1875</v>
          </cell>
          <cell r="J772">
            <v>544528.25</v>
          </cell>
          <cell r="K772">
            <v>545580.3125</v>
          </cell>
          <cell r="L772">
            <v>551321.5625</v>
          </cell>
          <cell r="M772">
            <v>557327.5625</v>
          </cell>
          <cell r="N772">
            <v>563996.4375</v>
          </cell>
        </row>
        <row r="773">
          <cell r="C773">
            <v>22648.839800000002</v>
          </cell>
          <cell r="D773">
            <v>19455.195299999999</v>
          </cell>
          <cell r="E773">
            <v>18122.261699999999</v>
          </cell>
          <cell r="F773">
            <v>18145.730500000001</v>
          </cell>
          <cell r="G773">
            <v>18033.7598</v>
          </cell>
          <cell r="H773">
            <v>17731.9355</v>
          </cell>
          <cell r="I773">
            <v>17341.466799999998</v>
          </cell>
          <cell r="J773">
            <v>16929.1777</v>
          </cell>
          <cell r="K773">
            <v>16524.3652</v>
          </cell>
          <cell r="L773">
            <v>16121.9365</v>
          </cell>
          <cell r="M773">
            <v>15689.104499999999</v>
          </cell>
          <cell r="N773">
            <v>15217.554700000001</v>
          </cell>
        </row>
        <row r="774">
          <cell r="C774">
            <v>2409700</v>
          </cell>
          <cell r="D774">
            <v>2598240.75</v>
          </cell>
          <cell r="E774">
            <v>2794431</v>
          </cell>
          <cell r="F774">
            <v>2998063.75</v>
          </cell>
          <cell r="G774">
            <v>3202418.75</v>
          </cell>
          <cell r="H774">
            <v>3413115.75</v>
          </cell>
          <cell r="I774">
            <v>3624788.75</v>
          </cell>
          <cell r="J774">
            <v>3820489.5</v>
          </cell>
          <cell r="K774">
            <v>4020878.25</v>
          </cell>
          <cell r="L774">
            <v>4228484</v>
          </cell>
          <cell r="M774">
            <v>4444031</v>
          </cell>
          <cell r="N774">
            <v>4668034</v>
          </cell>
        </row>
        <row r="775">
          <cell r="C775">
            <v>13998</v>
          </cell>
          <cell r="D775">
            <v>13176</v>
          </cell>
          <cell r="E775">
            <v>13176</v>
          </cell>
          <cell r="F775">
            <v>13761.260700000001</v>
          </cell>
          <cell r="G775">
            <v>14298.204100000001</v>
          </cell>
          <cell r="H775">
            <v>14556.9854</v>
          </cell>
          <cell r="I775">
            <v>14894.3838</v>
          </cell>
          <cell r="J775">
            <v>15066.9043</v>
          </cell>
          <cell r="K775">
            <v>15467.632799999999</v>
          </cell>
          <cell r="L775">
            <v>15623.7754</v>
          </cell>
          <cell r="M775">
            <v>15439.2441</v>
          </cell>
          <cell r="N775">
            <v>15461.627899999999</v>
          </cell>
        </row>
        <row r="776">
          <cell r="C776">
            <v>130864</v>
          </cell>
          <cell r="D776">
            <v>198793.8438</v>
          </cell>
          <cell r="E776">
            <v>207084</v>
          </cell>
          <cell r="F776">
            <v>214806.3438</v>
          </cell>
          <cell r="G776">
            <v>217511.1875</v>
          </cell>
          <cell r="H776">
            <v>224551.39060000001</v>
          </cell>
          <cell r="I776">
            <v>232044.89060000001</v>
          </cell>
          <cell r="J776">
            <v>236842.14060000001</v>
          </cell>
          <cell r="K776">
            <v>242192.9063</v>
          </cell>
          <cell r="L776">
            <v>250316.85939999999</v>
          </cell>
          <cell r="M776">
            <v>258652.125</v>
          </cell>
          <cell r="N776">
            <v>267308.875</v>
          </cell>
        </row>
        <row r="777">
          <cell r="C777">
            <v>123781</v>
          </cell>
          <cell r="D777">
            <v>121839.5313</v>
          </cell>
          <cell r="E777">
            <v>115256.5938</v>
          </cell>
          <cell r="F777">
            <v>105938.5</v>
          </cell>
          <cell r="G777">
            <v>95457.906300000002</v>
          </cell>
          <cell r="H777">
            <v>82780.351599999995</v>
          </cell>
          <cell r="I777">
            <v>70650.914099999995</v>
          </cell>
          <cell r="J777">
            <v>58609.230499999998</v>
          </cell>
          <cell r="K777">
            <v>44399.136700000003</v>
          </cell>
          <cell r="L777">
            <v>27133.9316</v>
          </cell>
          <cell r="M777">
            <v>6087.6992</v>
          </cell>
          <cell r="N777">
            <v>-18807.828099999999</v>
          </cell>
        </row>
        <row r="778">
          <cell r="C778">
            <v>210099.9375</v>
          </cell>
          <cell r="D778">
            <v>204705.7813</v>
          </cell>
          <cell r="E778">
            <v>191341.60939999999</v>
          </cell>
          <cell r="F778">
            <v>189661.2188</v>
          </cell>
          <cell r="G778">
            <v>188336.625</v>
          </cell>
          <cell r="H778">
            <v>187326.8125</v>
          </cell>
          <cell r="I778">
            <v>195123.35939999999</v>
          </cell>
          <cell r="J778">
            <v>200877.32810000001</v>
          </cell>
          <cell r="K778">
            <v>202921.64060000001</v>
          </cell>
          <cell r="L778">
            <v>202795.70310000001</v>
          </cell>
          <cell r="M778">
            <v>200553.0313</v>
          </cell>
          <cell r="N778">
            <v>197846.79689999999</v>
          </cell>
        </row>
        <row r="779">
          <cell r="C779">
            <v>217782.01560000001</v>
          </cell>
          <cell r="D779">
            <v>210252.8438</v>
          </cell>
          <cell r="E779">
            <v>210150</v>
          </cell>
          <cell r="F779">
            <v>216284.3438</v>
          </cell>
          <cell r="G779">
            <v>218281.1875</v>
          </cell>
          <cell r="H779">
            <v>223548.39060000001</v>
          </cell>
          <cell r="I779">
            <v>229778.89060000001</v>
          </cell>
          <cell r="J779">
            <v>235282.14060000001</v>
          </cell>
          <cell r="K779">
            <v>243521.9063</v>
          </cell>
          <cell r="L779">
            <v>252124.85939999999</v>
          </cell>
          <cell r="M779">
            <v>260685.125</v>
          </cell>
          <cell r="N779">
            <v>268976.875</v>
          </cell>
        </row>
        <row r="780">
          <cell r="C780">
            <v>8172</v>
          </cell>
          <cell r="D780">
            <v>8417.5781000000006</v>
          </cell>
          <cell r="E780">
            <v>8604.0293000000001</v>
          </cell>
          <cell r="F780">
            <v>8816.4150000000009</v>
          </cell>
          <cell r="G780">
            <v>9054.9179999999997</v>
          </cell>
          <cell r="H780">
            <v>9285.8603999999996</v>
          </cell>
          <cell r="I780">
            <v>9501.6630999999998</v>
          </cell>
          <cell r="J780">
            <v>9718.0498000000007</v>
          </cell>
          <cell r="K780">
            <v>10158.290000000001</v>
          </cell>
          <cell r="L780">
            <v>10164.9863</v>
          </cell>
          <cell r="M780">
            <v>10399.3418</v>
          </cell>
          <cell r="N780">
            <v>10648.5566</v>
          </cell>
        </row>
        <row r="781">
          <cell r="C781">
            <v>4481747</v>
          </cell>
          <cell r="D781">
            <v>4662520.5</v>
          </cell>
          <cell r="E781">
            <v>4875183</v>
          </cell>
          <cell r="F781">
            <v>5064362.5</v>
          </cell>
          <cell r="G781">
            <v>5229984.5</v>
          </cell>
          <cell r="H781">
            <v>5394676.5</v>
          </cell>
          <cell r="I781">
            <v>5558659</v>
          </cell>
          <cell r="J781">
            <v>5707341</v>
          </cell>
          <cell r="K781">
            <v>5864470</v>
          </cell>
          <cell r="L781">
            <v>6021715.5</v>
          </cell>
          <cell r="M781">
            <v>6183450.5</v>
          </cell>
          <cell r="N781">
            <v>6349954</v>
          </cell>
        </row>
        <row r="782">
          <cell r="C782">
            <v>1930882.625</v>
          </cell>
          <cell r="D782">
            <v>1906425</v>
          </cell>
          <cell r="E782">
            <v>1917021.75</v>
          </cell>
          <cell r="F782">
            <v>1927243.5</v>
          </cell>
          <cell r="G782">
            <v>1911569</v>
          </cell>
          <cell r="H782">
            <v>1881970.875</v>
          </cell>
          <cell r="I782">
            <v>1848807.25</v>
          </cell>
          <cell r="J782">
            <v>1814854.125</v>
          </cell>
          <cell r="K782">
            <v>1784237.25</v>
          </cell>
          <cell r="L782">
            <v>1754465.375</v>
          </cell>
          <cell r="M782">
            <v>1723024.375</v>
          </cell>
          <cell r="N782">
            <v>1692017.125</v>
          </cell>
        </row>
        <row r="783">
          <cell r="C783">
            <v>198487.14060000001</v>
          </cell>
          <cell r="D783">
            <v>198086.9063</v>
          </cell>
          <cell r="E783">
            <v>192600.3125</v>
          </cell>
          <cell r="F783">
            <v>190409.57810000001</v>
          </cell>
          <cell r="G783">
            <v>189065.60939999999</v>
          </cell>
          <cell r="H783">
            <v>186157.42189999999</v>
          </cell>
          <cell r="I783">
            <v>189702.67189999999</v>
          </cell>
          <cell r="J783">
            <v>189170.42189999999</v>
          </cell>
          <cell r="K783">
            <v>186455.01560000001</v>
          </cell>
          <cell r="L783">
            <v>186131.07810000001</v>
          </cell>
          <cell r="M783">
            <v>186188.5</v>
          </cell>
          <cell r="N783">
            <v>187258.0313</v>
          </cell>
        </row>
        <row r="784">
          <cell r="C784">
            <v>14534.0908</v>
          </cell>
          <cell r="D784">
            <v>13834.9053</v>
          </cell>
          <cell r="E784">
            <v>14254.252899999999</v>
          </cell>
          <cell r="F784">
            <v>15655.242200000001</v>
          </cell>
          <cell r="G784">
            <v>16740.714800000002</v>
          </cell>
          <cell r="H784">
            <v>17336.664100000002</v>
          </cell>
          <cell r="I784">
            <v>17929.6191</v>
          </cell>
          <cell r="J784">
            <v>18693.890599999999</v>
          </cell>
          <cell r="K784">
            <v>19517.158200000002</v>
          </cell>
          <cell r="L784">
            <v>20335.625</v>
          </cell>
          <cell r="M784">
            <v>21128.853500000001</v>
          </cell>
          <cell r="N784">
            <v>21894.837899999999</v>
          </cell>
        </row>
        <row r="785">
          <cell r="C785">
            <v>1044317</v>
          </cell>
          <cell r="D785">
            <v>1100922.5</v>
          </cell>
          <cell r="E785">
            <v>1148818.375</v>
          </cell>
          <cell r="F785">
            <v>1208464.375</v>
          </cell>
          <cell r="G785">
            <v>1276206.125</v>
          </cell>
          <cell r="H785">
            <v>1353748</v>
          </cell>
          <cell r="I785">
            <v>1428132.75</v>
          </cell>
          <cell r="J785">
            <v>1508108.625</v>
          </cell>
          <cell r="K785">
            <v>1593292.875</v>
          </cell>
          <cell r="L785">
            <v>1684454.375</v>
          </cell>
          <cell r="M785">
            <v>1781823.25</v>
          </cell>
          <cell r="N785">
            <v>1885692.125</v>
          </cell>
        </row>
        <row r="786"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</row>
        <row r="787">
          <cell r="C787">
            <v>66003</v>
          </cell>
          <cell r="D787">
            <v>81004.695300000007</v>
          </cell>
          <cell r="E787">
            <v>88003.898400000005</v>
          </cell>
          <cell r="F787">
            <v>94478.515599999999</v>
          </cell>
          <cell r="G787">
            <v>97767.867199999993</v>
          </cell>
          <cell r="H787">
            <v>102351.10159999999</v>
          </cell>
          <cell r="I787">
            <v>108109.52340000001</v>
          </cell>
          <cell r="J787">
            <v>114670.08590000001</v>
          </cell>
          <cell r="K787">
            <v>121141.57030000001</v>
          </cell>
          <cell r="L787">
            <v>127359.8438</v>
          </cell>
          <cell r="M787">
            <v>134268.20310000001</v>
          </cell>
          <cell r="N787">
            <v>141441.85939999999</v>
          </cell>
        </row>
        <row r="788">
          <cell r="C788">
            <v>208495</v>
          </cell>
          <cell r="D788">
            <v>207708.85939999999</v>
          </cell>
          <cell r="E788">
            <v>207501.4063</v>
          </cell>
          <cell r="F788">
            <v>208245.0625</v>
          </cell>
          <cell r="G788">
            <v>209382.42189999999</v>
          </cell>
          <cell r="H788">
            <v>210283.5938</v>
          </cell>
          <cell r="I788">
            <v>211629.3125</v>
          </cell>
          <cell r="J788">
            <v>213301.0625</v>
          </cell>
          <cell r="K788">
            <v>215089.51560000001</v>
          </cell>
          <cell r="L788">
            <v>217098.54689999999</v>
          </cell>
          <cell r="M788">
            <v>218741.95310000001</v>
          </cell>
          <cell r="N788">
            <v>220032.75</v>
          </cell>
        </row>
        <row r="789">
          <cell r="C789">
            <v>60256.265599999999</v>
          </cell>
          <cell r="D789">
            <v>66547.578099999999</v>
          </cell>
          <cell r="E789">
            <v>75842.156300000002</v>
          </cell>
          <cell r="F789">
            <v>85511.265599999999</v>
          </cell>
          <cell r="G789">
            <v>90406.476599999995</v>
          </cell>
          <cell r="H789">
            <v>94676.867199999993</v>
          </cell>
          <cell r="I789">
            <v>102120.4375</v>
          </cell>
          <cell r="J789">
            <v>110730.5156</v>
          </cell>
          <cell r="K789">
            <v>118586.42969999999</v>
          </cell>
          <cell r="L789">
            <v>125878.9375</v>
          </cell>
          <cell r="M789">
            <v>131930.64060000001</v>
          </cell>
          <cell r="N789">
            <v>138744.85939999999</v>
          </cell>
        </row>
        <row r="790">
          <cell r="C790">
            <v>60671.683599999997</v>
          </cell>
          <cell r="D790">
            <v>68793.695300000007</v>
          </cell>
          <cell r="E790">
            <v>76434.898400000005</v>
          </cell>
          <cell r="F790">
            <v>83386.515599999999</v>
          </cell>
          <cell r="G790">
            <v>87156.867199999993</v>
          </cell>
          <cell r="H790">
            <v>92102.101599999995</v>
          </cell>
          <cell r="I790">
            <v>98275.523400000005</v>
          </cell>
          <cell r="J790">
            <v>105954.08590000001</v>
          </cell>
          <cell r="K790">
            <v>113476.57030000001</v>
          </cell>
          <cell r="L790">
            <v>120138.8438</v>
          </cell>
          <cell r="M790">
            <v>127235.19530000001</v>
          </cell>
          <cell r="N790">
            <v>135056.85939999999</v>
          </cell>
        </row>
        <row r="791">
          <cell r="C791">
            <v>8107</v>
          </cell>
          <cell r="D791">
            <v>8350.6239999999998</v>
          </cell>
          <cell r="E791">
            <v>8535.5918000000001</v>
          </cell>
          <cell r="F791">
            <v>8746.2880999999998</v>
          </cell>
          <cell r="G791">
            <v>8982.8945000000003</v>
          </cell>
          <cell r="H791">
            <v>9212</v>
          </cell>
          <cell r="I791">
            <v>9426.0859</v>
          </cell>
          <cell r="J791">
            <v>9640.7510000000002</v>
          </cell>
          <cell r="K791">
            <v>10077.489299999999</v>
          </cell>
          <cell r="L791">
            <v>10084.132799999999</v>
          </cell>
          <cell r="M791">
            <v>10316.624</v>
          </cell>
          <cell r="N791">
            <v>10563.857400000001</v>
          </cell>
        </row>
        <row r="792">
          <cell r="C792">
            <v>2458270</v>
          </cell>
          <cell r="D792">
            <v>2604057.25</v>
          </cell>
          <cell r="E792">
            <v>2851557</v>
          </cell>
          <cell r="F792">
            <v>3024612.75</v>
          </cell>
          <cell r="G792">
            <v>3132199.25</v>
          </cell>
          <cell r="H792">
            <v>3272633.75</v>
          </cell>
          <cell r="I792">
            <v>3436094.5</v>
          </cell>
          <cell r="J792">
            <v>3603321</v>
          </cell>
          <cell r="K792">
            <v>3778565.25</v>
          </cell>
          <cell r="L792">
            <v>3953931.25</v>
          </cell>
          <cell r="M792">
            <v>4133564.5</v>
          </cell>
          <cell r="N792">
            <v>4317732</v>
          </cell>
        </row>
        <row r="793">
          <cell r="C793">
            <v>1189565.625</v>
          </cell>
          <cell r="D793">
            <v>1244283.625</v>
          </cell>
          <cell r="E793">
            <v>1389909.5</v>
          </cell>
          <cell r="F793">
            <v>1546868.375</v>
          </cell>
          <cell r="G793">
            <v>1623300.625</v>
          </cell>
          <cell r="H793">
            <v>1674405</v>
          </cell>
          <cell r="I793">
            <v>1750009.25</v>
          </cell>
          <cell r="J793">
            <v>1837400.25</v>
          </cell>
          <cell r="K793">
            <v>1925173.125</v>
          </cell>
          <cell r="L793">
            <v>2011150.375</v>
          </cell>
          <cell r="M793">
            <v>2093200.375</v>
          </cell>
          <cell r="N793">
            <v>2173776.25</v>
          </cell>
        </row>
        <row r="794">
          <cell r="C794">
            <v>66114.476599999995</v>
          </cell>
          <cell r="D794">
            <v>74849.75</v>
          </cell>
          <cell r="E794">
            <v>83011.445300000007</v>
          </cell>
          <cell r="F794">
            <v>92361.859400000001</v>
          </cell>
          <cell r="G794">
            <v>97149.109400000001</v>
          </cell>
          <cell r="H794">
            <v>99837.835900000005</v>
          </cell>
          <cell r="I794">
            <v>105856.64840000001</v>
          </cell>
          <cell r="J794">
            <v>112149.64840000001</v>
          </cell>
          <cell r="K794">
            <v>118329.91409999999</v>
          </cell>
          <cell r="L794">
            <v>124806.875</v>
          </cell>
          <cell r="M794">
            <v>130713.1875</v>
          </cell>
          <cell r="N794">
            <v>136740.5938</v>
          </cell>
        </row>
        <row r="795">
          <cell r="C795">
            <v>5733.3271000000004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</row>
        <row r="796">
          <cell r="C796">
            <v>266567</v>
          </cell>
          <cell r="D796">
            <v>291566.78129999997</v>
          </cell>
          <cell r="E796">
            <v>297215.25</v>
          </cell>
          <cell r="F796">
            <v>321318.03129999997</v>
          </cell>
          <cell r="G796">
            <v>336283.375</v>
          </cell>
          <cell r="H796">
            <v>354226.46879999997</v>
          </cell>
          <cell r="I796">
            <v>356712.8125</v>
          </cell>
          <cell r="J796">
            <v>357897.375</v>
          </cell>
          <cell r="K796">
            <v>359474.5</v>
          </cell>
          <cell r="L796">
            <v>361145.5625</v>
          </cell>
          <cell r="M796">
            <v>363331.46879999997</v>
          </cell>
          <cell r="N796">
            <v>366057.0625</v>
          </cell>
        </row>
        <row r="797"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</row>
        <row r="798">
          <cell r="C798">
            <v>57458</v>
          </cell>
          <cell r="D798">
            <v>25301.248</v>
          </cell>
          <cell r="E798">
            <v>5543.5663999999997</v>
          </cell>
          <cell r="F798">
            <v>23758.408200000002</v>
          </cell>
          <cell r="G798">
            <v>14989.381799999999</v>
          </cell>
          <cell r="H798">
            <v>17977.123</v>
          </cell>
          <cell r="I798">
            <v>2847.3948</v>
          </cell>
          <cell r="J798">
            <v>1689.2184</v>
          </cell>
          <cell r="K798">
            <v>2136.7157999999999</v>
          </cell>
          <cell r="L798">
            <v>2286.1133</v>
          </cell>
          <cell r="M798">
            <v>2829.8800999999999</v>
          </cell>
          <cell r="N798">
            <v>3386.4805000000001</v>
          </cell>
        </row>
        <row r="799">
          <cell r="C799">
            <v>51040</v>
          </cell>
          <cell r="D799">
            <v>48861.261700000003</v>
          </cell>
          <cell r="E799">
            <v>51836.359400000001</v>
          </cell>
          <cell r="F799">
            <v>47220.820299999999</v>
          </cell>
          <cell r="G799">
            <v>44843.988299999997</v>
          </cell>
          <cell r="H799">
            <v>41154.964800000002</v>
          </cell>
          <cell r="I799">
            <v>42807.015599999999</v>
          </cell>
          <cell r="J799">
            <v>45019.468800000002</v>
          </cell>
          <cell r="K799">
            <v>47133.800799999997</v>
          </cell>
          <cell r="L799">
            <v>49250.230499999998</v>
          </cell>
          <cell r="M799">
            <v>51119.207000000002</v>
          </cell>
          <cell r="N799">
            <v>52790.058599999997</v>
          </cell>
        </row>
        <row r="800">
          <cell r="C800">
            <v>14192.1602</v>
          </cell>
          <cell r="D800">
            <v>18380.279299999998</v>
          </cell>
          <cell r="E800">
            <v>14061.848599999999</v>
          </cell>
          <cell r="F800">
            <v>9745.1553000000004</v>
          </cell>
          <cell r="G800">
            <v>7528.4301999999998</v>
          </cell>
          <cell r="H800">
            <v>6804.0586000000003</v>
          </cell>
          <cell r="I800">
            <v>6988.5370999999996</v>
          </cell>
          <cell r="J800">
            <v>7530.5146000000004</v>
          </cell>
          <cell r="K800">
            <v>7844.6641</v>
          </cell>
          <cell r="L800">
            <v>8018.0576000000001</v>
          </cell>
          <cell r="M800">
            <v>7864.8081000000002</v>
          </cell>
          <cell r="N800">
            <v>7880.3446999999996</v>
          </cell>
        </row>
        <row r="801">
          <cell r="C801">
            <v>78518.757800000007</v>
          </cell>
          <cell r="D801">
            <v>24605.248</v>
          </cell>
          <cell r="E801">
            <v>5561.5663999999997</v>
          </cell>
          <cell r="F801">
            <v>22932.408200000002</v>
          </cell>
          <cell r="G801">
            <v>14319.381799999999</v>
          </cell>
          <cell r="H801">
            <v>17344.123</v>
          </cell>
          <cell r="I801">
            <v>2268.3948</v>
          </cell>
          <cell r="J801">
            <v>1209.2184</v>
          </cell>
          <cell r="K801">
            <v>1803.7157999999999</v>
          </cell>
          <cell r="L801">
            <v>1971.1133</v>
          </cell>
          <cell r="M801">
            <v>2524.8800999999999</v>
          </cell>
          <cell r="N801">
            <v>3106.4805000000001</v>
          </cell>
        </row>
        <row r="802">
          <cell r="C802">
            <v>1178</v>
          </cell>
          <cell r="D802">
            <v>1213.4003</v>
          </cell>
          <cell r="E802">
            <v>1240.2773</v>
          </cell>
          <cell r="F802">
            <v>1270.8928000000001</v>
          </cell>
          <cell r="G802">
            <v>1305.2732000000001</v>
          </cell>
          <cell r="H802">
            <v>1338.5636999999999</v>
          </cell>
          <cell r="I802">
            <v>1369.6719000000001</v>
          </cell>
          <cell r="J802">
            <v>1400.8641</v>
          </cell>
          <cell r="K802">
            <v>1464.3251</v>
          </cell>
          <cell r="L802">
            <v>1465.2904000000001</v>
          </cell>
          <cell r="M802">
            <v>1499.0728999999999</v>
          </cell>
          <cell r="N802">
            <v>1534.9974</v>
          </cell>
        </row>
        <row r="803">
          <cell r="C803">
            <v>251198</v>
          </cell>
          <cell r="D803">
            <v>262068.79689999999</v>
          </cell>
          <cell r="E803">
            <v>268938.40629999997</v>
          </cell>
          <cell r="F803">
            <v>273085.8125</v>
          </cell>
          <cell r="G803">
            <v>279954.90629999997</v>
          </cell>
          <cell r="H803">
            <v>286823.875</v>
          </cell>
          <cell r="I803">
            <v>293712.90629999997</v>
          </cell>
          <cell r="J803">
            <v>300757.375</v>
          </cell>
          <cell r="K803">
            <v>308119.625</v>
          </cell>
          <cell r="L803">
            <v>315486.6875</v>
          </cell>
          <cell r="M803">
            <v>323022.875</v>
          </cell>
          <cell r="N803">
            <v>330738.75</v>
          </cell>
        </row>
        <row r="804">
          <cell r="C804">
            <v>217421.01560000001</v>
          </cell>
          <cell r="D804">
            <v>-141300.4063</v>
          </cell>
          <cell r="E804">
            <v>-147009.375</v>
          </cell>
          <cell r="F804">
            <v>-154971.5</v>
          </cell>
          <cell r="G804">
            <v>-165468.64060000001</v>
          </cell>
          <cell r="H804">
            <v>-171987.125</v>
          </cell>
          <cell r="I804">
            <v>-174272.125</v>
          </cell>
          <cell r="J804">
            <v>-171041.9375</v>
          </cell>
          <cell r="K804">
            <v>-167335.4688</v>
          </cell>
          <cell r="L804">
            <v>-163678.07810000001</v>
          </cell>
          <cell r="M804">
            <v>-160130.25</v>
          </cell>
          <cell r="N804">
            <v>-156695.0313</v>
          </cell>
        </row>
        <row r="805">
          <cell r="C805">
            <v>12437.7451</v>
          </cell>
          <cell r="D805">
            <v>16417.252</v>
          </cell>
          <cell r="E805">
            <v>14293.978499999999</v>
          </cell>
          <cell r="F805">
            <v>13091.252</v>
          </cell>
          <cell r="G805">
            <v>11764.748</v>
          </cell>
          <cell r="H805">
            <v>11369.5146</v>
          </cell>
          <cell r="I805">
            <v>10873.0283</v>
          </cell>
          <cell r="J805">
            <v>10776.824199999999</v>
          </cell>
          <cell r="K805">
            <v>10511.4658</v>
          </cell>
          <cell r="L805">
            <v>10266.367200000001</v>
          </cell>
          <cell r="M805">
            <v>9963.8456999999999</v>
          </cell>
          <cell r="N805">
            <v>9642.7343999999994</v>
          </cell>
        </row>
        <row r="806">
          <cell r="C806">
            <v>16596.9316</v>
          </cell>
          <cell r="D806">
            <v>11541.0615</v>
          </cell>
          <cell r="E806">
            <v>8545.9775000000009</v>
          </cell>
          <cell r="F806">
            <v>5733.6234999999997</v>
          </cell>
          <cell r="G806">
            <v>1847.0123000000001</v>
          </cell>
          <cell r="H806">
            <v>1.0999999999999999E-2</v>
          </cell>
          <cell r="I806">
            <v>2.1600000000000001E-2</v>
          </cell>
          <cell r="J806">
            <v>3.2399999999999998E-2</v>
          </cell>
          <cell r="K806">
            <v>4.3499999999999997E-2</v>
          </cell>
          <cell r="L806">
            <v>5.4899999999999997E-2</v>
          </cell>
          <cell r="M806">
            <v>6.6500000000000004E-2</v>
          </cell>
          <cell r="N806">
            <v>7.8299999999999995E-2</v>
          </cell>
        </row>
        <row r="807">
          <cell r="C807">
            <v>1273801</v>
          </cell>
          <cell r="D807">
            <v>1555629.25</v>
          </cell>
          <cell r="E807">
            <v>1703183</v>
          </cell>
          <cell r="F807">
            <v>-0.13500000000000001</v>
          </cell>
          <cell r="G807">
            <v>-0.27360000000000001</v>
          </cell>
          <cell r="H807">
            <v>-0.4158</v>
          </cell>
          <cell r="I807">
            <v>-0.56130000000000002</v>
          </cell>
          <cell r="J807">
            <v>-0.71020000000000005</v>
          </cell>
          <cell r="K807">
            <v>-0.86580000000000001</v>
          </cell>
          <cell r="L807">
            <v>-1.0214000000000001</v>
          </cell>
          <cell r="M807">
            <v>-1.1807000000000001</v>
          </cell>
          <cell r="N807">
            <v>-1.3438000000000001</v>
          </cell>
        </row>
        <row r="808"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</row>
        <row r="809">
          <cell r="C809">
            <v>243667</v>
          </cell>
          <cell r="D809">
            <v>286246.3125</v>
          </cell>
          <cell r="E809">
            <v>156442.29689999999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</row>
        <row r="810">
          <cell r="C810">
            <v>135471</v>
          </cell>
          <cell r="D810">
            <v>49487.539100000002</v>
          </cell>
          <cell r="E810">
            <v>7400.5508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</row>
        <row r="811">
          <cell r="C811">
            <v>43261.359400000001</v>
          </cell>
          <cell r="D811">
            <v>36030.277300000002</v>
          </cell>
          <cell r="E811">
            <v>36193.753900000003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</row>
        <row r="812">
          <cell r="C812">
            <v>222468.92189999999</v>
          </cell>
          <cell r="D812">
            <v>281697.3125</v>
          </cell>
          <cell r="E812">
            <v>156442.29689999999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</row>
        <row r="813">
          <cell r="C813">
            <v>2888</v>
          </cell>
          <cell r="D813">
            <v>2974.7876000000001</v>
          </cell>
          <cell r="E813">
            <v>3040.6797000000001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</row>
        <row r="814">
          <cell r="C814">
            <v>2399127</v>
          </cell>
          <cell r="D814">
            <v>2431748</v>
          </cell>
          <cell r="E814">
            <v>2496571.75</v>
          </cell>
          <cell r="F814">
            <v>-5.9799999999999999E-2</v>
          </cell>
          <cell r="G814">
            <v>0.90590000000000004</v>
          </cell>
          <cell r="H814">
            <v>1.8962000000000001</v>
          </cell>
          <cell r="I814">
            <v>2.9096000000000002</v>
          </cell>
          <cell r="J814">
            <v>3.9460999999999999</v>
          </cell>
          <cell r="K814">
            <v>5.0297000000000001</v>
          </cell>
          <cell r="L814">
            <v>6.1139000000000001</v>
          </cell>
          <cell r="M814">
            <v>7.2232000000000003</v>
          </cell>
          <cell r="N814">
            <v>8.3590999999999998</v>
          </cell>
        </row>
        <row r="815">
          <cell r="C815">
            <v>1055234</v>
          </cell>
          <cell r="D815">
            <v>901115.5</v>
          </cell>
          <cell r="E815">
            <v>802025.3125</v>
          </cell>
          <cell r="F815">
            <v>384514.46879999997</v>
          </cell>
          <cell r="G815">
            <v>0.59150000000000003</v>
          </cell>
          <cell r="H815">
            <v>1.7099</v>
          </cell>
          <cell r="I815">
            <v>2.8555999999999999</v>
          </cell>
          <cell r="J815">
            <v>4.0277000000000003</v>
          </cell>
          <cell r="K815">
            <v>5.24</v>
          </cell>
          <cell r="L815">
            <v>6.4794999999999998</v>
          </cell>
          <cell r="M815">
            <v>7.7337999999999996</v>
          </cell>
          <cell r="N815">
            <v>9.0175999999999998</v>
          </cell>
        </row>
        <row r="816">
          <cell r="C816">
            <v>54965.5</v>
          </cell>
          <cell r="D816">
            <v>50077.039100000002</v>
          </cell>
          <cell r="E816">
            <v>69752.226599999995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</row>
        <row r="817">
          <cell r="C817">
            <v>10951.0146</v>
          </cell>
          <cell r="D817">
            <v>9173.6903999999995</v>
          </cell>
          <cell r="E817">
            <v>8547.0458999999992</v>
          </cell>
          <cell r="F817">
            <v>8658.1425999999992</v>
          </cell>
          <cell r="G817">
            <v>8842.1836000000003</v>
          </cell>
          <cell r="H817">
            <v>9057.6465000000007</v>
          </cell>
          <cell r="I817">
            <v>9184.2705000000005</v>
          </cell>
          <cell r="J817">
            <v>9218.7031000000006</v>
          </cell>
          <cell r="K817">
            <v>9231.8876999999993</v>
          </cell>
          <cell r="L817">
            <v>9248.4120999999996</v>
          </cell>
          <cell r="M817">
            <v>9261.8349999999991</v>
          </cell>
          <cell r="N817">
            <v>9270.9297000000006</v>
          </cell>
        </row>
        <row r="818">
          <cell r="C818">
            <v>883619</v>
          </cell>
          <cell r="D818">
            <v>913810.5</v>
          </cell>
          <cell r="E818">
            <v>944270.1875</v>
          </cell>
          <cell r="F818">
            <v>974592.4375</v>
          </cell>
          <cell r="G818">
            <v>1003169.5625</v>
          </cell>
          <cell r="H818">
            <v>1037881.8125</v>
          </cell>
          <cell r="I818">
            <v>1074853.25</v>
          </cell>
          <cell r="J818">
            <v>1109273</v>
          </cell>
          <cell r="K818">
            <v>1144190.375</v>
          </cell>
          <cell r="L818">
            <v>1180379.5</v>
          </cell>
          <cell r="M818">
            <v>1217758.875</v>
          </cell>
          <cell r="N818">
            <v>1256396.375</v>
          </cell>
        </row>
        <row r="819"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</row>
        <row r="820">
          <cell r="C820">
            <v>53884</v>
          </cell>
          <cell r="D820">
            <v>48214.535199999998</v>
          </cell>
          <cell r="E820">
            <v>49521.261700000003</v>
          </cell>
          <cell r="F820">
            <v>50806.234400000001</v>
          </cell>
          <cell r="G820">
            <v>52139.550799999997</v>
          </cell>
          <cell r="H820">
            <v>53923.644500000002</v>
          </cell>
          <cell r="I820">
            <v>53788.894500000002</v>
          </cell>
          <cell r="J820">
            <v>54729.996099999997</v>
          </cell>
          <cell r="K820">
            <v>55929.593800000002</v>
          </cell>
          <cell r="L820">
            <v>57284.449200000003</v>
          </cell>
          <cell r="M820">
            <v>58844.054700000001</v>
          </cell>
          <cell r="N820">
            <v>60484.589800000002</v>
          </cell>
        </row>
        <row r="821">
          <cell r="C821">
            <v>98797</v>
          </cell>
          <cell r="D821">
            <v>99221.25</v>
          </cell>
          <cell r="E821">
            <v>100026.80469999999</v>
          </cell>
          <cell r="F821">
            <v>101305.74219999999</v>
          </cell>
          <cell r="G821">
            <v>102314.03909999999</v>
          </cell>
          <cell r="H821">
            <v>101665.3281</v>
          </cell>
          <cell r="I821">
            <v>101766.07030000001</v>
          </cell>
          <cell r="J821">
            <v>101233.5938</v>
          </cell>
          <cell r="K821">
            <v>99838.804699999993</v>
          </cell>
          <cell r="L821">
            <v>97732.554699999993</v>
          </cell>
          <cell r="M821">
            <v>94936.218800000002</v>
          </cell>
          <cell r="N821">
            <v>91636.242199999993</v>
          </cell>
        </row>
        <row r="822">
          <cell r="C822">
            <v>49561.453099999999</v>
          </cell>
          <cell r="D822">
            <v>40322.6875</v>
          </cell>
          <cell r="E822">
            <v>42654.835899999998</v>
          </cell>
          <cell r="F822">
            <v>45442.339800000002</v>
          </cell>
          <cell r="G822">
            <v>46341.406300000002</v>
          </cell>
          <cell r="H822">
            <v>44002.179700000001</v>
          </cell>
          <cell r="I822">
            <v>46714.738299999997</v>
          </cell>
          <cell r="J822">
            <v>46313.636700000003</v>
          </cell>
          <cell r="K822">
            <v>45763.492200000001</v>
          </cell>
          <cell r="L822">
            <v>45632.589800000002</v>
          </cell>
          <cell r="M822">
            <v>45534.515599999999</v>
          </cell>
          <cell r="N822">
            <v>46103.085899999998</v>
          </cell>
        </row>
        <row r="823">
          <cell r="C823">
            <v>42072.449200000003</v>
          </cell>
          <cell r="D823">
            <v>39110.535199999998</v>
          </cell>
          <cell r="E823">
            <v>40353.261700000003</v>
          </cell>
          <cell r="F823">
            <v>41788.234400000001</v>
          </cell>
          <cell r="G823">
            <v>43460.550799999997</v>
          </cell>
          <cell r="H823">
            <v>45855.644500000002</v>
          </cell>
          <cell r="I823">
            <v>46426.894500000002</v>
          </cell>
          <cell r="J823">
            <v>47834.996099999997</v>
          </cell>
          <cell r="K823">
            <v>49748.593800000002</v>
          </cell>
          <cell r="L823">
            <v>51650.449200000003</v>
          </cell>
          <cell r="M823">
            <v>53524.054700000001</v>
          </cell>
          <cell r="N823">
            <v>55531.589800000002</v>
          </cell>
        </row>
        <row r="824">
          <cell r="C824">
            <v>10019</v>
          </cell>
          <cell r="D824">
            <v>10320.082</v>
          </cell>
          <cell r="E824">
            <v>10548.6738</v>
          </cell>
          <cell r="F824">
            <v>10809.0615</v>
          </cell>
          <cell r="G824">
            <v>11101.4697</v>
          </cell>
          <cell r="H824">
            <v>11384.609399999999</v>
          </cell>
          <cell r="I824">
            <v>11649.1875</v>
          </cell>
          <cell r="J824">
            <v>11914.4805</v>
          </cell>
          <cell r="K824">
            <v>12454.2217</v>
          </cell>
          <cell r="L824">
            <v>12462.4316</v>
          </cell>
          <cell r="M824">
            <v>12749.7549</v>
          </cell>
          <cell r="N824">
            <v>13055.296899999999</v>
          </cell>
        </row>
        <row r="825">
          <cell r="C825">
            <v>1790576</v>
          </cell>
          <cell r="D825">
            <v>1832386.625</v>
          </cell>
          <cell r="E825">
            <v>1870597.375</v>
          </cell>
          <cell r="F825">
            <v>1921431.375</v>
          </cell>
          <cell r="G825">
            <v>1980281</v>
          </cell>
          <cell r="H825">
            <v>2026496.875</v>
          </cell>
          <cell r="I825">
            <v>2064578.75</v>
          </cell>
          <cell r="J825">
            <v>2100057</v>
          </cell>
          <cell r="K825">
            <v>2137398.75</v>
          </cell>
          <cell r="L825">
            <v>2174763.75</v>
          </cell>
          <cell r="M825">
            <v>2213116.25</v>
          </cell>
          <cell r="N825">
            <v>2252519.25</v>
          </cell>
        </row>
        <row r="826">
          <cell r="C826">
            <v>810884.625</v>
          </cell>
          <cell r="D826">
            <v>816411.9375</v>
          </cell>
          <cell r="E826">
            <v>826215</v>
          </cell>
          <cell r="F826">
            <v>840016.625</v>
          </cell>
          <cell r="G826">
            <v>865009.625</v>
          </cell>
          <cell r="H826">
            <v>886473.6875</v>
          </cell>
          <cell r="I826">
            <v>893796.4375</v>
          </cell>
          <cell r="J826">
            <v>895829.75</v>
          </cell>
          <cell r="K826">
            <v>899405.375</v>
          </cell>
          <cell r="L826">
            <v>903697.875</v>
          </cell>
          <cell r="M826">
            <v>907839.4375</v>
          </cell>
          <cell r="N826">
            <v>912521.4375</v>
          </cell>
        </row>
        <row r="827">
          <cell r="C827">
            <v>57759.390599999999</v>
          </cell>
          <cell r="D827">
            <v>40854.207000000002</v>
          </cell>
          <cell r="E827">
            <v>41551.457000000002</v>
          </cell>
          <cell r="F827">
            <v>42472.375</v>
          </cell>
          <cell r="G827">
            <v>44350.875</v>
          </cell>
          <cell r="H827">
            <v>46039.988299999997</v>
          </cell>
          <cell r="I827">
            <v>46990.25</v>
          </cell>
          <cell r="J827">
            <v>47248.933599999997</v>
          </cell>
          <cell r="K827">
            <v>47411.597699999998</v>
          </cell>
          <cell r="L827">
            <v>47656.890599999999</v>
          </cell>
          <cell r="M827">
            <v>47819.371099999997</v>
          </cell>
          <cell r="N827">
            <v>47935.566400000003</v>
          </cell>
        </row>
        <row r="828">
          <cell r="C828">
            <v>7638.4418999999998</v>
          </cell>
          <cell r="D828">
            <v>6361.0604999999996</v>
          </cell>
          <cell r="E828">
            <v>5717.3353999999999</v>
          </cell>
          <cell r="F828">
            <v>5516.5663999999997</v>
          </cell>
          <cell r="G828">
            <v>5315.8671999999997</v>
          </cell>
          <cell r="H828">
            <v>5115.2025999999996</v>
          </cell>
          <cell r="I828">
            <v>4914.5385999999999</v>
          </cell>
          <cell r="J828">
            <v>4713.8739999999998</v>
          </cell>
          <cell r="K828">
            <v>4513.21</v>
          </cell>
          <cell r="L828">
            <v>4312.5454</v>
          </cell>
          <cell r="M828">
            <v>4111.8813</v>
          </cell>
          <cell r="N828">
            <v>3911.2217000000001</v>
          </cell>
        </row>
        <row r="829">
          <cell r="C829">
            <v>132485</v>
          </cell>
          <cell r="D829">
            <v>154036</v>
          </cell>
          <cell r="E829">
            <v>175430</v>
          </cell>
          <cell r="F829">
            <v>196781</v>
          </cell>
          <cell r="G829">
            <v>218124</v>
          </cell>
          <cell r="H829">
            <v>239460</v>
          </cell>
          <cell r="I829">
            <v>260788</v>
          </cell>
          <cell r="J829">
            <v>282108</v>
          </cell>
          <cell r="K829">
            <v>303428</v>
          </cell>
          <cell r="L829">
            <v>324748</v>
          </cell>
          <cell r="M829">
            <v>346068</v>
          </cell>
          <cell r="N829">
            <v>367386</v>
          </cell>
        </row>
        <row r="830"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</row>
        <row r="831">
          <cell r="C831">
            <v>21851</v>
          </cell>
          <cell r="D831">
            <v>21564</v>
          </cell>
          <cell r="E831">
            <v>21564</v>
          </cell>
          <cell r="F831">
            <v>21549</v>
          </cell>
          <cell r="G831">
            <v>21549</v>
          </cell>
          <cell r="H831">
            <v>21549</v>
          </cell>
          <cell r="I831">
            <v>21549</v>
          </cell>
          <cell r="J831">
            <v>21549</v>
          </cell>
          <cell r="K831">
            <v>21549</v>
          </cell>
          <cell r="L831">
            <v>21549</v>
          </cell>
          <cell r="M831">
            <v>21549</v>
          </cell>
          <cell r="N831">
            <v>21547</v>
          </cell>
        </row>
        <row r="832">
          <cell r="C832">
            <v>72525</v>
          </cell>
          <cell r="D832">
            <v>79959.351599999995</v>
          </cell>
          <cell r="E832">
            <v>87667.75</v>
          </cell>
          <cell r="F832">
            <v>94934.796900000001</v>
          </cell>
          <cell r="G832">
            <v>102143.39840000001</v>
          </cell>
          <cell r="H832">
            <v>109325.0469</v>
          </cell>
          <cell r="I832">
            <v>116530.5</v>
          </cell>
          <cell r="J832">
            <v>123711.7969</v>
          </cell>
          <cell r="K832">
            <v>130917.25</v>
          </cell>
          <cell r="L832">
            <v>130770.9531</v>
          </cell>
          <cell r="M832">
            <v>123620.80469999999</v>
          </cell>
          <cell r="N832">
            <v>116446.1563</v>
          </cell>
        </row>
        <row r="833">
          <cell r="C833">
            <v>43031.464800000002</v>
          </cell>
          <cell r="D833">
            <v>42805</v>
          </cell>
          <cell r="E833">
            <v>43588</v>
          </cell>
          <cell r="F833">
            <v>42312</v>
          </cell>
          <cell r="G833">
            <v>42145</v>
          </cell>
          <cell r="H833">
            <v>42068</v>
          </cell>
          <cell r="I833">
            <v>42136</v>
          </cell>
          <cell r="J833">
            <v>42067</v>
          </cell>
          <cell r="K833">
            <v>42136</v>
          </cell>
          <cell r="L833">
            <v>21131</v>
          </cell>
          <cell r="M833">
            <v>1120</v>
          </cell>
          <cell r="N833">
            <v>1048</v>
          </cell>
        </row>
        <row r="834">
          <cell r="C834">
            <v>21638.1836</v>
          </cell>
          <cell r="D834">
            <v>21564</v>
          </cell>
          <cell r="E834">
            <v>21564</v>
          </cell>
          <cell r="F834">
            <v>21549</v>
          </cell>
          <cell r="G834">
            <v>21549</v>
          </cell>
          <cell r="H834">
            <v>21549</v>
          </cell>
          <cell r="I834">
            <v>21549</v>
          </cell>
          <cell r="J834">
            <v>21549</v>
          </cell>
          <cell r="K834">
            <v>21549</v>
          </cell>
          <cell r="L834">
            <v>21549</v>
          </cell>
          <cell r="M834">
            <v>21549</v>
          </cell>
          <cell r="N834">
            <v>21547</v>
          </cell>
        </row>
        <row r="835">
          <cell r="C835">
            <v>2120</v>
          </cell>
          <cell r="D835">
            <v>2183.7082999999998</v>
          </cell>
          <cell r="E835">
            <v>2232.0779000000002</v>
          </cell>
          <cell r="F835">
            <v>2287.1754999999998</v>
          </cell>
          <cell r="G835">
            <v>2349.0486000000001</v>
          </cell>
          <cell r="H835">
            <v>2408.9602</v>
          </cell>
          <cell r="I835">
            <v>2464.9443000000001</v>
          </cell>
          <cell r="J835">
            <v>2521.0798</v>
          </cell>
          <cell r="K835">
            <v>2635.2878000000001</v>
          </cell>
          <cell r="L835">
            <v>2637.0250999999998</v>
          </cell>
          <cell r="M835">
            <v>2697.8220000000001</v>
          </cell>
          <cell r="N835">
            <v>2762.4740999999999</v>
          </cell>
        </row>
        <row r="836">
          <cell r="C836">
            <v>768024</v>
          </cell>
          <cell r="D836">
            <v>768011</v>
          </cell>
          <cell r="E836">
            <v>767841</v>
          </cell>
          <cell r="F836">
            <v>767643</v>
          </cell>
          <cell r="G836">
            <v>767437</v>
          </cell>
          <cell r="H836">
            <v>767224</v>
          </cell>
          <cell r="I836">
            <v>767003</v>
          </cell>
          <cell r="J836">
            <v>766774</v>
          </cell>
          <cell r="K836">
            <v>766545</v>
          </cell>
          <cell r="L836">
            <v>766316</v>
          </cell>
          <cell r="M836">
            <v>766087</v>
          </cell>
          <cell r="N836">
            <v>765858</v>
          </cell>
        </row>
        <row r="837">
          <cell r="C837">
            <v>596482.9375</v>
          </cell>
          <cell r="D837">
            <v>546960.6875</v>
          </cell>
          <cell r="E837">
            <v>517881.34379999997</v>
          </cell>
          <cell r="F837">
            <v>488888.84379999997</v>
          </cell>
          <cell r="G837">
            <v>460160.53129999997</v>
          </cell>
          <cell r="H837">
            <v>431477.28129999997</v>
          </cell>
          <cell r="I837">
            <v>402792.6875</v>
          </cell>
          <cell r="J837">
            <v>374106.375</v>
          </cell>
          <cell r="K837">
            <v>345449.15629999997</v>
          </cell>
          <cell r="L837">
            <v>320428.5625</v>
          </cell>
          <cell r="M837">
            <v>302559.0625</v>
          </cell>
          <cell r="N837">
            <v>288236.15629999997</v>
          </cell>
        </row>
        <row r="838">
          <cell r="C838">
            <v>47207.707000000002</v>
          </cell>
          <cell r="D838">
            <v>44341</v>
          </cell>
          <cell r="E838">
            <v>41471</v>
          </cell>
          <cell r="F838">
            <v>38610</v>
          </cell>
          <cell r="G838">
            <v>35720</v>
          </cell>
          <cell r="H838">
            <v>32856</v>
          </cell>
          <cell r="I838">
            <v>30001</v>
          </cell>
          <cell r="J838">
            <v>27127</v>
          </cell>
          <cell r="K838">
            <v>24268</v>
          </cell>
          <cell r="L838">
            <v>21435</v>
          </cell>
          <cell r="M838">
            <v>18629</v>
          </cell>
          <cell r="N838">
            <v>15834</v>
          </cell>
        </row>
        <row r="841">
          <cell r="C841" t="str">
            <v>BYearLag</v>
          </cell>
          <cell r="D841" t="str">
            <v>BYear01</v>
          </cell>
          <cell r="E841" t="str">
            <v>BYear02</v>
          </cell>
          <cell r="F841" t="str">
            <v>BYear03</v>
          </cell>
          <cell r="G841" t="str">
            <v>BYear04</v>
          </cell>
          <cell r="H841" t="str">
            <v>BYear05</v>
          </cell>
          <cell r="I841" t="str">
            <v>BYear06</v>
          </cell>
          <cell r="J841" t="str">
            <v>BYear07</v>
          </cell>
          <cell r="K841" t="str">
            <v>BYear08</v>
          </cell>
          <cell r="L841" t="str">
            <v>BYear09</v>
          </cell>
          <cell r="M841" t="str">
            <v>BYear10</v>
          </cell>
          <cell r="N841" t="str">
            <v>BYear11</v>
          </cell>
          <cell r="O841" t="str">
            <v>BYear12</v>
          </cell>
          <cell r="P841" t="str">
            <v>BYear13</v>
          </cell>
          <cell r="Q841" t="str">
            <v>BYear14</v>
          </cell>
          <cell r="R841" t="str">
            <v>BYear15</v>
          </cell>
          <cell r="S841" t="str">
            <v>BYear16</v>
          </cell>
          <cell r="T841" t="str">
            <v>BYear17</v>
          </cell>
          <cell r="U841" t="str">
            <v>BYear18</v>
          </cell>
          <cell r="V841" t="str">
            <v>BYear19</v>
          </cell>
          <cell r="W841" t="str">
            <v>BYear20</v>
          </cell>
          <cell r="X841" t="str">
            <v>BYear21</v>
          </cell>
          <cell r="Y841" t="str">
            <v>BYear22</v>
          </cell>
        </row>
        <row r="842">
          <cell r="C842" t="str">
            <v>Y1999</v>
          </cell>
          <cell r="D842" t="str">
            <v>Y2000</v>
          </cell>
          <cell r="E842" t="str">
            <v>Y2001</v>
          </cell>
          <cell r="F842" t="str">
            <v>Y2002</v>
          </cell>
          <cell r="G842" t="str">
            <v>Y2003</v>
          </cell>
          <cell r="H842" t="str">
            <v>Y2004</v>
          </cell>
          <cell r="I842" t="str">
            <v>Y2005</v>
          </cell>
          <cell r="J842" t="str">
            <v>Y2006</v>
          </cell>
          <cell r="K842" t="str">
            <v>Y2007</v>
          </cell>
          <cell r="L842" t="str">
            <v>Y2008</v>
          </cell>
          <cell r="M842" t="str">
            <v>Y2009</v>
          </cell>
          <cell r="N842" t="str">
            <v>Y2010</v>
          </cell>
        </row>
        <row r="843">
          <cell r="C843">
            <v>0.112</v>
          </cell>
          <cell r="D843">
            <v>0.112</v>
          </cell>
          <cell r="E843">
            <v>0.112</v>
          </cell>
          <cell r="F843">
            <v>0.112</v>
          </cell>
          <cell r="G843">
            <v>0.112</v>
          </cell>
          <cell r="H843">
            <v>0.112</v>
          </cell>
          <cell r="I843">
            <v>0.112</v>
          </cell>
          <cell r="J843">
            <v>0.112</v>
          </cell>
          <cell r="K843">
            <v>0.112</v>
          </cell>
          <cell r="L843">
            <v>0.112</v>
          </cell>
          <cell r="M843">
            <v>0.112</v>
          </cell>
          <cell r="N843">
            <v>0.112</v>
          </cell>
        </row>
        <row r="844">
          <cell r="C844">
            <v>560487.80590000004</v>
          </cell>
          <cell r="D844">
            <v>508899.8983</v>
          </cell>
          <cell r="E844">
            <v>528976.52410000004</v>
          </cell>
          <cell r="F844">
            <v>542025.38639999996</v>
          </cell>
          <cell r="G844">
            <v>562184.65830000001</v>
          </cell>
          <cell r="H844">
            <v>579020.79119999998</v>
          </cell>
          <cell r="I844">
            <v>591828.54779999994</v>
          </cell>
          <cell r="J844">
            <v>601914.55790000001</v>
          </cell>
          <cell r="K844">
            <v>610756.23019999999</v>
          </cell>
          <cell r="L844">
            <v>617759.29579999996</v>
          </cell>
          <cell r="M844">
            <v>622913.65379999997</v>
          </cell>
          <cell r="N844">
            <v>629854.31310000003</v>
          </cell>
        </row>
        <row r="845">
          <cell r="C845">
            <v>0.48</v>
          </cell>
          <cell r="D845">
            <v>0.48</v>
          </cell>
          <cell r="E845">
            <v>0.48</v>
          </cell>
          <cell r="F845">
            <v>0.48</v>
          </cell>
          <cell r="G845">
            <v>0.48</v>
          </cell>
          <cell r="H845">
            <v>0.48</v>
          </cell>
          <cell r="I845">
            <v>0.48</v>
          </cell>
          <cell r="J845">
            <v>0.48</v>
          </cell>
          <cell r="K845">
            <v>0.48</v>
          </cell>
          <cell r="L845">
            <v>0.48</v>
          </cell>
          <cell r="M845">
            <v>0.48</v>
          </cell>
          <cell r="N845">
            <v>0.48</v>
          </cell>
        </row>
        <row r="846">
          <cell r="C846">
            <v>0.46500000000000002</v>
          </cell>
          <cell r="D846">
            <v>0.46200000000000002</v>
          </cell>
          <cell r="E846">
            <v>0.46200000000000002</v>
          </cell>
          <cell r="F846">
            <v>0.46200000000000002</v>
          </cell>
          <cell r="G846">
            <v>0.46200000000000002</v>
          </cell>
          <cell r="H846">
            <v>0.46200000000000002</v>
          </cell>
          <cell r="I846">
            <v>0.46200000000000002</v>
          </cell>
          <cell r="J846">
            <v>0.46200000000000002</v>
          </cell>
          <cell r="K846">
            <v>0.46200000000000002</v>
          </cell>
          <cell r="L846">
            <v>0.46200000000000002</v>
          </cell>
          <cell r="M846">
            <v>0.46200000000000002</v>
          </cell>
          <cell r="N846">
            <v>0.46200000000000002</v>
          </cell>
        </row>
        <row r="847">
          <cell r="C847">
            <v>54610</v>
          </cell>
          <cell r="D847">
            <v>50300</v>
          </cell>
          <cell r="E847">
            <v>53853</v>
          </cell>
          <cell r="F847">
            <v>54610</v>
          </cell>
          <cell r="G847">
            <v>55000</v>
          </cell>
          <cell r="H847">
            <v>55000</v>
          </cell>
          <cell r="I847">
            <v>55000</v>
          </cell>
          <cell r="J847">
            <v>55000</v>
          </cell>
          <cell r="K847">
            <v>55000</v>
          </cell>
          <cell r="L847">
            <v>55000</v>
          </cell>
          <cell r="M847">
            <v>55000</v>
          </cell>
          <cell r="N847">
            <v>55000</v>
          </cell>
        </row>
        <row r="848"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</row>
        <row r="849"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</row>
        <row r="850"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</row>
        <row r="851"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</row>
        <row r="852">
          <cell r="C852">
            <v>7.1400000000000005E-2</v>
          </cell>
          <cell r="D852">
            <v>6.7199999999999996E-2</v>
          </cell>
          <cell r="E852">
            <v>6.7599999999999993E-2</v>
          </cell>
          <cell r="F852">
            <v>6.54E-2</v>
          </cell>
          <cell r="G852">
            <v>6.5600000000000006E-2</v>
          </cell>
          <cell r="H852">
            <v>6.7000000000000004E-2</v>
          </cell>
          <cell r="I852">
            <v>6.83E-2</v>
          </cell>
          <cell r="J852">
            <v>6.9400000000000003E-2</v>
          </cell>
          <cell r="K852">
            <v>6.9599999999999995E-2</v>
          </cell>
          <cell r="L852">
            <v>6.9900000000000004E-2</v>
          </cell>
          <cell r="M852">
            <v>6.9900000000000004E-2</v>
          </cell>
          <cell r="N852">
            <v>7.0400000000000004E-2</v>
          </cell>
        </row>
        <row r="853">
          <cell r="C853">
            <v>5.2999999999999999E-2</v>
          </cell>
          <cell r="D853">
            <v>5.3100000000000001E-2</v>
          </cell>
          <cell r="E853">
            <v>5.3600000000000002E-2</v>
          </cell>
          <cell r="F853">
            <v>5.5599999999999997E-2</v>
          </cell>
          <cell r="G853">
            <v>5.5599999999999997E-2</v>
          </cell>
          <cell r="H853">
            <v>5.5899999999999998E-2</v>
          </cell>
          <cell r="I853">
            <v>5.6300000000000003E-2</v>
          </cell>
          <cell r="J853">
            <v>5.6500000000000002E-2</v>
          </cell>
          <cell r="K853">
            <v>5.5E-2</v>
          </cell>
          <cell r="L853">
            <v>5.6000000000000001E-2</v>
          </cell>
          <cell r="M853">
            <v>5.6300000000000003E-2</v>
          </cell>
          <cell r="N853">
            <v>5.7500000000000002E-2</v>
          </cell>
        </row>
        <row r="854">
          <cell r="C854">
            <v>171897</v>
          </cell>
          <cell r="D854">
            <v>143427</v>
          </cell>
          <cell r="E854">
            <v>140114</v>
          </cell>
          <cell r="F854">
            <v>141960</v>
          </cell>
          <cell r="G854">
            <v>144089.4063</v>
          </cell>
          <cell r="H854">
            <v>146250.73439999999</v>
          </cell>
          <cell r="I854">
            <v>148444.48439999999</v>
          </cell>
          <cell r="J854">
            <v>150671.1563</v>
          </cell>
          <cell r="K854">
            <v>152931.23439999999</v>
          </cell>
          <cell r="L854">
            <v>155225.20310000001</v>
          </cell>
          <cell r="M854">
            <v>157553.57810000001</v>
          </cell>
          <cell r="N854">
            <v>159916.875</v>
          </cell>
        </row>
        <row r="855"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</row>
        <row r="856"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</row>
        <row r="857"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</row>
        <row r="858"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</row>
        <row r="859"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</row>
        <row r="860">
          <cell r="C860">
            <v>5.5E-2</v>
          </cell>
          <cell r="D860">
            <v>5.8000000000000003E-2</v>
          </cell>
          <cell r="E860">
            <v>5.8000000000000003E-2</v>
          </cell>
          <cell r="F860">
            <v>5.8000000000000003E-2</v>
          </cell>
          <cell r="G860">
            <v>5.8000000000000003E-2</v>
          </cell>
          <cell r="H860">
            <v>5.8000000000000003E-2</v>
          </cell>
          <cell r="I860">
            <v>5.8000000000000003E-2</v>
          </cell>
          <cell r="J860">
            <v>5.8000000000000003E-2</v>
          </cell>
          <cell r="K860">
            <v>5.8000000000000003E-2</v>
          </cell>
          <cell r="L860">
            <v>5.8000000000000003E-2</v>
          </cell>
          <cell r="M860">
            <v>5.8000000000000003E-2</v>
          </cell>
          <cell r="N860">
            <v>5.8000000000000003E-2</v>
          </cell>
        </row>
        <row r="861"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</row>
        <row r="862"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</row>
        <row r="863">
          <cell r="C863">
            <v>9.5999999999999992E-3</v>
          </cell>
          <cell r="D863">
            <v>9.5999999999999992E-3</v>
          </cell>
          <cell r="E863">
            <v>9.5999999999999992E-3</v>
          </cell>
          <cell r="F863">
            <v>9.5999999999999992E-3</v>
          </cell>
          <cell r="G863">
            <v>9.5999999999999992E-3</v>
          </cell>
          <cell r="H863">
            <v>9.5999999999999992E-3</v>
          </cell>
          <cell r="I863">
            <v>9.5999999999999992E-3</v>
          </cell>
          <cell r="J863">
            <v>9.5999999999999992E-3</v>
          </cell>
          <cell r="K863">
            <v>9.5999999999999992E-3</v>
          </cell>
          <cell r="L863">
            <v>9.5999999999999992E-3</v>
          </cell>
          <cell r="M863">
            <v>9.5999999999999992E-3</v>
          </cell>
          <cell r="N863">
            <v>9.5999999999999992E-3</v>
          </cell>
        </row>
        <row r="864">
          <cell r="C864">
            <v>1.0097</v>
          </cell>
          <cell r="D864">
            <v>1.0097</v>
          </cell>
          <cell r="E864">
            <v>1.0097</v>
          </cell>
          <cell r="F864">
            <v>1.0097</v>
          </cell>
          <cell r="G864">
            <v>1.0097</v>
          </cell>
          <cell r="H864">
            <v>1.0097</v>
          </cell>
          <cell r="I864">
            <v>1.0097</v>
          </cell>
          <cell r="J864">
            <v>1.0097</v>
          </cell>
          <cell r="K864">
            <v>1.0097</v>
          </cell>
          <cell r="L864">
            <v>1.0097</v>
          </cell>
          <cell r="M864">
            <v>1.0097</v>
          </cell>
          <cell r="N864">
            <v>1.0097</v>
          </cell>
        </row>
        <row r="865">
          <cell r="C865">
            <v>0.112</v>
          </cell>
          <cell r="D865">
            <v>0.112</v>
          </cell>
          <cell r="E865">
            <v>0.112</v>
          </cell>
          <cell r="F865">
            <v>0.112</v>
          </cell>
          <cell r="G865">
            <v>0.112</v>
          </cell>
          <cell r="H865">
            <v>0.112</v>
          </cell>
          <cell r="I865">
            <v>0.112</v>
          </cell>
          <cell r="J865">
            <v>0.112</v>
          </cell>
          <cell r="K865">
            <v>0.112</v>
          </cell>
          <cell r="L865">
            <v>0.112</v>
          </cell>
          <cell r="M865">
            <v>0.112</v>
          </cell>
          <cell r="N865">
            <v>0.112</v>
          </cell>
        </row>
        <row r="866">
          <cell r="C866">
            <v>2146562.5241999999</v>
          </cell>
          <cell r="D866">
            <v>2151273.9227999998</v>
          </cell>
          <cell r="E866">
            <v>2097371.7297999999</v>
          </cell>
          <cell r="F866">
            <v>2137445.1118999999</v>
          </cell>
          <cell r="G866">
            <v>2178596.9240000001</v>
          </cell>
          <cell r="H866">
            <v>2220918.6285999999</v>
          </cell>
          <cell r="I866">
            <v>2267234.9829000002</v>
          </cell>
          <cell r="J866">
            <v>2431261.5673000002</v>
          </cell>
          <cell r="K866">
            <v>2473278.8522999999</v>
          </cell>
          <cell r="L866">
            <v>2518936.4333000001</v>
          </cell>
          <cell r="M866">
            <v>2569848.7966999998</v>
          </cell>
          <cell r="N866">
            <v>2624838.3426999999</v>
          </cell>
        </row>
        <row r="867">
          <cell r="C867">
            <v>0.48</v>
          </cell>
          <cell r="D867">
            <v>0.48</v>
          </cell>
          <cell r="E867">
            <v>0.48</v>
          </cell>
          <cell r="F867">
            <v>0.48</v>
          </cell>
          <cell r="G867">
            <v>0.48</v>
          </cell>
          <cell r="H867">
            <v>0.48</v>
          </cell>
          <cell r="I867">
            <v>0.48</v>
          </cell>
          <cell r="J867">
            <v>0.48</v>
          </cell>
          <cell r="K867">
            <v>0.48</v>
          </cell>
          <cell r="L867">
            <v>0.48</v>
          </cell>
          <cell r="M867">
            <v>0.48</v>
          </cell>
          <cell r="N867">
            <v>0.48</v>
          </cell>
        </row>
        <row r="868">
          <cell r="C868">
            <v>0.46500000000000002</v>
          </cell>
          <cell r="D868">
            <v>0.46200000000000002</v>
          </cell>
          <cell r="E868">
            <v>0.46200000000000002</v>
          </cell>
          <cell r="F868">
            <v>0.46200000000000002</v>
          </cell>
          <cell r="G868">
            <v>0.46200000000000002</v>
          </cell>
          <cell r="H868">
            <v>0.46200000000000002</v>
          </cell>
          <cell r="I868">
            <v>0.46200000000000002</v>
          </cell>
          <cell r="J868">
            <v>0.46200000000000002</v>
          </cell>
          <cell r="K868">
            <v>0.46200000000000002</v>
          </cell>
          <cell r="L868">
            <v>0.46200000000000002</v>
          </cell>
          <cell r="M868">
            <v>0.46200000000000002</v>
          </cell>
          <cell r="N868">
            <v>0.46200000000000002</v>
          </cell>
        </row>
        <row r="869"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</row>
        <row r="870"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</row>
        <row r="871">
          <cell r="C871">
            <v>185329</v>
          </cell>
          <cell r="D871">
            <v>168358</v>
          </cell>
          <cell r="E871">
            <v>168358</v>
          </cell>
          <cell r="F871">
            <v>167814</v>
          </cell>
          <cell r="G871">
            <v>167814</v>
          </cell>
          <cell r="H871">
            <v>167814</v>
          </cell>
          <cell r="I871">
            <v>170331.20310000001</v>
          </cell>
          <cell r="J871">
            <v>172886.17189999999</v>
          </cell>
          <cell r="K871">
            <v>175479.4688</v>
          </cell>
          <cell r="L871">
            <v>178111.6563</v>
          </cell>
          <cell r="M871">
            <v>180783.32810000001</v>
          </cell>
          <cell r="N871">
            <v>183495.07810000001</v>
          </cell>
        </row>
        <row r="872"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</row>
        <row r="873">
          <cell r="C873">
            <v>25097</v>
          </cell>
          <cell r="D873">
            <v>28009</v>
          </cell>
          <cell r="E873">
            <v>28009</v>
          </cell>
          <cell r="F873">
            <v>28406</v>
          </cell>
          <cell r="G873">
            <v>28406</v>
          </cell>
          <cell r="H873">
            <v>28406</v>
          </cell>
          <cell r="I873">
            <v>28832.089800000002</v>
          </cell>
          <cell r="J873">
            <v>29264.570299999999</v>
          </cell>
          <cell r="K873">
            <v>29703.539100000002</v>
          </cell>
          <cell r="L873">
            <v>30149.091799999998</v>
          </cell>
          <cell r="M873">
            <v>30601.328099999999</v>
          </cell>
          <cell r="N873">
            <v>31060.347699999998</v>
          </cell>
        </row>
        <row r="874">
          <cell r="C874">
            <v>7.1400000000000005E-2</v>
          </cell>
          <cell r="D874">
            <v>6.7199999999999996E-2</v>
          </cell>
          <cell r="E874">
            <v>6.7599999999999993E-2</v>
          </cell>
          <cell r="F874">
            <v>6.54E-2</v>
          </cell>
          <cell r="G874">
            <v>6.5600000000000006E-2</v>
          </cell>
          <cell r="H874">
            <v>6.7000000000000004E-2</v>
          </cell>
          <cell r="I874">
            <v>6.83E-2</v>
          </cell>
          <cell r="J874">
            <v>6.9400000000000003E-2</v>
          </cell>
          <cell r="K874">
            <v>6.9599999999999995E-2</v>
          </cell>
          <cell r="L874">
            <v>6.9900000000000004E-2</v>
          </cell>
          <cell r="M874">
            <v>6.9900000000000004E-2</v>
          </cell>
          <cell r="N874">
            <v>7.0400000000000004E-2</v>
          </cell>
        </row>
        <row r="875">
          <cell r="C875">
            <v>5.2999999999999999E-2</v>
          </cell>
          <cell r="D875">
            <v>5.3100000000000001E-2</v>
          </cell>
          <cell r="E875">
            <v>5.3600000000000002E-2</v>
          </cell>
          <cell r="F875">
            <v>5.5599999999999997E-2</v>
          </cell>
          <cell r="G875">
            <v>5.5599999999999997E-2</v>
          </cell>
          <cell r="H875">
            <v>5.5899999999999998E-2</v>
          </cell>
          <cell r="I875">
            <v>5.6300000000000003E-2</v>
          </cell>
          <cell r="J875">
            <v>5.6500000000000002E-2</v>
          </cell>
          <cell r="K875">
            <v>5.5E-2</v>
          </cell>
          <cell r="L875">
            <v>5.6000000000000001E-2</v>
          </cell>
          <cell r="M875">
            <v>5.6300000000000003E-2</v>
          </cell>
          <cell r="N875">
            <v>5.7500000000000002E-2</v>
          </cell>
        </row>
        <row r="876">
          <cell r="C876">
            <v>657000</v>
          </cell>
          <cell r="D876">
            <v>636000</v>
          </cell>
          <cell r="E876">
            <v>530000</v>
          </cell>
          <cell r="F876">
            <v>528000</v>
          </cell>
          <cell r="G876">
            <v>531000</v>
          </cell>
          <cell r="H876">
            <v>531000</v>
          </cell>
          <cell r="I876">
            <v>537000</v>
          </cell>
          <cell r="J876">
            <v>666060</v>
          </cell>
          <cell r="K876">
            <v>679381.1875</v>
          </cell>
          <cell r="L876">
            <v>692968.8125</v>
          </cell>
          <cell r="M876">
            <v>706828.1875</v>
          </cell>
          <cell r="N876">
            <v>720964.75</v>
          </cell>
        </row>
        <row r="877"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</row>
        <row r="878"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</row>
        <row r="879">
          <cell r="C879">
            <v>3098</v>
          </cell>
          <cell r="D879">
            <v>3098</v>
          </cell>
          <cell r="E879">
            <v>3098</v>
          </cell>
          <cell r="F879">
            <v>3098</v>
          </cell>
          <cell r="G879">
            <v>3098</v>
          </cell>
          <cell r="H879">
            <v>3098</v>
          </cell>
          <cell r="I879">
            <v>3098</v>
          </cell>
          <cell r="J879">
            <v>3098</v>
          </cell>
          <cell r="K879">
            <v>3098</v>
          </cell>
          <cell r="L879">
            <v>3098</v>
          </cell>
          <cell r="M879">
            <v>3098</v>
          </cell>
          <cell r="N879">
            <v>3098</v>
          </cell>
        </row>
        <row r="880"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</row>
        <row r="881"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</row>
        <row r="882">
          <cell r="C882">
            <v>5.5E-2</v>
          </cell>
          <cell r="D882">
            <v>5.8000000000000003E-2</v>
          </cell>
          <cell r="E882">
            <v>5.8000000000000003E-2</v>
          </cell>
          <cell r="F882">
            <v>5.8000000000000003E-2</v>
          </cell>
          <cell r="G882">
            <v>5.8000000000000003E-2</v>
          </cell>
          <cell r="H882">
            <v>5.8000000000000003E-2</v>
          </cell>
          <cell r="I882">
            <v>5.8000000000000003E-2</v>
          </cell>
          <cell r="J882">
            <v>5.8000000000000003E-2</v>
          </cell>
          <cell r="K882">
            <v>5.8000000000000003E-2</v>
          </cell>
          <cell r="L882">
            <v>5.8000000000000003E-2</v>
          </cell>
          <cell r="M882">
            <v>5.8000000000000003E-2</v>
          </cell>
          <cell r="N882">
            <v>5.8000000000000003E-2</v>
          </cell>
        </row>
        <row r="883">
          <cell r="C883">
            <v>56744</v>
          </cell>
          <cell r="D883">
            <v>31020.0527</v>
          </cell>
          <cell r="E883">
            <v>31020.0527</v>
          </cell>
          <cell r="F883">
            <v>31020.0527</v>
          </cell>
          <cell r="G883">
            <v>31020.0527</v>
          </cell>
          <cell r="H883">
            <v>31020.0527</v>
          </cell>
          <cell r="I883">
            <v>31020.0527</v>
          </cell>
          <cell r="J883">
            <v>31020.0527</v>
          </cell>
          <cell r="K883">
            <v>31020.0527</v>
          </cell>
          <cell r="L883">
            <v>31020.0527</v>
          </cell>
          <cell r="M883">
            <v>31020.0527</v>
          </cell>
          <cell r="N883">
            <v>31020.0527</v>
          </cell>
        </row>
        <row r="884"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</row>
        <row r="885">
          <cell r="C885">
            <v>9.5999999999999992E-3</v>
          </cell>
          <cell r="D885">
            <v>9.5999999999999992E-3</v>
          </cell>
          <cell r="E885">
            <v>9.5999999999999992E-3</v>
          </cell>
          <cell r="F885">
            <v>9.5999999999999992E-3</v>
          </cell>
          <cell r="G885">
            <v>9.5999999999999992E-3</v>
          </cell>
          <cell r="H885">
            <v>9.5999999999999992E-3</v>
          </cell>
          <cell r="I885">
            <v>9.5999999999999992E-3</v>
          </cell>
          <cell r="J885">
            <v>9.5999999999999992E-3</v>
          </cell>
          <cell r="K885">
            <v>9.5999999999999992E-3</v>
          </cell>
          <cell r="L885">
            <v>9.5999999999999992E-3</v>
          </cell>
          <cell r="M885">
            <v>9.5999999999999992E-3</v>
          </cell>
          <cell r="N885">
            <v>9.5999999999999992E-3</v>
          </cell>
        </row>
        <row r="886">
          <cell r="C886">
            <v>1.0097</v>
          </cell>
          <cell r="D886">
            <v>1.0097</v>
          </cell>
          <cell r="E886">
            <v>1.0097</v>
          </cell>
          <cell r="F886">
            <v>1.0097</v>
          </cell>
          <cell r="G886">
            <v>1.0097</v>
          </cell>
          <cell r="H886">
            <v>1.0097</v>
          </cell>
          <cell r="I886">
            <v>1.0097</v>
          </cell>
          <cell r="J886">
            <v>1.0097</v>
          </cell>
          <cell r="K886">
            <v>1.0097</v>
          </cell>
          <cell r="L886">
            <v>1.0097</v>
          </cell>
          <cell r="M886">
            <v>1.0097</v>
          </cell>
          <cell r="N886">
            <v>1.0097</v>
          </cell>
        </row>
        <row r="887">
          <cell r="C887">
            <v>0.112</v>
          </cell>
          <cell r="D887">
            <v>0.112</v>
          </cell>
          <cell r="E887">
            <v>0.112</v>
          </cell>
          <cell r="F887">
            <v>0.112</v>
          </cell>
          <cell r="G887">
            <v>0.112</v>
          </cell>
          <cell r="H887">
            <v>0.112</v>
          </cell>
          <cell r="I887">
            <v>0.112</v>
          </cell>
          <cell r="J887">
            <v>0.112</v>
          </cell>
          <cell r="K887">
            <v>0.112</v>
          </cell>
          <cell r="L887">
            <v>0.112</v>
          </cell>
          <cell r="M887">
            <v>0.112</v>
          </cell>
          <cell r="N887">
            <v>0.112</v>
          </cell>
        </row>
        <row r="888">
          <cell r="C888">
            <v>788194.85970000003</v>
          </cell>
          <cell r="D888">
            <v>808471.41960000002</v>
          </cell>
          <cell r="E888">
            <v>783091.33730000001</v>
          </cell>
          <cell r="F888">
            <v>786416.60549999995</v>
          </cell>
          <cell r="G888">
            <v>792044.74899999995</v>
          </cell>
          <cell r="H888">
            <v>797471.85400000005</v>
          </cell>
          <cell r="I888">
            <v>804291.68209999998</v>
          </cell>
          <cell r="J888">
            <v>852002.46739999996</v>
          </cell>
          <cell r="K888">
            <v>858928.29929999996</v>
          </cell>
          <cell r="L888">
            <v>870929.51269999996</v>
          </cell>
          <cell r="M888">
            <v>882826.49040000001</v>
          </cell>
          <cell r="N888">
            <v>896046.76119999995</v>
          </cell>
        </row>
        <row r="889">
          <cell r="C889">
            <v>0.48</v>
          </cell>
          <cell r="D889">
            <v>0.48</v>
          </cell>
          <cell r="E889">
            <v>0.48</v>
          </cell>
          <cell r="F889">
            <v>0.48</v>
          </cell>
          <cell r="G889">
            <v>0.48</v>
          </cell>
          <cell r="H889">
            <v>0.48</v>
          </cell>
          <cell r="I889">
            <v>0.48</v>
          </cell>
          <cell r="J889">
            <v>0.48</v>
          </cell>
          <cell r="K889">
            <v>0.48</v>
          </cell>
          <cell r="L889">
            <v>0.48</v>
          </cell>
          <cell r="M889">
            <v>0.48</v>
          </cell>
          <cell r="N889">
            <v>0.48</v>
          </cell>
        </row>
        <row r="890">
          <cell r="C890">
            <v>0.46500000000000002</v>
          </cell>
          <cell r="D890">
            <v>0.46200000000000002</v>
          </cell>
          <cell r="E890">
            <v>0.46200000000000002</v>
          </cell>
          <cell r="F890">
            <v>0.46200000000000002</v>
          </cell>
          <cell r="G890">
            <v>0.46200000000000002</v>
          </cell>
          <cell r="H890">
            <v>0.46200000000000002</v>
          </cell>
          <cell r="I890">
            <v>0.46200000000000002</v>
          </cell>
          <cell r="J890">
            <v>0.46200000000000002</v>
          </cell>
          <cell r="K890">
            <v>0.46200000000000002</v>
          </cell>
          <cell r="L890">
            <v>0.46200000000000002</v>
          </cell>
          <cell r="M890">
            <v>0.46200000000000002</v>
          </cell>
          <cell r="N890">
            <v>0.46200000000000002</v>
          </cell>
        </row>
        <row r="891"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</row>
        <row r="892"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</row>
        <row r="893">
          <cell r="C893">
            <v>34332</v>
          </cell>
          <cell r="D893">
            <v>30602</v>
          </cell>
          <cell r="E893">
            <v>30602</v>
          </cell>
          <cell r="F893">
            <v>30463</v>
          </cell>
          <cell r="G893">
            <v>30463</v>
          </cell>
          <cell r="H893">
            <v>30463</v>
          </cell>
          <cell r="I893">
            <v>30919.945299999999</v>
          </cell>
          <cell r="J893">
            <v>31383.7441</v>
          </cell>
          <cell r="K893">
            <v>31854.5</v>
          </cell>
          <cell r="L893">
            <v>32332.3184</v>
          </cell>
          <cell r="M893">
            <v>32817.304700000001</v>
          </cell>
          <cell r="N893">
            <v>33309.5625</v>
          </cell>
        </row>
        <row r="894"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</row>
        <row r="895">
          <cell r="C895">
            <v>4852</v>
          </cell>
          <cell r="D895">
            <v>1691</v>
          </cell>
          <cell r="E895">
            <v>1691</v>
          </cell>
          <cell r="F895">
            <v>1715</v>
          </cell>
          <cell r="G895">
            <v>1715</v>
          </cell>
          <cell r="H895">
            <v>1715</v>
          </cell>
          <cell r="I895">
            <v>1740.7249999999999</v>
          </cell>
          <cell r="J895">
            <v>1766.8358000000001</v>
          </cell>
          <cell r="K895">
            <v>1793.3384000000001</v>
          </cell>
          <cell r="L895">
            <v>1820.2384</v>
          </cell>
          <cell r="M895">
            <v>1847.5419999999999</v>
          </cell>
          <cell r="N895">
            <v>1875.2551000000001</v>
          </cell>
        </row>
        <row r="896">
          <cell r="C896">
            <v>7.1400000000000005E-2</v>
          </cell>
          <cell r="D896">
            <v>6.7199999999999996E-2</v>
          </cell>
          <cell r="E896">
            <v>6.7599999999999993E-2</v>
          </cell>
          <cell r="F896">
            <v>6.54E-2</v>
          </cell>
          <cell r="G896">
            <v>6.5600000000000006E-2</v>
          </cell>
          <cell r="H896">
            <v>6.7000000000000004E-2</v>
          </cell>
          <cell r="I896">
            <v>6.83E-2</v>
          </cell>
          <cell r="J896">
            <v>6.9400000000000003E-2</v>
          </cell>
          <cell r="K896">
            <v>6.9599999999999995E-2</v>
          </cell>
          <cell r="L896">
            <v>6.9900000000000004E-2</v>
          </cell>
          <cell r="M896">
            <v>6.9900000000000004E-2</v>
          </cell>
          <cell r="N896">
            <v>7.0400000000000004E-2</v>
          </cell>
        </row>
        <row r="897">
          <cell r="C897">
            <v>5.2999999999999999E-2</v>
          </cell>
          <cell r="D897">
            <v>5.3100000000000001E-2</v>
          </cell>
          <cell r="E897">
            <v>5.3600000000000002E-2</v>
          </cell>
          <cell r="F897">
            <v>5.5599999999999997E-2</v>
          </cell>
          <cell r="G897">
            <v>5.5599999999999997E-2</v>
          </cell>
          <cell r="H897">
            <v>5.5899999999999998E-2</v>
          </cell>
          <cell r="I897">
            <v>5.6300000000000003E-2</v>
          </cell>
          <cell r="J897">
            <v>5.6500000000000002E-2</v>
          </cell>
          <cell r="K897">
            <v>5.5E-2</v>
          </cell>
          <cell r="L897">
            <v>5.6000000000000001E-2</v>
          </cell>
          <cell r="M897">
            <v>5.6300000000000003E-2</v>
          </cell>
          <cell r="N897">
            <v>5.7500000000000002E-2</v>
          </cell>
        </row>
        <row r="898">
          <cell r="C898">
            <v>281000</v>
          </cell>
          <cell r="D898">
            <v>311000</v>
          </cell>
          <cell r="E898">
            <v>271000</v>
          </cell>
          <cell r="F898">
            <v>265000</v>
          </cell>
          <cell r="G898">
            <v>269000</v>
          </cell>
          <cell r="H898">
            <v>268000</v>
          </cell>
          <cell r="I898">
            <v>269000</v>
          </cell>
          <cell r="J898">
            <v>314160</v>
          </cell>
          <cell r="K898">
            <v>320443.1875</v>
          </cell>
          <cell r="L898">
            <v>326852.0625</v>
          </cell>
          <cell r="M898">
            <v>333389.09379999997</v>
          </cell>
          <cell r="N898">
            <v>340056.875</v>
          </cell>
        </row>
        <row r="899"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</row>
        <row r="900"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C901">
            <v>1355</v>
          </cell>
          <cell r="D901">
            <v>1355</v>
          </cell>
          <cell r="E901">
            <v>1355</v>
          </cell>
          <cell r="F901">
            <v>1355</v>
          </cell>
          <cell r="G901">
            <v>1355</v>
          </cell>
          <cell r="H901">
            <v>1355</v>
          </cell>
          <cell r="I901">
            <v>1355</v>
          </cell>
          <cell r="J901">
            <v>1355</v>
          </cell>
          <cell r="K901">
            <v>1355</v>
          </cell>
          <cell r="L901">
            <v>1355</v>
          </cell>
          <cell r="M901">
            <v>1355</v>
          </cell>
          <cell r="N901">
            <v>1355</v>
          </cell>
        </row>
        <row r="902"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</row>
        <row r="903"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</row>
        <row r="904">
          <cell r="C904">
            <v>5.5E-2</v>
          </cell>
          <cell r="D904">
            <v>5.8000000000000003E-2</v>
          </cell>
          <cell r="E904">
            <v>5.8000000000000003E-2</v>
          </cell>
          <cell r="F904">
            <v>5.8000000000000003E-2</v>
          </cell>
          <cell r="G904">
            <v>5.8000000000000003E-2</v>
          </cell>
          <cell r="H904">
            <v>5.8000000000000003E-2</v>
          </cell>
          <cell r="I904">
            <v>5.8000000000000003E-2</v>
          </cell>
          <cell r="J904">
            <v>5.8000000000000003E-2</v>
          </cell>
          <cell r="K904">
            <v>5.8000000000000003E-2</v>
          </cell>
          <cell r="L904">
            <v>5.8000000000000003E-2</v>
          </cell>
          <cell r="M904">
            <v>5.8000000000000003E-2</v>
          </cell>
          <cell r="N904">
            <v>5.8000000000000003E-2</v>
          </cell>
        </row>
        <row r="905">
          <cell r="C905">
            <v>12652</v>
          </cell>
          <cell r="D905">
            <v>6916.4268000000002</v>
          </cell>
          <cell r="E905">
            <v>6916.4268000000002</v>
          </cell>
          <cell r="F905">
            <v>6916.4268000000002</v>
          </cell>
          <cell r="G905">
            <v>6916.4268000000002</v>
          </cell>
          <cell r="H905">
            <v>6916.4268000000002</v>
          </cell>
          <cell r="I905">
            <v>6916.4268000000002</v>
          </cell>
          <cell r="J905">
            <v>6916.4268000000002</v>
          </cell>
          <cell r="K905">
            <v>6916.4268000000002</v>
          </cell>
          <cell r="L905">
            <v>6916.4268000000002</v>
          </cell>
          <cell r="M905">
            <v>6916.4268000000002</v>
          </cell>
          <cell r="N905">
            <v>6916.4268000000002</v>
          </cell>
        </row>
        <row r="906"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</row>
        <row r="907">
          <cell r="C907">
            <v>2.0299999999999999E-2</v>
          </cell>
          <cell r="D907">
            <v>2.0299999999999999E-2</v>
          </cell>
          <cell r="E907">
            <v>2.0299999999999999E-2</v>
          </cell>
          <cell r="F907">
            <v>2.0299999999999999E-2</v>
          </cell>
          <cell r="G907">
            <v>2.0299999999999999E-2</v>
          </cell>
          <cell r="H907">
            <v>2.0299999999999999E-2</v>
          </cell>
          <cell r="I907">
            <v>2.0299999999999999E-2</v>
          </cell>
          <cell r="J907">
            <v>2.0299999999999999E-2</v>
          </cell>
          <cell r="K907">
            <v>2.0299999999999999E-2</v>
          </cell>
          <cell r="L907">
            <v>2.0299999999999999E-2</v>
          </cell>
          <cell r="M907">
            <v>2.0299999999999999E-2</v>
          </cell>
          <cell r="N907">
            <v>2.0299999999999999E-2</v>
          </cell>
        </row>
        <row r="908">
          <cell r="C908">
            <v>1.0201</v>
          </cell>
          <cell r="D908">
            <v>1.0206</v>
          </cell>
          <cell r="E908">
            <v>1.0206999999999999</v>
          </cell>
          <cell r="F908">
            <v>1.0206999999999999</v>
          </cell>
          <cell r="G908">
            <v>1.0206999999999999</v>
          </cell>
          <cell r="H908">
            <v>1.0206999999999999</v>
          </cell>
          <cell r="I908">
            <v>1.0206999999999999</v>
          </cell>
          <cell r="J908">
            <v>1.0206999999999999</v>
          </cell>
          <cell r="K908">
            <v>1.0206999999999999</v>
          </cell>
          <cell r="L908">
            <v>1.0206999999999999</v>
          </cell>
          <cell r="M908">
            <v>1.0206999999999999</v>
          </cell>
          <cell r="N908">
            <v>1.0206999999999999</v>
          </cell>
        </row>
        <row r="909">
          <cell r="C909">
            <v>0.112</v>
          </cell>
          <cell r="D909">
            <v>0.112</v>
          </cell>
          <cell r="E909">
            <v>0.112</v>
          </cell>
          <cell r="F909">
            <v>0.112</v>
          </cell>
          <cell r="G909">
            <v>0.112</v>
          </cell>
          <cell r="H909">
            <v>0.112</v>
          </cell>
          <cell r="I909">
            <v>0.112</v>
          </cell>
          <cell r="J909">
            <v>0.112</v>
          </cell>
          <cell r="K909">
            <v>0.112</v>
          </cell>
          <cell r="L909">
            <v>0.112</v>
          </cell>
          <cell r="M909">
            <v>0.112</v>
          </cell>
          <cell r="N909">
            <v>0.112</v>
          </cell>
        </row>
        <row r="910">
          <cell r="C910">
            <v>370954.5514</v>
          </cell>
          <cell r="D910">
            <v>376657.23580000002</v>
          </cell>
          <cell r="E910">
            <v>384305.5625</v>
          </cell>
          <cell r="F910">
            <v>438263.08899999998</v>
          </cell>
          <cell r="G910">
            <v>455585.42320000002</v>
          </cell>
          <cell r="H910">
            <v>470020.8149</v>
          </cell>
          <cell r="I910">
            <v>489590.32539999997</v>
          </cell>
          <cell r="J910">
            <v>511209.82030000002</v>
          </cell>
          <cell r="K910">
            <v>531948.13549999997</v>
          </cell>
          <cell r="L910">
            <v>553115.30700000003</v>
          </cell>
          <cell r="M910">
            <v>574418.679</v>
          </cell>
          <cell r="N910">
            <v>596274.46369999996</v>
          </cell>
        </row>
        <row r="911">
          <cell r="C911">
            <v>0.48</v>
          </cell>
          <cell r="D911">
            <v>0.48</v>
          </cell>
          <cell r="E911">
            <v>0.48</v>
          </cell>
          <cell r="F911">
            <v>0.48</v>
          </cell>
          <cell r="G911">
            <v>0.48</v>
          </cell>
          <cell r="H911">
            <v>0.48</v>
          </cell>
          <cell r="I911">
            <v>0.48</v>
          </cell>
          <cell r="J911">
            <v>0.48</v>
          </cell>
          <cell r="K911">
            <v>0.48</v>
          </cell>
          <cell r="L911">
            <v>0.48</v>
          </cell>
          <cell r="M911">
            <v>0.48</v>
          </cell>
          <cell r="N911">
            <v>0.48</v>
          </cell>
        </row>
        <row r="912">
          <cell r="C912">
            <v>0.46500000000000002</v>
          </cell>
          <cell r="D912">
            <v>0.46200000000000002</v>
          </cell>
          <cell r="E912">
            <v>0.46200000000000002</v>
          </cell>
          <cell r="F912">
            <v>0.46200000000000002</v>
          </cell>
          <cell r="G912">
            <v>0.46200000000000002</v>
          </cell>
          <cell r="H912">
            <v>0.46200000000000002</v>
          </cell>
          <cell r="I912">
            <v>0.46200000000000002</v>
          </cell>
          <cell r="J912">
            <v>0.46200000000000002</v>
          </cell>
          <cell r="K912">
            <v>0.46200000000000002</v>
          </cell>
          <cell r="L912">
            <v>0.46200000000000002</v>
          </cell>
          <cell r="M912">
            <v>0.46200000000000002</v>
          </cell>
          <cell r="N912">
            <v>0.46200000000000002</v>
          </cell>
        </row>
        <row r="913"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</row>
        <row r="914"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</row>
        <row r="915"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</row>
        <row r="916"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</row>
        <row r="917"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</row>
        <row r="918">
          <cell r="C918">
            <v>7.1400000000000005E-2</v>
          </cell>
          <cell r="D918">
            <v>6.7199999999999996E-2</v>
          </cell>
          <cell r="E918">
            <v>6.7599999999999993E-2</v>
          </cell>
          <cell r="F918">
            <v>6.54E-2</v>
          </cell>
          <cell r="G918">
            <v>6.5600000000000006E-2</v>
          </cell>
          <cell r="H918">
            <v>6.7000000000000004E-2</v>
          </cell>
          <cell r="I918">
            <v>6.83E-2</v>
          </cell>
          <cell r="J918">
            <v>6.9400000000000003E-2</v>
          </cell>
          <cell r="K918">
            <v>6.9599999999999995E-2</v>
          </cell>
          <cell r="L918">
            <v>6.9900000000000004E-2</v>
          </cell>
          <cell r="M918">
            <v>6.9900000000000004E-2</v>
          </cell>
          <cell r="N918">
            <v>7.0400000000000004E-2</v>
          </cell>
        </row>
        <row r="919">
          <cell r="C919">
            <v>5.2999999999999999E-2</v>
          </cell>
          <cell r="D919">
            <v>5.3100000000000001E-2</v>
          </cell>
          <cell r="E919">
            <v>5.3600000000000002E-2</v>
          </cell>
          <cell r="F919">
            <v>5.5599999999999997E-2</v>
          </cell>
          <cell r="G919">
            <v>5.5599999999999997E-2</v>
          </cell>
          <cell r="H919">
            <v>5.5899999999999998E-2</v>
          </cell>
          <cell r="I919">
            <v>5.6300000000000003E-2</v>
          </cell>
          <cell r="J919">
            <v>5.6500000000000002E-2</v>
          </cell>
          <cell r="K919">
            <v>5.5E-2</v>
          </cell>
          <cell r="L919">
            <v>5.6000000000000001E-2</v>
          </cell>
          <cell r="M919">
            <v>5.6300000000000003E-2</v>
          </cell>
          <cell r="N919">
            <v>5.7500000000000002E-2</v>
          </cell>
        </row>
        <row r="920">
          <cell r="C920">
            <v>108855</v>
          </cell>
          <cell r="D920">
            <v>114167</v>
          </cell>
          <cell r="E920">
            <v>95979</v>
          </cell>
          <cell r="F920">
            <v>123398.5781</v>
          </cell>
          <cell r="G920">
            <v>126866.5469</v>
          </cell>
          <cell r="H920">
            <v>128383.875</v>
          </cell>
          <cell r="I920">
            <v>130951.55469999999</v>
          </cell>
          <cell r="J920">
            <v>133570.57810000001</v>
          </cell>
          <cell r="K920">
            <v>136241.98439999999</v>
          </cell>
          <cell r="L920">
            <v>138966.82810000001</v>
          </cell>
          <cell r="M920">
            <v>141746.17189999999</v>
          </cell>
          <cell r="N920">
            <v>144581.0938</v>
          </cell>
        </row>
        <row r="921"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</row>
        <row r="922"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</row>
        <row r="923">
          <cell r="C923">
            <v>522</v>
          </cell>
          <cell r="D923">
            <v>522</v>
          </cell>
          <cell r="E923">
            <v>522</v>
          </cell>
          <cell r="F923">
            <v>522</v>
          </cell>
          <cell r="G923">
            <v>522</v>
          </cell>
          <cell r="H923">
            <v>522</v>
          </cell>
          <cell r="I923">
            <v>522</v>
          </cell>
          <cell r="J923">
            <v>522</v>
          </cell>
          <cell r="K923">
            <v>522</v>
          </cell>
          <cell r="L923">
            <v>522</v>
          </cell>
          <cell r="M923">
            <v>522</v>
          </cell>
          <cell r="N923">
            <v>522</v>
          </cell>
        </row>
        <row r="924"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</row>
        <row r="925"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</row>
        <row r="926">
          <cell r="C926">
            <v>5.5E-2</v>
          </cell>
          <cell r="D926">
            <v>5.8000000000000003E-2</v>
          </cell>
          <cell r="E926">
            <v>5.8000000000000003E-2</v>
          </cell>
          <cell r="F926">
            <v>5.8000000000000003E-2</v>
          </cell>
          <cell r="G926">
            <v>5.8000000000000003E-2</v>
          </cell>
          <cell r="H926">
            <v>5.8000000000000003E-2</v>
          </cell>
          <cell r="I926">
            <v>5.8000000000000003E-2</v>
          </cell>
          <cell r="J926">
            <v>5.8000000000000003E-2</v>
          </cell>
          <cell r="K926">
            <v>5.8000000000000003E-2</v>
          </cell>
          <cell r="L926">
            <v>5.8000000000000003E-2</v>
          </cell>
          <cell r="M926">
            <v>5.8000000000000003E-2</v>
          </cell>
          <cell r="N926">
            <v>5.8000000000000003E-2</v>
          </cell>
        </row>
        <row r="927">
          <cell r="C927">
            <v>4693</v>
          </cell>
          <cell r="D927">
            <v>2565.5066000000002</v>
          </cell>
          <cell r="E927">
            <v>2565.5066000000002</v>
          </cell>
          <cell r="F927">
            <v>2565.5066000000002</v>
          </cell>
          <cell r="G927">
            <v>2565.5066000000002</v>
          </cell>
          <cell r="H927">
            <v>2565.5066000000002</v>
          </cell>
          <cell r="I927">
            <v>2565.5066000000002</v>
          </cell>
          <cell r="J927">
            <v>2565.5066000000002</v>
          </cell>
          <cell r="K927">
            <v>2565.5066000000002</v>
          </cell>
          <cell r="L927">
            <v>2565.5066000000002</v>
          </cell>
          <cell r="M927">
            <v>2565.5066000000002</v>
          </cell>
          <cell r="N927">
            <v>2565.5066000000002</v>
          </cell>
        </row>
        <row r="928"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</row>
        <row r="929">
          <cell r="C929">
            <v>9.5999999999999992E-3</v>
          </cell>
          <cell r="D929">
            <v>9.5999999999999992E-3</v>
          </cell>
          <cell r="E929">
            <v>9.5999999999999992E-3</v>
          </cell>
          <cell r="F929">
            <v>9.5999999999999992E-3</v>
          </cell>
          <cell r="G929">
            <v>9.5999999999999992E-3</v>
          </cell>
          <cell r="H929">
            <v>9.5999999999999992E-3</v>
          </cell>
          <cell r="I929">
            <v>9.5999999999999992E-3</v>
          </cell>
          <cell r="J929">
            <v>9.5999999999999992E-3</v>
          </cell>
          <cell r="K929">
            <v>9.5999999999999992E-3</v>
          </cell>
          <cell r="L929">
            <v>9.5999999999999992E-3</v>
          </cell>
          <cell r="M929">
            <v>9.5999999999999992E-3</v>
          </cell>
          <cell r="N929">
            <v>9.5999999999999992E-3</v>
          </cell>
        </row>
        <row r="930">
          <cell r="C930">
            <v>1.0097</v>
          </cell>
          <cell r="D930">
            <v>1.0097</v>
          </cell>
          <cell r="E930">
            <v>1.0097</v>
          </cell>
          <cell r="F930">
            <v>1.0097</v>
          </cell>
          <cell r="G930">
            <v>1.0097</v>
          </cell>
          <cell r="H930">
            <v>1.0097</v>
          </cell>
          <cell r="I930">
            <v>1.0097</v>
          </cell>
          <cell r="J930">
            <v>1.0097</v>
          </cell>
          <cell r="K930">
            <v>1.0097</v>
          </cell>
          <cell r="L930">
            <v>1.0097</v>
          </cell>
          <cell r="M930">
            <v>1.0097</v>
          </cell>
          <cell r="N930">
            <v>1.0097</v>
          </cell>
        </row>
        <row r="931">
          <cell r="C931">
            <v>6.7699999999999996E-2</v>
          </cell>
          <cell r="D931">
            <v>6.7699999999999996E-2</v>
          </cell>
          <cell r="E931">
            <v>6.7699999999999996E-2</v>
          </cell>
          <cell r="F931">
            <v>6.7699999999999996E-2</v>
          </cell>
          <cell r="G931">
            <v>6.7699999999999996E-2</v>
          </cell>
          <cell r="H931">
            <v>6.7699999999999996E-2</v>
          </cell>
          <cell r="I931">
            <v>6.7699999999999996E-2</v>
          </cell>
          <cell r="J931">
            <v>6.7699999999999996E-2</v>
          </cell>
          <cell r="K931">
            <v>6.7699999999999996E-2</v>
          </cell>
          <cell r="L931">
            <v>6.7699999999999996E-2</v>
          </cell>
          <cell r="M931">
            <v>6.7699999999999996E-2</v>
          </cell>
          <cell r="N931">
            <v>6.7699999999999996E-2</v>
          </cell>
        </row>
        <row r="932">
          <cell r="C932">
            <v>281582.17200000002</v>
          </cell>
          <cell r="D932">
            <v>211058.54139999999</v>
          </cell>
          <cell r="E932">
            <v>185590.79800000001</v>
          </cell>
          <cell r="F932">
            <v>53815.333299999998</v>
          </cell>
          <cell r="G932">
            <v>44536.493499999997</v>
          </cell>
          <cell r="H932">
            <v>47471.298999999999</v>
          </cell>
          <cell r="I932">
            <v>32505.208299999998</v>
          </cell>
          <cell r="J932">
            <v>32159.9643</v>
          </cell>
          <cell r="K932">
            <v>33555.194199999998</v>
          </cell>
          <cell r="L932">
            <v>34698.158199999998</v>
          </cell>
          <cell r="M932">
            <v>36277.105600000003</v>
          </cell>
          <cell r="N932">
            <v>37808.561999999998</v>
          </cell>
        </row>
        <row r="933">
          <cell r="C933">
            <v>0.48</v>
          </cell>
          <cell r="D933">
            <v>0.48</v>
          </cell>
          <cell r="E933">
            <v>0.48</v>
          </cell>
          <cell r="F933">
            <v>0.48</v>
          </cell>
          <cell r="G933">
            <v>0.48</v>
          </cell>
          <cell r="H933">
            <v>0.48</v>
          </cell>
          <cell r="I933">
            <v>0.48</v>
          </cell>
          <cell r="J933">
            <v>0.48</v>
          </cell>
          <cell r="K933">
            <v>0.48</v>
          </cell>
          <cell r="L933">
            <v>0.48</v>
          </cell>
          <cell r="M933">
            <v>0.48</v>
          </cell>
          <cell r="N933">
            <v>0.48</v>
          </cell>
        </row>
        <row r="934">
          <cell r="C934">
            <v>0.46500000000000002</v>
          </cell>
          <cell r="D934">
            <v>0.46200000000000002</v>
          </cell>
          <cell r="E934">
            <v>0.46200000000000002</v>
          </cell>
          <cell r="F934">
            <v>0.46200000000000002</v>
          </cell>
          <cell r="G934">
            <v>0.46200000000000002</v>
          </cell>
          <cell r="H934">
            <v>0.46200000000000002</v>
          </cell>
          <cell r="I934">
            <v>0.46200000000000002</v>
          </cell>
          <cell r="J934">
            <v>0.46200000000000002</v>
          </cell>
          <cell r="K934">
            <v>0.46200000000000002</v>
          </cell>
          <cell r="L934">
            <v>0.46200000000000002</v>
          </cell>
          <cell r="M934">
            <v>0.46200000000000002</v>
          </cell>
          <cell r="N934">
            <v>0.46200000000000002</v>
          </cell>
        </row>
        <row r="935"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</row>
        <row r="936"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</row>
        <row r="937"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</row>
        <row r="938"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</row>
        <row r="939"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</row>
        <row r="940">
          <cell r="C940">
            <v>7.1400000000000005E-2</v>
          </cell>
          <cell r="D940">
            <v>6.7199999999999996E-2</v>
          </cell>
          <cell r="E940">
            <v>6.7599999999999993E-2</v>
          </cell>
          <cell r="F940">
            <v>6.54E-2</v>
          </cell>
          <cell r="G940">
            <v>6.5600000000000006E-2</v>
          </cell>
          <cell r="H940">
            <v>6.7000000000000004E-2</v>
          </cell>
          <cell r="I940">
            <v>6.83E-2</v>
          </cell>
          <cell r="J940">
            <v>6.9400000000000003E-2</v>
          </cell>
          <cell r="K940">
            <v>6.9599999999999995E-2</v>
          </cell>
          <cell r="L940">
            <v>6.9900000000000004E-2</v>
          </cell>
          <cell r="M940">
            <v>6.9900000000000004E-2</v>
          </cell>
          <cell r="N940">
            <v>7.0400000000000004E-2</v>
          </cell>
        </row>
        <row r="941">
          <cell r="C941">
            <v>5.2999999999999999E-2</v>
          </cell>
          <cell r="D941">
            <v>5.3100000000000001E-2</v>
          </cell>
          <cell r="E941">
            <v>5.3600000000000002E-2</v>
          </cell>
          <cell r="F941">
            <v>5.5599999999999997E-2</v>
          </cell>
          <cell r="G941">
            <v>5.5599999999999997E-2</v>
          </cell>
          <cell r="H941">
            <v>5.5899999999999998E-2</v>
          </cell>
          <cell r="I941">
            <v>5.6300000000000003E-2</v>
          </cell>
          <cell r="J941">
            <v>5.6500000000000002E-2</v>
          </cell>
          <cell r="K941">
            <v>5.5E-2</v>
          </cell>
          <cell r="L941">
            <v>5.6000000000000001E-2</v>
          </cell>
          <cell r="M941">
            <v>5.6300000000000003E-2</v>
          </cell>
          <cell r="N941">
            <v>5.7500000000000002E-2</v>
          </cell>
        </row>
        <row r="942">
          <cell r="C942">
            <v>75624</v>
          </cell>
          <cell r="D942">
            <v>60706</v>
          </cell>
          <cell r="E942">
            <v>56288</v>
          </cell>
          <cell r="F942">
            <v>43000</v>
          </cell>
          <cell r="G942">
            <v>43645</v>
          </cell>
          <cell r="H942">
            <v>44299.675799999997</v>
          </cell>
          <cell r="I942">
            <v>44964.171900000001</v>
          </cell>
          <cell r="J942">
            <v>45638.632799999999</v>
          </cell>
          <cell r="K942">
            <v>46323.210899999998</v>
          </cell>
          <cell r="L942">
            <v>47018.058599999997</v>
          </cell>
          <cell r="M942">
            <v>47723.328099999999</v>
          </cell>
          <cell r="N942">
            <v>48439.179700000001</v>
          </cell>
        </row>
        <row r="943">
          <cell r="C943">
            <v>2118914</v>
          </cell>
          <cell r="D943">
            <v>4283131</v>
          </cell>
          <cell r="E943">
            <v>3550216.25</v>
          </cell>
          <cell r="F943">
            <v>3087907</v>
          </cell>
          <cell r="G943">
            <v>2985956.5</v>
          </cell>
          <cell r="H943">
            <v>3053145.75</v>
          </cell>
          <cell r="I943">
            <v>3125783</v>
          </cell>
          <cell r="J943">
            <v>3065461.75</v>
          </cell>
          <cell r="K943">
            <v>3194562</v>
          </cell>
          <cell r="L943">
            <v>3331842.75</v>
          </cell>
          <cell r="M943">
            <v>3512255.25</v>
          </cell>
          <cell r="N943">
            <v>3634996.5</v>
          </cell>
        </row>
        <row r="944"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</row>
        <row r="945">
          <cell r="C945">
            <v>14137</v>
          </cell>
          <cell r="D945">
            <v>1112</v>
          </cell>
          <cell r="E945">
            <v>1112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</row>
        <row r="946"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</row>
        <row r="947"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</row>
        <row r="948">
          <cell r="C948">
            <v>5.5E-2</v>
          </cell>
          <cell r="D948">
            <v>5.8000000000000003E-2</v>
          </cell>
          <cell r="E948">
            <v>5.8000000000000003E-2</v>
          </cell>
          <cell r="F948">
            <v>5.8000000000000003E-2</v>
          </cell>
          <cell r="G948">
            <v>5.8000000000000003E-2</v>
          </cell>
          <cell r="H948">
            <v>5.8000000000000003E-2</v>
          </cell>
          <cell r="I948">
            <v>5.8000000000000003E-2</v>
          </cell>
          <cell r="J948">
            <v>5.8000000000000003E-2</v>
          </cell>
          <cell r="K948">
            <v>5.8000000000000003E-2</v>
          </cell>
          <cell r="L948">
            <v>5.8000000000000003E-2</v>
          </cell>
          <cell r="M948">
            <v>5.8000000000000003E-2</v>
          </cell>
          <cell r="N948">
            <v>5.8000000000000003E-2</v>
          </cell>
        </row>
        <row r="949"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</row>
        <row r="950"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</row>
        <row r="951">
          <cell r="C951">
            <v>9.5999999999999992E-3</v>
          </cell>
          <cell r="D951">
            <v>9.5999999999999992E-3</v>
          </cell>
          <cell r="E951">
            <v>9.5999999999999992E-3</v>
          </cell>
          <cell r="F951">
            <v>9.5999999999999992E-3</v>
          </cell>
          <cell r="G951">
            <v>9.5999999999999992E-3</v>
          </cell>
          <cell r="H951">
            <v>9.5999999999999992E-3</v>
          </cell>
          <cell r="I951">
            <v>9.5999999999999992E-3</v>
          </cell>
          <cell r="J951">
            <v>9.5999999999999992E-3</v>
          </cell>
          <cell r="K951">
            <v>9.5999999999999992E-3</v>
          </cell>
          <cell r="L951">
            <v>9.5999999999999992E-3</v>
          </cell>
          <cell r="M951">
            <v>9.5999999999999992E-3</v>
          </cell>
          <cell r="N951">
            <v>9.5999999999999992E-3</v>
          </cell>
        </row>
        <row r="952">
          <cell r="C952">
            <v>1.0097</v>
          </cell>
          <cell r="D952">
            <v>1.0097</v>
          </cell>
          <cell r="E952">
            <v>1.0097</v>
          </cell>
          <cell r="F952">
            <v>1.0097</v>
          </cell>
          <cell r="G952">
            <v>1.0097</v>
          </cell>
          <cell r="H952">
            <v>1.0097</v>
          </cell>
          <cell r="I952">
            <v>1.0097</v>
          </cell>
          <cell r="J952">
            <v>1.0097</v>
          </cell>
          <cell r="K952">
            <v>1.0097</v>
          </cell>
          <cell r="L952">
            <v>1.0097</v>
          </cell>
          <cell r="M952">
            <v>1.0097</v>
          </cell>
          <cell r="N952">
            <v>1.0097</v>
          </cell>
        </row>
        <row r="953">
          <cell r="C953">
            <v>6.7699999999999996E-2</v>
          </cell>
          <cell r="D953">
            <v>6.7699999999999996E-2</v>
          </cell>
          <cell r="E953">
            <v>6.7699999999999996E-2</v>
          </cell>
          <cell r="F953">
            <v>0.112</v>
          </cell>
          <cell r="G953">
            <v>0.112</v>
          </cell>
          <cell r="H953">
            <v>0.112</v>
          </cell>
          <cell r="I953">
            <v>0.112</v>
          </cell>
          <cell r="J953">
            <v>0.112</v>
          </cell>
          <cell r="K953">
            <v>0.112</v>
          </cell>
          <cell r="L953">
            <v>0.112</v>
          </cell>
          <cell r="M953">
            <v>0.112</v>
          </cell>
          <cell r="N953">
            <v>0.112</v>
          </cell>
        </row>
        <row r="954">
          <cell r="C954">
            <v>597176.81099999999</v>
          </cell>
          <cell r="D954">
            <v>568289.98210000002</v>
          </cell>
          <cell r="E954">
            <v>434094.91869999998</v>
          </cell>
          <cell r="F954">
            <v>20311.174800000001</v>
          </cell>
          <cell r="G954">
            <v>1866.9224999999999</v>
          </cell>
          <cell r="H954">
            <v>2.0825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</row>
        <row r="955">
          <cell r="C955">
            <v>0.48</v>
          </cell>
          <cell r="D955">
            <v>0.48</v>
          </cell>
          <cell r="E955">
            <v>0.48</v>
          </cell>
          <cell r="F955">
            <v>0.48</v>
          </cell>
          <cell r="G955">
            <v>0.48</v>
          </cell>
          <cell r="H955">
            <v>0.48</v>
          </cell>
          <cell r="I955">
            <v>0.48</v>
          </cell>
          <cell r="J955">
            <v>0.48</v>
          </cell>
          <cell r="K955">
            <v>0.48</v>
          </cell>
          <cell r="L955">
            <v>0.48</v>
          </cell>
          <cell r="M955">
            <v>0.48</v>
          </cell>
          <cell r="N955">
            <v>0.48</v>
          </cell>
        </row>
        <row r="956">
          <cell r="C956">
            <v>0.46500000000000002</v>
          </cell>
          <cell r="D956">
            <v>0.46200000000000002</v>
          </cell>
          <cell r="E956">
            <v>0.46200000000000002</v>
          </cell>
          <cell r="F956">
            <v>0.46200000000000002</v>
          </cell>
          <cell r="G956">
            <v>0.46200000000000002</v>
          </cell>
          <cell r="H956">
            <v>0.46200000000000002</v>
          </cell>
          <cell r="I956">
            <v>0.46200000000000002</v>
          </cell>
          <cell r="J956">
            <v>0.46200000000000002</v>
          </cell>
          <cell r="K956">
            <v>0.46200000000000002</v>
          </cell>
          <cell r="L956">
            <v>0.46200000000000002</v>
          </cell>
          <cell r="M956">
            <v>0.46200000000000002</v>
          </cell>
          <cell r="N956">
            <v>0.46200000000000002</v>
          </cell>
        </row>
        <row r="957">
          <cell r="C957">
            <v>0</v>
          </cell>
          <cell r="D957">
            <v>0</v>
          </cell>
          <cell r="E957">
            <v>9370.5596000000005</v>
          </cell>
          <cell r="F957">
            <v>1</v>
          </cell>
          <cell r="G957">
            <v>1</v>
          </cell>
          <cell r="H957">
            <v>1</v>
          </cell>
          <cell r="I957">
            <v>1</v>
          </cell>
          <cell r="J957">
            <v>1</v>
          </cell>
          <cell r="K957">
            <v>1</v>
          </cell>
          <cell r="L957">
            <v>1</v>
          </cell>
          <cell r="M957">
            <v>1</v>
          </cell>
          <cell r="N957">
            <v>1</v>
          </cell>
        </row>
        <row r="958"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</row>
        <row r="959"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</row>
        <row r="960"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</row>
        <row r="961"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</row>
        <row r="962">
          <cell r="C962">
            <v>7.1400000000000005E-2</v>
          </cell>
          <cell r="D962">
            <v>6.7199999999999996E-2</v>
          </cell>
          <cell r="E962">
            <v>6.7599999999999993E-2</v>
          </cell>
          <cell r="F962">
            <v>6.54E-2</v>
          </cell>
          <cell r="G962">
            <v>6.5600000000000006E-2</v>
          </cell>
          <cell r="H962">
            <v>6.7000000000000004E-2</v>
          </cell>
          <cell r="I962">
            <v>6.83E-2</v>
          </cell>
          <cell r="J962">
            <v>6.9400000000000003E-2</v>
          </cell>
          <cell r="K962">
            <v>6.9599999999999995E-2</v>
          </cell>
          <cell r="L962">
            <v>6.9900000000000004E-2</v>
          </cell>
          <cell r="M962">
            <v>6.9900000000000004E-2</v>
          </cell>
          <cell r="N962">
            <v>7.0400000000000004E-2</v>
          </cell>
        </row>
        <row r="963">
          <cell r="C963">
            <v>5.2999999999999999E-2</v>
          </cell>
          <cell r="D963">
            <v>5.3100000000000001E-2</v>
          </cell>
          <cell r="E963">
            <v>5.3600000000000002E-2</v>
          </cell>
          <cell r="F963">
            <v>5.5599999999999997E-2</v>
          </cell>
          <cell r="G963">
            <v>5.5599999999999997E-2</v>
          </cell>
          <cell r="H963">
            <v>5.5899999999999998E-2</v>
          </cell>
          <cell r="I963">
            <v>5.6300000000000003E-2</v>
          </cell>
          <cell r="J963">
            <v>5.6500000000000002E-2</v>
          </cell>
          <cell r="K963">
            <v>5.5E-2</v>
          </cell>
          <cell r="L963">
            <v>5.6000000000000001E-2</v>
          </cell>
          <cell r="M963">
            <v>5.6300000000000003E-2</v>
          </cell>
          <cell r="N963">
            <v>5.7500000000000002E-2</v>
          </cell>
        </row>
        <row r="964">
          <cell r="C964">
            <v>153852</v>
          </cell>
          <cell r="D964">
            <v>87991</v>
          </cell>
          <cell r="E964">
            <v>90467</v>
          </cell>
          <cell r="F964">
            <v>1</v>
          </cell>
          <cell r="G964">
            <v>1</v>
          </cell>
          <cell r="H964">
            <v>1</v>
          </cell>
          <cell r="I964">
            <v>1</v>
          </cell>
          <cell r="J964">
            <v>1</v>
          </cell>
          <cell r="K964">
            <v>1</v>
          </cell>
          <cell r="L964">
            <v>1</v>
          </cell>
          <cell r="M964">
            <v>1</v>
          </cell>
          <cell r="N964">
            <v>1</v>
          </cell>
        </row>
        <row r="965">
          <cell r="C965">
            <v>1254</v>
          </cell>
          <cell r="D965">
            <v>23100</v>
          </cell>
          <cell r="E965">
            <v>42600</v>
          </cell>
          <cell r="F965">
            <v>641300</v>
          </cell>
          <cell r="G965">
            <v>534700</v>
          </cell>
          <cell r="H965">
            <v>445700</v>
          </cell>
          <cell r="I965">
            <v>527800</v>
          </cell>
          <cell r="J965">
            <v>538700</v>
          </cell>
          <cell r="K965">
            <v>550800</v>
          </cell>
          <cell r="L965">
            <v>563100.0625</v>
          </cell>
          <cell r="M965">
            <v>567600</v>
          </cell>
          <cell r="N965">
            <v>571600</v>
          </cell>
        </row>
        <row r="966"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</row>
        <row r="967">
          <cell r="C967">
            <v>3757</v>
          </cell>
          <cell r="D967">
            <v>3757</v>
          </cell>
          <cell r="E967">
            <v>1776.5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</row>
        <row r="968"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</row>
        <row r="969"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</row>
        <row r="970">
          <cell r="C970">
            <v>5.5E-2</v>
          </cell>
          <cell r="D970">
            <v>5.8000000000000003E-2</v>
          </cell>
          <cell r="E970">
            <v>5.8000000000000003E-2</v>
          </cell>
          <cell r="F970">
            <v>5.8000000000000003E-2</v>
          </cell>
          <cell r="G970">
            <v>5.8000000000000003E-2</v>
          </cell>
          <cell r="H970">
            <v>5.8000000000000003E-2</v>
          </cell>
          <cell r="I970">
            <v>5.8000000000000003E-2</v>
          </cell>
          <cell r="J970">
            <v>5.8000000000000003E-2</v>
          </cell>
          <cell r="K970">
            <v>5.8000000000000003E-2</v>
          </cell>
          <cell r="L970">
            <v>5.8000000000000003E-2</v>
          </cell>
          <cell r="M970">
            <v>5.8000000000000003E-2</v>
          </cell>
          <cell r="N970">
            <v>5.8000000000000003E-2</v>
          </cell>
        </row>
        <row r="971"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</row>
        <row r="972"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</row>
        <row r="973">
          <cell r="C973">
            <v>9.5999999999999992E-3</v>
          </cell>
          <cell r="D973">
            <v>9.5999999999999992E-3</v>
          </cell>
          <cell r="E973">
            <v>9.5999999999999992E-3</v>
          </cell>
          <cell r="F973">
            <v>9.5999999999999992E-3</v>
          </cell>
          <cell r="G973">
            <v>9.5999999999999992E-3</v>
          </cell>
          <cell r="H973">
            <v>9.5999999999999992E-3</v>
          </cell>
          <cell r="I973">
            <v>9.5999999999999992E-3</v>
          </cell>
          <cell r="J973">
            <v>9.5999999999999992E-3</v>
          </cell>
          <cell r="K973">
            <v>9.5999999999999992E-3</v>
          </cell>
          <cell r="L973">
            <v>9.5999999999999992E-3</v>
          </cell>
          <cell r="M973">
            <v>9.5999999999999992E-3</v>
          </cell>
          <cell r="N973">
            <v>9.5999999999999992E-3</v>
          </cell>
        </row>
        <row r="974">
          <cell r="C974">
            <v>1.0097</v>
          </cell>
          <cell r="D974">
            <v>1.0097</v>
          </cell>
          <cell r="E974">
            <v>1.0097</v>
          </cell>
          <cell r="F974">
            <v>1.0097</v>
          </cell>
          <cell r="G974">
            <v>1.0097</v>
          </cell>
          <cell r="H974">
            <v>1.0097</v>
          </cell>
          <cell r="I974">
            <v>1.0097</v>
          </cell>
          <cell r="J974">
            <v>1.0097</v>
          </cell>
          <cell r="K974">
            <v>1.0097</v>
          </cell>
          <cell r="L974">
            <v>1.0097</v>
          </cell>
          <cell r="M974">
            <v>1.0097</v>
          </cell>
          <cell r="N974">
            <v>1.0097</v>
          </cell>
        </row>
        <row r="975">
          <cell r="C975">
            <v>0.112</v>
          </cell>
          <cell r="D975">
            <v>0.112</v>
          </cell>
          <cell r="E975">
            <v>0.112</v>
          </cell>
          <cell r="F975">
            <v>0.112</v>
          </cell>
          <cell r="G975">
            <v>0.112</v>
          </cell>
          <cell r="H975">
            <v>0.112</v>
          </cell>
          <cell r="I975">
            <v>0.112</v>
          </cell>
          <cell r="J975">
            <v>0.112</v>
          </cell>
          <cell r="K975">
            <v>0.112</v>
          </cell>
          <cell r="L975">
            <v>0.112</v>
          </cell>
          <cell r="M975">
            <v>0.112</v>
          </cell>
          <cell r="N975">
            <v>0.112</v>
          </cell>
        </row>
        <row r="976">
          <cell r="C976">
            <v>265403.83720000001</v>
          </cell>
          <cell r="D976">
            <v>255089.7537</v>
          </cell>
          <cell r="E976">
            <v>265050.14230000001</v>
          </cell>
          <cell r="F976">
            <v>271908.1508</v>
          </cell>
          <cell r="G976">
            <v>268642.38170000003</v>
          </cell>
          <cell r="H976">
            <v>271025.05219999998</v>
          </cell>
          <cell r="I976">
            <v>273421.91729999997</v>
          </cell>
          <cell r="J976">
            <v>275658.09879999998</v>
          </cell>
          <cell r="K976">
            <v>278762.06910000002</v>
          </cell>
          <cell r="L976">
            <v>282523.08970000001</v>
          </cell>
          <cell r="M976">
            <v>286503.29940000002</v>
          </cell>
          <cell r="N976">
            <v>290947.9387</v>
          </cell>
        </row>
        <row r="977">
          <cell r="C977">
            <v>0.48</v>
          </cell>
          <cell r="D977">
            <v>0.48</v>
          </cell>
          <cell r="E977">
            <v>0.48</v>
          </cell>
          <cell r="F977">
            <v>0.48</v>
          </cell>
          <cell r="G977">
            <v>0.48</v>
          </cell>
          <cell r="H977">
            <v>0.48</v>
          </cell>
          <cell r="I977">
            <v>0.48</v>
          </cell>
          <cell r="J977">
            <v>0.48</v>
          </cell>
          <cell r="K977">
            <v>0.48</v>
          </cell>
          <cell r="L977">
            <v>0.48</v>
          </cell>
          <cell r="M977">
            <v>0.48</v>
          </cell>
          <cell r="N977">
            <v>0.48</v>
          </cell>
        </row>
        <row r="978">
          <cell r="C978">
            <v>0.46500000000000002</v>
          </cell>
          <cell r="D978">
            <v>0.46200000000000002</v>
          </cell>
          <cell r="E978">
            <v>0.46200000000000002</v>
          </cell>
          <cell r="F978">
            <v>0.46200000000000002</v>
          </cell>
          <cell r="G978">
            <v>0.46200000000000002</v>
          </cell>
          <cell r="H978">
            <v>0.46200000000000002</v>
          </cell>
          <cell r="I978">
            <v>0.46200000000000002</v>
          </cell>
          <cell r="J978">
            <v>0.46200000000000002</v>
          </cell>
          <cell r="K978">
            <v>0.46200000000000002</v>
          </cell>
          <cell r="L978">
            <v>0.46200000000000002</v>
          </cell>
          <cell r="M978">
            <v>0.46200000000000002</v>
          </cell>
          <cell r="N978">
            <v>0.46200000000000002</v>
          </cell>
        </row>
        <row r="979"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</row>
        <row r="980"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</row>
        <row r="981"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</row>
        <row r="983"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</row>
        <row r="984">
          <cell r="C984">
            <v>7.1400000000000005E-2</v>
          </cell>
          <cell r="D984">
            <v>6.7199999999999996E-2</v>
          </cell>
          <cell r="E984">
            <v>6.7599999999999993E-2</v>
          </cell>
          <cell r="F984">
            <v>6.54E-2</v>
          </cell>
          <cell r="G984">
            <v>6.5600000000000006E-2</v>
          </cell>
          <cell r="H984">
            <v>6.7000000000000004E-2</v>
          </cell>
          <cell r="I984">
            <v>6.83E-2</v>
          </cell>
          <cell r="J984">
            <v>6.9400000000000003E-2</v>
          </cell>
          <cell r="K984">
            <v>6.9599999999999995E-2</v>
          </cell>
          <cell r="L984">
            <v>6.9900000000000004E-2</v>
          </cell>
          <cell r="M984">
            <v>6.9900000000000004E-2</v>
          </cell>
          <cell r="N984">
            <v>7.0400000000000004E-2</v>
          </cell>
        </row>
        <row r="985">
          <cell r="C985">
            <v>5.2999999999999999E-2</v>
          </cell>
          <cell r="D985">
            <v>5.3100000000000001E-2</v>
          </cell>
          <cell r="E985">
            <v>5.3600000000000002E-2</v>
          </cell>
          <cell r="F985">
            <v>5.5599999999999997E-2</v>
          </cell>
          <cell r="G985">
            <v>5.5599999999999997E-2</v>
          </cell>
          <cell r="H985">
            <v>5.5899999999999998E-2</v>
          </cell>
          <cell r="I985">
            <v>5.6300000000000003E-2</v>
          </cell>
          <cell r="J985">
            <v>5.6500000000000002E-2</v>
          </cell>
          <cell r="K985">
            <v>5.5E-2</v>
          </cell>
          <cell r="L985">
            <v>5.6000000000000001E-2</v>
          </cell>
          <cell r="M985">
            <v>5.6300000000000003E-2</v>
          </cell>
          <cell r="N985">
            <v>5.7500000000000002E-2</v>
          </cell>
        </row>
        <row r="986">
          <cell r="C986">
            <v>87828</v>
          </cell>
          <cell r="D986">
            <v>83182</v>
          </cell>
          <cell r="E986">
            <v>90694</v>
          </cell>
          <cell r="F986">
            <v>95000</v>
          </cell>
          <cell r="G986">
            <v>87335</v>
          </cell>
          <cell r="H986">
            <v>84690.023400000005</v>
          </cell>
          <cell r="I986">
            <v>86065.375</v>
          </cell>
          <cell r="J986">
            <v>86766.679699999993</v>
          </cell>
          <cell r="K986">
            <v>88502.015599999999</v>
          </cell>
          <cell r="L986">
            <v>90272.054699999993</v>
          </cell>
          <cell r="M986">
            <v>92077.492199999993</v>
          </cell>
          <cell r="N986">
            <v>93919.039099999995</v>
          </cell>
        </row>
        <row r="987">
          <cell r="C987">
            <v>618992.9375</v>
          </cell>
          <cell r="D987">
            <v>975743.125</v>
          </cell>
          <cell r="E987">
            <v>964928.9375</v>
          </cell>
          <cell r="F987">
            <v>843462.875</v>
          </cell>
          <cell r="G987">
            <v>778029.1875</v>
          </cell>
          <cell r="H987">
            <v>788224.375</v>
          </cell>
          <cell r="I987">
            <v>799892.6875</v>
          </cell>
          <cell r="J987">
            <v>812684.375</v>
          </cell>
          <cell r="K987">
            <v>827109.6875</v>
          </cell>
          <cell r="L987">
            <v>845109.125</v>
          </cell>
          <cell r="M987">
            <v>866561.8125</v>
          </cell>
          <cell r="N987">
            <v>894521.125</v>
          </cell>
        </row>
        <row r="988"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</row>
        <row r="989">
          <cell r="C989">
            <v>468</v>
          </cell>
          <cell r="D989">
            <v>468</v>
          </cell>
          <cell r="E989">
            <v>468</v>
          </cell>
          <cell r="F989">
            <v>468</v>
          </cell>
          <cell r="G989">
            <v>468</v>
          </cell>
          <cell r="H989">
            <v>468</v>
          </cell>
          <cell r="I989">
            <v>468</v>
          </cell>
          <cell r="J989">
            <v>468</v>
          </cell>
          <cell r="K989">
            <v>468</v>
          </cell>
          <cell r="L989">
            <v>468</v>
          </cell>
          <cell r="M989">
            <v>468</v>
          </cell>
          <cell r="N989">
            <v>468</v>
          </cell>
        </row>
        <row r="990"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</row>
        <row r="991"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</row>
        <row r="992">
          <cell r="C992">
            <v>5.5E-2</v>
          </cell>
          <cell r="D992">
            <v>5.8000000000000003E-2</v>
          </cell>
          <cell r="E992">
            <v>5.8000000000000003E-2</v>
          </cell>
          <cell r="F992">
            <v>5.8000000000000003E-2</v>
          </cell>
          <cell r="G992">
            <v>5.8000000000000003E-2</v>
          </cell>
          <cell r="H992">
            <v>5.8000000000000003E-2</v>
          </cell>
          <cell r="I992">
            <v>5.8000000000000003E-2</v>
          </cell>
          <cell r="J992">
            <v>5.8000000000000003E-2</v>
          </cell>
          <cell r="K992">
            <v>5.8000000000000003E-2</v>
          </cell>
          <cell r="L992">
            <v>5.8000000000000003E-2</v>
          </cell>
          <cell r="M992">
            <v>5.8000000000000003E-2</v>
          </cell>
          <cell r="N992">
            <v>5.8000000000000003E-2</v>
          </cell>
        </row>
        <row r="993">
          <cell r="C993">
            <v>1020</v>
          </cell>
          <cell r="D993">
            <v>557.6</v>
          </cell>
          <cell r="E993">
            <v>557.6</v>
          </cell>
          <cell r="F993">
            <v>557.6</v>
          </cell>
          <cell r="G993">
            <v>557.6</v>
          </cell>
          <cell r="H993">
            <v>557.6</v>
          </cell>
          <cell r="I993">
            <v>557.6</v>
          </cell>
          <cell r="J993">
            <v>557.6</v>
          </cell>
          <cell r="K993">
            <v>557.6</v>
          </cell>
          <cell r="L993">
            <v>557.6</v>
          </cell>
          <cell r="M993">
            <v>557.6</v>
          </cell>
          <cell r="N993">
            <v>557.6</v>
          </cell>
        </row>
        <row r="994"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</row>
        <row r="995">
          <cell r="C995">
            <v>2.0299999999999999E-2</v>
          </cell>
          <cell r="D995">
            <v>2.0299999999999999E-2</v>
          </cell>
          <cell r="E995">
            <v>2.0299999999999999E-2</v>
          </cell>
          <cell r="F995">
            <v>2.0299999999999999E-2</v>
          </cell>
          <cell r="G995">
            <v>2.0299999999999999E-2</v>
          </cell>
          <cell r="H995">
            <v>2.0299999999999999E-2</v>
          </cell>
          <cell r="I995">
            <v>2.0299999999999999E-2</v>
          </cell>
          <cell r="J995">
            <v>2.0299999999999999E-2</v>
          </cell>
          <cell r="K995">
            <v>2.0299999999999999E-2</v>
          </cell>
          <cell r="L995">
            <v>2.0299999999999999E-2</v>
          </cell>
          <cell r="M995">
            <v>2.0299999999999999E-2</v>
          </cell>
          <cell r="N995">
            <v>2.0299999999999999E-2</v>
          </cell>
        </row>
        <row r="996">
          <cell r="C996">
            <v>1.0201</v>
          </cell>
          <cell r="D996">
            <v>1.0206</v>
          </cell>
          <cell r="E996">
            <v>1.0206999999999999</v>
          </cell>
          <cell r="F996">
            <v>1.0206999999999999</v>
          </cell>
          <cell r="G996">
            <v>1.0206999999999999</v>
          </cell>
          <cell r="H996">
            <v>1.0206999999999999</v>
          </cell>
          <cell r="I996">
            <v>1.0206999999999999</v>
          </cell>
          <cell r="J996">
            <v>1.0206999999999999</v>
          </cell>
          <cell r="K996">
            <v>1.0206999999999999</v>
          </cell>
          <cell r="L996">
            <v>1.0206999999999999</v>
          </cell>
          <cell r="M996">
            <v>1.0206999999999999</v>
          </cell>
          <cell r="N996">
            <v>1.0206999999999999</v>
          </cell>
        </row>
        <row r="997">
          <cell r="C997">
            <v>0.112</v>
          </cell>
          <cell r="D997">
            <v>0.112</v>
          </cell>
          <cell r="E997">
            <v>0.112</v>
          </cell>
          <cell r="F997">
            <v>0.112</v>
          </cell>
          <cell r="G997">
            <v>0.112</v>
          </cell>
          <cell r="H997">
            <v>0.112</v>
          </cell>
          <cell r="I997">
            <v>0.112</v>
          </cell>
          <cell r="J997">
            <v>0.112</v>
          </cell>
          <cell r="K997">
            <v>0.112</v>
          </cell>
          <cell r="L997">
            <v>0.112</v>
          </cell>
          <cell r="M997">
            <v>0.112</v>
          </cell>
          <cell r="N997">
            <v>0.112</v>
          </cell>
        </row>
        <row r="998">
          <cell r="C998">
            <v>116497.48820000001</v>
          </cell>
          <cell r="D998">
            <v>107557.2055</v>
          </cell>
          <cell r="E998">
            <v>103262.9157</v>
          </cell>
          <cell r="F998">
            <v>98870.198999999993</v>
          </cell>
          <cell r="G998">
            <v>95104.719800000006</v>
          </cell>
          <cell r="H998">
            <v>91629.178700000004</v>
          </cell>
          <cell r="I998">
            <v>88090.743400000007</v>
          </cell>
          <cell r="J998">
            <v>84466.423200000005</v>
          </cell>
          <cell r="K998">
            <v>80621.168300000005</v>
          </cell>
          <cell r="L998">
            <v>77348.212400000004</v>
          </cell>
          <cell r="M998">
            <v>74947.1302</v>
          </cell>
          <cell r="N998">
            <v>73103.762300000002</v>
          </cell>
        </row>
        <row r="999">
          <cell r="C999">
            <v>0.48</v>
          </cell>
          <cell r="D999">
            <v>0.48</v>
          </cell>
          <cell r="E999">
            <v>0.48</v>
          </cell>
          <cell r="F999">
            <v>0.48</v>
          </cell>
          <cell r="G999">
            <v>0.48</v>
          </cell>
          <cell r="H999">
            <v>0.48</v>
          </cell>
          <cell r="I999">
            <v>0.48</v>
          </cell>
          <cell r="J999">
            <v>0.48</v>
          </cell>
          <cell r="K999">
            <v>0.48</v>
          </cell>
          <cell r="L999">
            <v>0.48</v>
          </cell>
          <cell r="M999">
            <v>0.48</v>
          </cell>
          <cell r="N999">
            <v>0.48</v>
          </cell>
        </row>
        <row r="1000">
          <cell r="C1000">
            <v>0.46500000000000002</v>
          </cell>
          <cell r="D1000">
            <v>0.46200000000000002</v>
          </cell>
          <cell r="E1000">
            <v>0.46200000000000002</v>
          </cell>
          <cell r="F1000">
            <v>0.46200000000000002</v>
          </cell>
          <cell r="G1000">
            <v>0.46200000000000002</v>
          </cell>
          <cell r="H1000">
            <v>0.46200000000000002</v>
          </cell>
          <cell r="I1000">
            <v>0.46200000000000002</v>
          </cell>
          <cell r="J1000">
            <v>0.46200000000000002</v>
          </cell>
          <cell r="K1000">
            <v>0.46200000000000002</v>
          </cell>
          <cell r="L1000">
            <v>0.46200000000000002</v>
          </cell>
          <cell r="M1000">
            <v>0.46200000000000002</v>
          </cell>
          <cell r="N1000">
            <v>0.46200000000000002</v>
          </cell>
        </row>
        <row r="1001"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</row>
        <row r="1002"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</row>
        <row r="1003"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</row>
        <row r="1004"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</row>
        <row r="1005"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</row>
        <row r="1006">
          <cell r="C1006">
            <v>7.1400000000000005E-2</v>
          </cell>
          <cell r="D1006">
            <v>6.7199999999999996E-2</v>
          </cell>
          <cell r="E1006">
            <v>6.7599999999999993E-2</v>
          </cell>
          <cell r="F1006">
            <v>6.54E-2</v>
          </cell>
          <cell r="G1006">
            <v>6.5600000000000006E-2</v>
          </cell>
          <cell r="H1006">
            <v>6.7000000000000004E-2</v>
          </cell>
          <cell r="I1006">
            <v>6.83E-2</v>
          </cell>
          <cell r="J1006">
            <v>6.9400000000000003E-2</v>
          </cell>
          <cell r="K1006">
            <v>6.9599999999999995E-2</v>
          </cell>
          <cell r="L1006">
            <v>6.9900000000000004E-2</v>
          </cell>
          <cell r="M1006">
            <v>6.9900000000000004E-2</v>
          </cell>
          <cell r="N1006">
            <v>7.0400000000000004E-2</v>
          </cell>
        </row>
        <row r="1007">
          <cell r="C1007">
            <v>5.2999999999999999E-2</v>
          </cell>
          <cell r="D1007">
            <v>5.3100000000000001E-2</v>
          </cell>
          <cell r="E1007">
            <v>5.3600000000000002E-2</v>
          </cell>
          <cell r="F1007">
            <v>5.5599999999999997E-2</v>
          </cell>
          <cell r="G1007">
            <v>5.5599999999999997E-2</v>
          </cell>
          <cell r="H1007">
            <v>5.5899999999999998E-2</v>
          </cell>
          <cell r="I1007">
            <v>5.6300000000000003E-2</v>
          </cell>
          <cell r="J1007">
            <v>5.6500000000000002E-2</v>
          </cell>
          <cell r="K1007">
            <v>5.5E-2</v>
          </cell>
          <cell r="L1007">
            <v>5.6000000000000001E-2</v>
          </cell>
          <cell r="M1007">
            <v>5.6300000000000003E-2</v>
          </cell>
          <cell r="N1007">
            <v>5.7500000000000002E-2</v>
          </cell>
        </row>
        <row r="1008">
          <cell r="C1008">
            <v>8000</v>
          </cell>
          <cell r="D1008">
            <v>8000</v>
          </cell>
          <cell r="E1008">
            <v>8000</v>
          </cell>
          <cell r="F1008">
            <v>8000</v>
          </cell>
          <cell r="G1008">
            <v>8120</v>
          </cell>
          <cell r="H1008">
            <v>8241.7998000000007</v>
          </cell>
          <cell r="I1008">
            <v>8365.4267999999993</v>
          </cell>
          <cell r="J1008">
            <v>8490.9081999999999</v>
          </cell>
          <cell r="K1008">
            <v>8618.2715000000007</v>
          </cell>
          <cell r="L1008">
            <v>8747.5458999999992</v>
          </cell>
          <cell r="M1008">
            <v>8878.7587999999996</v>
          </cell>
          <cell r="N1008">
            <v>9011.9403999999995</v>
          </cell>
        </row>
        <row r="1009"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</row>
        <row r="1010"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</row>
        <row r="1011"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</row>
        <row r="1012"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</row>
        <row r="1013"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</row>
        <row r="1014">
          <cell r="C1014">
            <v>5.5E-2</v>
          </cell>
          <cell r="D1014">
            <v>5.8000000000000003E-2</v>
          </cell>
          <cell r="E1014">
            <v>5.8000000000000003E-2</v>
          </cell>
          <cell r="F1014">
            <v>5.8000000000000003E-2</v>
          </cell>
          <cell r="G1014">
            <v>5.8000000000000003E-2</v>
          </cell>
          <cell r="H1014">
            <v>5.8000000000000003E-2</v>
          </cell>
          <cell r="I1014">
            <v>5.8000000000000003E-2</v>
          </cell>
          <cell r="J1014">
            <v>5.8000000000000003E-2</v>
          </cell>
          <cell r="K1014">
            <v>5.8000000000000003E-2</v>
          </cell>
          <cell r="L1014">
            <v>5.8000000000000003E-2</v>
          </cell>
          <cell r="M1014">
            <v>5.8000000000000003E-2</v>
          </cell>
          <cell r="N1014">
            <v>5.8000000000000003E-2</v>
          </cell>
        </row>
        <row r="1015"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</row>
        <row r="1016"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</row>
        <row r="1017">
          <cell r="C1017">
            <v>2.0299999999999999E-2</v>
          </cell>
          <cell r="D1017">
            <v>2.0299999999999999E-2</v>
          </cell>
          <cell r="E1017">
            <v>2.0299999999999999E-2</v>
          </cell>
          <cell r="F1017">
            <v>2.0299999999999999E-2</v>
          </cell>
          <cell r="G1017">
            <v>2.0299999999999999E-2</v>
          </cell>
          <cell r="H1017">
            <v>2.0299999999999999E-2</v>
          </cell>
          <cell r="I1017">
            <v>2.0299999999999999E-2</v>
          </cell>
          <cell r="J1017">
            <v>2.0299999999999999E-2</v>
          </cell>
          <cell r="K1017">
            <v>2.0299999999999999E-2</v>
          </cell>
          <cell r="L1017">
            <v>2.0299999999999999E-2</v>
          </cell>
          <cell r="M1017">
            <v>2.0299999999999999E-2</v>
          </cell>
          <cell r="N1017">
            <v>2.0299999999999999E-2</v>
          </cell>
        </row>
        <row r="1018">
          <cell r="C1018">
            <v>1.0206999999999999</v>
          </cell>
          <cell r="D1018">
            <v>1.0206999999999999</v>
          </cell>
          <cell r="E1018">
            <v>1.0206999999999999</v>
          </cell>
          <cell r="F1018">
            <v>1.0206999999999999</v>
          </cell>
          <cell r="G1018">
            <v>1.0206999999999999</v>
          </cell>
          <cell r="H1018">
            <v>1.0206999999999999</v>
          </cell>
          <cell r="I1018">
            <v>1.0206999999999999</v>
          </cell>
          <cell r="J1018">
            <v>1.0206999999999999</v>
          </cell>
          <cell r="K1018">
            <v>1.0206999999999999</v>
          </cell>
          <cell r="L1018">
            <v>1.0206999999999999</v>
          </cell>
          <cell r="M1018">
            <v>1.0206999999999999</v>
          </cell>
          <cell r="N1018">
            <v>1.0206999999999999</v>
          </cell>
        </row>
        <row r="1021">
          <cell r="C1021" t="str">
            <v>BYearLag</v>
          </cell>
          <cell r="D1021" t="str">
            <v>BYear01</v>
          </cell>
          <cell r="E1021" t="str">
            <v>BYear02</v>
          </cell>
          <cell r="F1021" t="str">
            <v>BYear03</v>
          </cell>
          <cell r="G1021" t="str">
            <v>BYear04</v>
          </cell>
          <cell r="H1021" t="str">
            <v>BYear05</v>
          </cell>
          <cell r="I1021" t="str">
            <v>BYear06</v>
          </cell>
          <cell r="J1021" t="str">
            <v>BYear07</v>
          </cell>
          <cell r="K1021" t="str">
            <v>BYear08</v>
          </cell>
          <cell r="L1021" t="str">
            <v>BYear09</v>
          </cell>
          <cell r="M1021" t="str">
            <v>BYear10</v>
          </cell>
          <cell r="N1021" t="str">
            <v>BYear11</v>
          </cell>
          <cell r="O1021" t="str">
            <v>BYear12</v>
          </cell>
          <cell r="P1021" t="str">
            <v>BYear13</v>
          </cell>
          <cell r="Q1021" t="str">
            <v>BYear14</v>
          </cell>
          <cell r="R1021" t="str">
            <v>BYear15</v>
          </cell>
          <cell r="S1021" t="str">
            <v>BYear16</v>
          </cell>
          <cell r="T1021" t="str">
            <v>BYear17</v>
          </cell>
          <cell r="U1021" t="str">
            <v>BYear18</v>
          </cell>
          <cell r="V1021" t="str">
            <v>BYear19</v>
          </cell>
          <cell r="W1021" t="str">
            <v>BYear20</v>
          </cell>
          <cell r="X1021" t="str">
            <v>BYear21</v>
          </cell>
          <cell r="Y1021" t="str">
            <v>BYear22</v>
          </cell>
        </row>
        <row r="1022">
          <cell r="C1022" t="str">
            <v>Y1999</v>
          </cell>
          <cell r="D1022" t="str">
            <v>Y2000</v>
          </cell>
          <cell r="E1022" t="str">
            <v>Y2001</v>
          </cell>
          <cell r="F1022" t="str">
            <v>Y2002</v>
          </cell>
          <cell r="G1022" t="str">
            <v>Y2003</v>
          </cell>
          <cell r="H1022" t="str">
            <v>Y2004</v>
          </cell>
          <cell r="I1022" t="str">
            <v>Y2005</v>
          </cell>
          <cell r="J1022" t="str">
            <v>Y2006</v>
          </cell>
          <cell r="K1022" t="str">
            <v>Y2007</v>
          </cell>
          <cell r="L1022" t="str">
            <v>Y2008</v>
          </cell>
          <cell r="M1022" t="str">
            <v>Y2009</v>
          </cell>
          <cell r="N1022" t="str">
            <v>Y2010</v>
          </cell>
        </row>
        <row r="1023">
          <cell r="D1023">
            <v>511000</v>
          </cell>
          <cell r="E1023">
            <v>554000</v>
          </cell>
          <cell r="F1023">
            <v>496960</v>
          </cell>
          <cell r="G1023">
            <v>522749.40629999997</v>
          </cell>
          <cell r="H1023">
            <v>539535.625</v>
          </cell>
          <cell r="I1023">
            <v>555318.6875</v>
          </cell>
          <cell r="J1023">
            <v>601914.55790000001</v>
          </cell>
          <cell r="K1023">
            <v>610756.23019999999</v>
          </cell>
          <cell r="L1023">
            <v>617759.29579999996</v>
          </cell>
          <cell r="M1023">
            <v>622913.65379999997</v>
          </cell>
          <cell r="N1023">
            <v>629854.31310000003</v>
          </cell>
        </row>
        <row r="1024"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</row>
        <row r="1025"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</row>
        <row r="1026"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</row>
        <row r="1027"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</row>
        <row r="1028"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</row>
        <row r="1029"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</row>
        <row r="1030"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</row>
        <row r="1031"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</row>
        <row r="1032"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</row>
        <row r="1033"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</row>
        <row r="1034"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</row>
        <row r="1035"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</row>
        <row r="1036"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</row>
        <row r="1037"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</row>
        <row r="1038">
          <cell r="D1038">
            <v>585863.25210000004</v>
          </cell>
          <cell r="E1038">
            <v>461961.11790000001</v>
          </cell>
          <cell r="F1038">
            <v>20116.1875</v>
          </cell>
          <cell r="G1038">
            <v>1849</v>
          </cell>
          <cell r="H1038">
            <v>2.0625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</row>
        <row r="1039">
          <cell r="D1039">
            <v>23323.909500000002</v>
          </cell>
          <cell r="E1039">
            <v>43012.924099999997</v>
          </cell>
          <cell r="F1039">
            <v>647516.15540000005</v>
          </cell>
          <cell r="G1039">
            <v>539882.87589999998</v>
          </cell>
          <cell r="H1039">
            <v>450020.19410000002</v>
          </cell>
          <cell r="I1039">
            <v>532915.99380000005</v>
          </cell>
          <cell r="J1039">
            <v>543921.64809999999</v>
          </cell>
          <cell r="K1039">
            <v>556138.93400000001</v>
          </cell>
          <cell r="L1039">
            <v>568558.22169999999</v>
          </cell>
          <cell r="M1039">
            <v>573101.77729999996</v>
          </cell>
          <cell r="N1039">
            <v>577140.54949999996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</row>
        <row r="1041">
          <cell r="D1041">
            <v>306955.59769999998</v>
          </cell>
          <cell r="E1041">
            <v>295347.17219999997</v>
          </cell>
          <cell r="F1041">
            <v>287896.74410000001</v>
          </cell>
          <cell r="G1041">
            <v>294919.66830000002</v>
          </cell>
          <cell r="H1041">
            <v>295234.01630000002</v>
          </cell>
          <cell r="I1041">
            <v>295466.5062</v>
          </cell>
          <cell r="J1041">
            <v>322799.33779999998</v>
          </cell>
          <cell r="K1041">
            <v>326581.54450000002</v>
          </cell>
          <cell r="L1041">
            <v>330874.18119999999</v>
          </cell>
          <cell r="M1041">
            <v>335239.30330000003</v>
          </cell>
          <cell r="N1041">
            <v>340209.4644</v>
          </cell>
        </row>
        <row r="1042">
          <cell r="D1042">
            <v>995848.94819999998</v>
          </cell>
          <cell r="E1042">
            <v>984887.7254</v>
          </cell>
          <cell r="F1042">
            <v>860910.93810000003</v>
          </cell>
          <cell r="G1042">
            <v>794119.58849999995</v>
          </cell>
          <cell r="H1042">
            <v>804522.26060000004</v>
          </cell>
          <cell r="I1042">
            <v>816432.80200000003</v>
          </cell>
          <cell r="J1042">
            <v>829514.06669999997</v>
          </cell>
          <cell r="K1042">
            <v>844238.11730000004</v>
          </cell>
          <cell r="L1042">
            <v>862610.91330000001</v>
          </cell>
          <cell r="M1042">
            <v>884507.42830000003</v>
          </cell>
          <cell r="N1042">
            <v>913046.02749999997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</row>
        <row r="1046"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</row>
        <row r="1049">
          <cell r="C1049" t="str">
            <v>BYearLag</v>
          </cell>
          <cell r="D1049" t="str">
            <v>BYear01</v>
          </cell>
          <cell r="E1049" t="str">
            <v>BYear02</v>
          </cell>
          <cell r="F1049" t="str">
            <v>BYear03</v>
          </cell>
          <cell r="G1049" t="str">
            <v>BYear04</v>
          </cell>
          <cell r="H1049" t="str">
            <v>BYear05</v>
          </cell>
          <cell r="I1049" t="str">
            <v>BYear06</v>
          </cell>
          <cell r="J1049" t="str">
            <v>BYear07</v>
          </cell>
          <cell r="K1049" t="str">
            <v>BYear08</v>
          </cell>
          <cell r="L1049" t="str">
            <v>BYear09</v>
          </cell>
          <cell r="M1049" t="str">
            <v>BYear10</v>
          </cell>
          <cell r="N1049" t="str">
            <v>BYear11</v>
          </cell>
          <cell r="O1049" t="str">
            <v>BYear12</v>
          </cell>
          <cell r="P1049" t="str">
            <v>BYear13</v>
          </cell>
          <cell r="Q1049" t="str">
            <v>BYear14</v>
          </cell>
          <cell r="R1049" t="str">
            <v>BYear15</v>
          </cell>
          <cell r="S1049" t="str">
            <v>BYear16</v>
          </cell>
          <cell r="T1049" t="str">
            <v>BYear17</v>
          </cell>
          <cell r="U1049" t="str">
            <v>BYear18</v>
          </cell>
          <cell r="V1049" t="str">
            <v>BYear19</v>
          </cell>
          <cell r="W1049" t="str">
            <v>BYear20</v>
          </cell>
          <cell r="X1049" t="str">
            <v>BYear21</v>
          </cell>
          <cell r="Y1049" t="str">
            <v>BYear22</v>
          </cell>
        </row>
        <row r="1050">
          <cell r="C1050" t="str">
            <v>Y1999</v>
          </cell>
          <cell r="D1050" t="str">
            <v>Y2000</v>
          </cell>
          <cell r="E1050" t="str">
            <v>Y2001</v>
          </cell>
          <cell r="F1050" t="str">
            <v>Y2002</v>
          </cell>
          <cell r="G1050" t="str">
            <v>Y2003</v>
          </cell>
          <cell r="H1050" t="str">
            <v>Y2004</v>
          </cell>
          <cell r="I1050" t="str">
            <v>Y2005</v>
          </cell>
          <cell r="J1050" t="str">
            <v>Y2006</v>
          </cell>
          <cell r="K1050" t="str">
            <v>Y2007</v>
          </cell>
          <cell r="L1050" t="str">
            <v>Y2008</v>
          </cell>
          <cell r="M1050" t="str">
            <v>Y2009</v>
          </cell>
          <cell r="N1050" t="str">
            <v>Y2010</v>
          </cell>
        </row>
        <row r="1051">
          <cell r="D1051">
            <v>71990.976599999995</v>
          </cell>
          <cell r="E1051">
            <v>67563.156300000002</v>
          </cell>
          <cell r="F1051">
            <v>54078.027300000002</v>
          </cell>
          <cell r="G1051">
            <v>55690.906300000002</v>
          </cell>
          <cell r="H1051">
            <v>55650.808599999997</v>
          </cell>
          <cell r="I1051">
            <v>11095.5098</v>
          </cell>
          <cell r="J1051">
            <v>11351.1924</v>
          </cell>
          <cell r="K1051">
            <v>10525.679700000001</v>
          </cell>
          <cell r="L1051">
            <v>11719.271500000001</v>
          </cell>
          <cell r="M1051">
            <v>11597.3066</v>
          </cell>
          <cell r="N1051">
            <v>11329.3848</v>
          </cell>
        </row>
        <row r="1052">
          <cell r="C1052">
            <v>1254</v>
          </cell>
          <cell r="D1052">
            <v>23100</v>
          </cell>
          <cell r="E1052">
            <v>42600</v>
          </cell>
          <cell r="F1052">
            <v>641300</v>
          </cell>
          <cell r="G1052">
            <v>534700</v>
          </cell>
          <cell r="H1052">
            <v>445700</v>
          </cell>
          <cell r="I1052">
            <v>527800</v>
          </cell>
          <cell r="J1052">
            <v>538700</v>
          </cell>
          <cell r="K1052">
            <v>550800</v>
          </cell>
          <cell r="L1052">
            <v>563100.0625</v>
          </cell>
          <cell r="M1052">
            <v>567600</v>
          </cell>
          <cell r="N1052">
            <v>571600</v>
          </cell>
        </row>
        <row r="1053"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</row>
        <row r="1054">
          <cell r="D1054">
            <v>1756625.375</v>
          </cell>
          <cell r="E1054">
            <v>1370733.375</v>
          </cell>
          <cell r="F1054">
            <v>1371478.5</v>
          </cell>
          <cell r="G1054">
            <v>1288627.125</v>
          </cell>
          <cell r="H1054">
            <v>1244464.75</v>
          </cell>
          <cell r="I1054">
            <v>1237552</v>
          </cell>
          <cell r="J1054">
            <v>1191988.75</v>
          </cell>
          <cell r="K1054">
            <v>1210066.25</v>
          </cell>
          <cell r="L1054">
            <v>1197293.125</v>
          </cell>
          <cell r="M1054">
            <v>1136164.375</v>
          </cell>
          <cell r="N1054">
            <v>1062160</v>
          </cell>
        </row>
        <row r="1055">
          <cell r="C1055">
            <v>8250</v>
          </cell>
          <cell r="D1055">
            <v>244428.1875</v>
          </cell>
          <cell r="E1055">
            <v>217139.04689999999</v>
          </cell>
          <cell r="F1055">
            <v>72000</v>
          </cell>
          <cell r="G1055">
            <v>74200</v>
          </cell>
          <cell r="H1055">
            <v>114965.4219</v>
          </cell>
          <cell r="I1055">
            <v>138518.6875</v>
          </cell>
          <cell r="J1055">
            <v>84348.929699999993</v>
          </cell>
          <cell r="K1055">
            <v>102337.8594</v>
          </cell>
          <cell r="L1055">
            <v>70500</v>
          </cell>
          <cell r="M1055">
            <v>72900</v>
          </cell>
          <cell r="N1055">
            <v>68800</v>
          </cell>
        </row>
        <row r="1056">
          <cell r="D1056">
            <v>2248234</v>
          </cell>
          <cell r="E1056">
            <v>1848193.875</v>
          </cell>
          <cell r="F1056">
            <v>1607496.5</v>
          </cell>
          <cell r="G1056">
            <v>1571202</v>
          </cell>
          <cell r="H1056">
            <v>1632474.375</v>
          </cell>
          <cell r="I1056">
            <v>1731148.75</v>
          </cell>
          <cell r="J1056">
            <v>1767152.75</v>
          </cell>
          <cell r="K1056">
            <v>1862849.5</v>
          </cell>
          <cell r="L1056">
            <v>2020482.75</v>
          </cell>
          <cell r="M1056">
            <v>2192492</v>
          </cell>
          <cell r="N1056">
            <v>2329291.25</v>
          </cell>
        </row>
        <row r="1057">
          <cell r="D1057">
            <v>79916</v>
          </cell>
          <cell r="E1057">
            <v>84998.007800000007</v>
          </cell>
          <cell r="F1057">
            <v>87400</v>
          </cell>
          <cell r="G1057">
            <v>87200.007800000007</v>
          </cell>
          <cell r="H1057">
            <v>86104.859400000001</v>
          </cell>
          <cell r="I1057">
            <v>92000</v>
          </cell>
          <cell r="J1057">
            <v>93700.015599999999</v>
          </cell>
          <cell r="K1057">
            <v>95399.992199999993</v>
          </cell>
          <cell r="L1057">
            <v>97400</v>
          </cell>
          <cell r="M1057">
            <v>93999.984400000001</v>
          </cell>
          <cell r="N1057">
            <v>100900</v>
          </cell>
        </row>
        <row r="1058">
          <cell r="D1058">
            <v>-124147.7656</v>
          </cell>
          <cell r="E1058">
            <v>-41413.25</v>
          </cell>
          <cell r="F1058">
            <v>-106478.88280000001</v>
          </cell>
          <cell r="G1058">
            <v>-94596.664099999995</v>
          </cell>
          <cell r="H1058">
            <v>-86742.640599999999</v>
          </cell>
          <cell r="I1058">
            <v>-86364.960900000005</v>
          </cell>
          <cell r="J1058">
            <v>-84712.976599999995</v>
          </cell>
          <cell r="K1058">
            <v>-88050.164099999995</v>
          </cell>
          <cell r="L1058">
            <v>-66485.3125</v>
          </cell>
          <cell r="M1058">
            <v>-731.36959999999999</v>
          </cell>
          <cell r="N1058">
            <v>62082.8125</v>
          </cell>
        </row>
        <row r="1061">
          <cell r="C1061" t="str">
            <v>YearLag</v>
          </cell>
          <cell r="D1061" t="str">
            <v>Year01</v>
          </cell>
          <cell r="E1061" t="str">
            <v>Year02</v>
          </cell>
          <cell r="F1061" t="str">
            <v>Year03</v>
          </cell>
          <cell r="G1061" t="str">
            <v>Year04</v>
          </cell>
          <cell r="H1061" t="str">
            <v>Year05</v>
          </cell>
          <cell r="I1061" t="str">
            <v>Year06</v>
          </cell>
          <cell r="J1061" t="str">
            <v>Year07</v>
          </cell>
          <cell r="K1061" t="str">
            <v>Year08</v>
          </cell>
          <cell r="L1061" t="str">
            <v>Year09</v>
          </cell>
          <cell r="M1061" t="str">
            <v>Year10</v>
          </cell>
          <cell r="N1061" t="str">
            <v>Year11</v>
          </cell>
          <cell r="O1061" t="str">
            <v>Year12</v>
          </cell>
          <cell r="P1061" t="str">
            <v>Year13</v>
          </cell>
          <cell r="Q1061" t="str">
            <v>Year14</v>
          </cell>
          <cell r="R1061" t="str">
            <v>Year15</v>
          </cell>
          <cell r="S1061" t="str">
            <v>Year16</v>
          </cell>
          <cell r="T1061" t="str">
            <v>Year17</v>
          </cell>
          <cell r="U1061" t="str">
            <v>Year18</v>
          </cell>
          <cell r="V1061" t="str">
            <v>Year19</v>
          </cell>
          <cell r="W1061" t="str">
            <v>Year20</v>
          </cell>
          <cell r="X1061" t="str">
            <v>Year21</v>
          </cell>
          <cell r="Y1061" t="str">
            <v>Year22</v>
          </cell>
        </row>
        <row r="1062">
          <cell r="C1062" t="str">
            <v>Y1999</v>
          </cell>
          <cell r="D1062" t="str">
            <v>Y2000</v>
          </cell>
          <cell r="E1062" t="str">
            <v>Y2001</v>
          </cell>
          <cell r="F1062" t="str">
            <v>Y2002</v>
          </cell>
          <cell r="G1062" t="str">
            <v>Y2003</v>
          </cell>
          <cell r="H1062" t="str">
            <v>Y2004</v>
          </cell>
          <cell r="I1062" t="str">
            <v>Y2005</v>
          </cell>
          <cell r="J1062" t="str">
            <v>Y2006</v>
          </cell>
          <cell r="K1062" t="str">
            <v>Y2007</v>
          </cell>
          <cell r="L1062" t="str">
            <v>Y2008</v>
          </cell>
          <cell r="M1062" t="str">
            <v>Y2009</v>
          </cell>
          <cell r="N1062" t="str">
            <v>Y2010</v>
          </cell>
        </row>
        <row r="1063">
          <cell r="D1063">
            <v>9638.7080000000005</v>
          </cell>
          <cell r="E1063">
            <v>14867.916999999999</v>
          </cell>
          <cell r="F1063">
            <v>7001.7520000000004</v>
          </cell>
          <cell r="G1063">
            <v>8754.5928000000004</v>
          </cell>
          <cell r="H1063">
            <v>9230.9403999999995</v>
          </cell>
          <cell r="I1063">
            <v>9585.5897999999997</v>
          </cell>
          <cell r="J1063">
            <v>15601.543</v>
          </cell>
          <cell r="K1063">
            <v>15456.375</v>
          </cell>
          <cell r="L1063">
            <v>15579.363300000001</v>
          </cell>
          <cell r="M1063">
            <v>15641.5967</v>
          </cell>
          <cell r="N1063">
            <v>15891.265600000001</v>
          </cell>
        </row>
        <row r="1064">
          <cell r="D1064">
            <v>3066.5427</v>
          </cell>
          <cell r="E1064">
            <v>4209.7602999999999</v>
          </cell>
          <cell r="F1064">
            <v>1541.0653</v>
          </cell>
          <cell r="G1064">
            <v>1557.4486999999999</v>
          </cell>
          <cell r="H1064">
            <v>2074.0740000000001</v>
          </cell>
          <cell r="I1064">
            <v>2552.9618999999998</v>
          </cell>
          <cell r="J1064">
            <v>4657.8633</v>
          </cell>
          <cell r="K1064">
            <v>5130.6431000000002</v>
          </cell>
          <cell r="L1064">
            <v>5038.7515000000003</v>
          </cell>
          <cell r="M1064">
            <v>4876.5380999999998</v>
          </cell>
          <cell r="N1064">
            <v>4816.1367</v>
          </cell>
        </row>
        <row r="1065"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</row>
        <row r="1066">
          <cell r="D1066">
            <v>229745.60939999999</v>
          </cell>
          <cell r="E1066">
            <v>253344.20310000001</v>
          </cell>
          <cell r="F1066">
            <v>257410.5938</v>
          </cell>
          <cell r="G1066">
            <v>270768.75</v>
          </cell>
          <cell r="H1066">
            <v>279463.5</v>
          </cell>
          <cell r="I1066">
            <v>287638.65629999997</v>
          </cell>
          <cell r="J1066">
            <v>311773.9375</v>
          </cell>
          <cell r="K1066">
            <v>316353.6875</v>
          </cell>
          <cell r="L1066">
            <v>319981.0625</v>
          </cell>
          <cell r="M1066">
            <v>322650.875</v>
          </cell>
          <cell r="N1066">
            <v>326245.90629999997</v>
          </cell>
        </row>
        <row r="1067">
          <cell r="D1067">
            <v>202521.26560000001</v>
          </cell>
          <cell r="E1067">
            <v>215982.7813</v>
          </cell>
          <cell r="F1067">
            <v>232538.9063</v>
          </cell>
          <cell r="G1067">
            <v>241013.1875</v>
          </cell>
          <cell r="H1067">
            <v>247591.3125</v>
          </cell>
          <cell r="I1067">
            <v>253858.45310000001</v>
          </cell>
          <cell r="J1067">
            <v>266325.40629999997</v>
          </cell>
          <cell r="K1067">
            <v>270631.53129999997</v>
          </cell>
          <cell r="L1067">
            <v>273961.375</v>
          </cell>
          <cell r="M1067">
            <v>276442.15629999997</v>
          </cell>
          <cell r="N1067">
            <v>279596.375</v>
          </cell>
        </row>
        <row r="1068">
          <cell r="D1068">
            <v>2205.5578999999998</v>
          </cell>
          <cell r="E1068">
            <v>2432.1044999999999</v>
          </cell>
          <cell r="F1068">
            <v>2471.1417999999999</v>
          </cell>
          <cell r="G1068">
            <v>2599.3800999999999</v>
          </cell>
          <cell r="H1068">
            <v>2682.8499000000002</v>
          </cell>
          <cell r="I1068">
            <v>2761.3312999999998</v>
          </cell>
          <cell r="J1068">
            <v>2993.03</v>
          </cell>
          <cell r="K1068">
            <v>3036.9953999999998</v>
          </cell>
          <cell r="L1068">
            <v>3071.8184000000001</v>
          </cell>
          <cell r="M1068">
            <v>3097.4485</v>
          </cell>
          <cell r="N1068">
            <v>3131.9609</v>
          </cell>
        </row>
        <row r="1069">
          <cell r="D1069">
            <v>27224.333999999999</v>
          </cell>
          <cell r="E1069">
            <v>37361.417999999998</v>
          </cell>
          <cell r="F1069">
            <v>24871.6875</v>
          </cell>
          <cell r="G1069">
            <v>29755.550800000001</v>
          </cell>
          <cell r="H1069">
            <v>31872.199199999999</v>
          </cell>
          <cell r="I1069">
            <v>33780.210899999998</v>
          </cell>
          <cell r="J1069">
            <v>45448.542999999998</v>
          </cell>
          <cell r="K1069">
            <v>45722.132799999999</v>
          </cell>
          <cell r="L1069">
            <v>46019.695299999999</v>
          </cell>
          <cell r="M1069">
            <v>46208.695299999999</v>
          </cell>
          <cell r="N1069">
            <v>46649.535199999998</v>
          </cell>
        </row>
        <row r="1070">
          <cell r="D1070">
            <v>5263.1288999999997</v>
          </cell>
          <cell r="E1070">
            <v>8118.3437999999996</v>
          </cell>
          <cell r="F1070">
            <v>3815.24</v>
          </cell>
          <cell r="G1070">
            <v>4770.3599000000004</v>
          </cell>
          <cell r="H1070">
            <v>5029.9204</v>
          </cell>
          <cell r="I1070">
            <v>5223.1679999999997</v>
          </cell>
          <cell r="J1070">
            <v>8501.2479999999996</v>
          </cell>
          <cell r="K1070">
            <v>8422.1465000000007</v>
          </cell>
          <cell r="L1070">
            <v>8489.1630999999998</v>
          </cell>
          <cell r="M1070">
            <v>8523.0732000000007</v>
          </cell>
          <cell r="N1070">
            <v>8659.1172000000006</v>
          </cell>
        </row>
        <row r="1071">
          <cell r="D1071">
            <v>1674.4577999999999</v>
          </cell>
          <cell r="E1071">
            <v>2298.6597000000002</v>
          </cell>
          <cell r="F1071">
            <v>839.72329999999999</v>
          </cell>
          <cell r="G1071">
            <v>848.65060000000005</v>
          </cell>
          <cell r="H1071">
            <v>1130.1586</v>
          </cell>
          <cell r="I1071">
            <v>1391.1035999999999</v>
          </cell>
          <cell r="J1071">
            <v>2538.0601000000001</v>
          </cell>
          <cell r="K1071">
            <v>2795.6768000000002</v>
          </cell>
          <cell r="L1071">
            <v>2745.6052</v>
          </cell>
          <cell r="M1071">
            <v>2657.2156</v>
          </cell>
          <cell r="N1071">
            <v>2624.3029999999999</v>
          </cell>
        </row>
        <row r="1072"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</row>
        <row r="1073">
          <cell r="D1073">
            <v>125450.5</v>
          </cell>
          <cell r="E1073">
            <v>138333.79689999999</v>
          </cell>
          <cell r="F1073">
            <v>140262.5</v>
          </cell>
          <cell r="G1073">
            <v>147541.32810000001</v>
          </cell>
          <cell r="H1073">
            <v>152279.07810000001</v>
          </cell>
          <cell r="I1073">
            <v>156733.70310000001</v>
          </cell>
          <cell r="J1073">
            <v>169884.98439999999</v>
          </cell>
          <cell r="K1073">
            <v>172380.45310000001</v>
          </cell>
          <cell r="L1073">
            <v>174357.01560000001</v>
          </cell>
          <cell r="M1073">
            <v>175811.7813</v>
          </cell>
          <cell r="N1073">
            <v>177770.7188</v>
          </cell>
        </row>
        <row r="1074">
          <cell r="D1074">
            <v>110584.89840000001</v>
          </cell>
          <cell r="E1074">
            <v>117933.30469999999</v>
          </cell>
          <cell r="F1074">
            <v>126709.9688</v>
          </cell>
          <cell r="G1074">
            <v>131327.57810000001</v>
          </cell>
          <cell r="H1074">
            <v>134911.98439999999</v>
          </cell>
          <cell r="I1074">
            <v>138326.9375</v>
          </cell>
          <cell r="J1074">
            <v>145120.1563</v>
          </cell>
          <cell r="K1074">
            <v>147466.5625</v>
          </cell>
          <cell r="L1074">
            <v>149280.9688</v>
          </cell>
          <cell r="M1074">
            <v>150632.76560000001</v>
          </cell>
          <cell r="N1074">
            <v>152351.48439999999</v>
          </cell>
        </row>
        <row r="1075">
          <cell r="D1075">
            <v>1204.3248000000001</v>
          </cell>
          <cell r="E1075">
            <v>1328.0045</v>
          </cell>
          <cell r="F1075">
            <v>1346.52</v>
          </cell>
          <cell r="G1075">
            <v>1416.3967</v>
          </cell>
          <cell r="H1075">
            <v>1461.8793000000001</v>
          </cell>
          <cell r="I1075">
            <v>1504.6437000000001</v>
          </cell>
          <cell r="J1075">
            <v>1630.8959</v>
          </cell>
          <cell r="K1075">
            <v>1654.8525</v>
          </cell>
          <cell r="L1075">
            <v>1673.8273999999999</v>
          </cell>
          <cell r="M1075">
            <v>1687.7932000000001</v>
          </cell>
          <cell r="N1075">
            <v>1706.5989999999999</v>
          </cell>
        </row>
        <row r="1076">
          <cell r="D1076">
            <v>14865.5996</v>
          </cell>
          <cell r="E1076">
            <v>20400.4941</v>
          </cell>
          <cell r="F1076">
            <v>13552.5303</v>
          </cell>
          <cell r="G1076">
            <v>16213.738300000001</v>
          </cell>
          <cell r="H1076">
            <v>17367.093799999999</v>
          </cell>
          <cell r="I1076">
            <v>18406.765599999999</v>
          </cell>
          <cell r="J1076">
            <v>24764.8164</v>
          </cell>
          <cell r="K1076">
            <v>24913.894499999999</v>
          </cell>
          <cell r="L1076">
            <v>25076.037100000001</v>
          </cell>
          <cell r="M1076">
            <v>25179.023399999998</v>
          </cell>
          <cell r="N1076">
            <v>25419.234400000001</v>
          </cell>
        </row>
        <row r="1077">
          <cell r="D1077">
            <v>1682.915</v>
          </cell>
          <cell r="E1077">
            <v>2594.4888000000001</v>
          </cell>
          <cell r="F1077">
            <v>1214.5896</v>
          </cell>
          <cell r="G1077">
            <v>1518.6539</v>
          </cell>
          <cell r="H1077">
            <v>1601.2855</v>
          </cell>
          <cell r="I1077">
            <v>1662.8063999999999</v>
          </cell>
          <cell r="J1077">
            <v>2706.3901000000001</v>
          </cell>
          <cell r="K1077">
            <v>2681.2078000000001</v>
          </cell>
          <cell r="L1077">
            <v>2702.5425</v>
          </cell>
          <cell r="M1077">
            <v>2713.3380999999999</v>
          </cell>
          <cell r="N1077">
            <v>2756.6478999999999</v>
          </cell>
        </row>
        <row r="1078">
          <cell r="D1078">
            <v>535.41729999999995</v>
          </cell>
          <cell r="E1078">
            <v>734.61379999999997</v>
          </cell>
          <cell r="F1078">
            <v>267.32760000000002</v>
          </cell>
          <cell r="G1078">
            <v>270.16969999999998</v>
          </cell>
          <cell r="H1078">
            <v>359.78829999999999</v>
          </cell>
          <cell r="I1078">
            <v>442.86070000000001</v>
          </cell>
          <cell r="J1078">
            <v>807.99659999999994</v>
          </cell>
          <cell r="K1078">
            <v>890.0095</v>
          </cell>
          <cell r="L1078">
            <v>874.06910000000005</v>
          </cell>
          <cell r="M1078">
            <v>845.93010000000004</v>
          </cell>
          <cell r="N1078">
            <v>835.45230000000004</v>
          </cell>
        </row>
        <row r="1079"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</row>
        <row r="1080">
          <cell r="D1080">
            <v>40113.5</v>
          </cell>
          <cell r="E1080">
            <v>44209.203099999999</v>
          </cell>
          <cell r="F1080">
            <v>44652.855499999998</v>
          </cell>
          <cell r="G1080">
            <v>46970.085899999998</v>
          </cell>
          <cell r="H1080">
            <v>48478.363299999997</v>
          </cell>
          <cell r="I1080">
            <v>49896.5</v>
          </cell>
          <cell r="J1080">
            <v>54083.234400000001</v>
          </cell>
          <cell r="K1080">
            <v>54877.675799999997</v>
          </cell>
          <cell r="L1080">
            <v>55506.917999999998</v>
          </cell>
          <cell r="M1080">
            <v>55970.046900000001</v>
          </cell>
          <cell r="N1080">
            <v>56593.675799999997</v>
          </cell>
        </row>
        <row r="1081">
          <cell r="D1081">
            <v>35360.140599999999</v>
          </cell>
          <cell r="E1081">
            <v>37689.539100000002</v>
          </cell>
          <cell r="F1081">
            <v>40338.378900000003</v>
          </cell>
          <cell r="G1081">
            <v>41808.410199999998</v>
          </cell>
          <cell r="H1081">
            <v>42949.511700000003</v>
          </cell>
          <cell r="I1081">
            <v>44036.667999999998</v>
          </cell>
          <cell r="J1081">
            <v>46199.304700000001</v>
          </cell>
          <cell r="K1081">
            <v>46946.285199999998</v>
          </cell>
          <cell r="L1081">
            <v>47523.906300000002</v>
          </cell>
          <cell r="M1081">
            <v>47954.25</v>
          </cell>
          <cell r="N1081">
            <v>48501.410199999998</v>
          </cell>
        </row>
        <row r="1082">
          <cell r="D1082">
            <v>385.08960000000002</v>
          </cell>
          <cell r="E1082">
            <v>424.40839999999997</v>
          </cell>
          <cell r="F1082">
            <v>428.66739999999999</v>
          </cell>
          <cell r="G1082">
            <v>450.9128</v>
          </cell>
          <cell r="H1082">
            <v>465.39229999999998</v>
          </cell>
          <cell r="I1082">
            <v>479.00639999999999</v>
          </cell>
          <cell r="J1082">
            <v>519.19910000000004</v>
          </cell>
          <cell r="K1082">
            <v>526.82569999999998</v>
          </cell>
          <cell r="L1082">
            <v>532.8664</v>
          </cell>
          <cell r="M1082">
            <v>537.31240000000003</v>
          </cell>
          <cell r="N1082">
            <v>543.29930000000002</v>
          </cell>
        </row>
        <row r="1083">
          <cell r="D1083">
            <v>4753.3589000000002</v>
          </cell>
          <cell r="E1083">
            <v>6519.6616000000004</v>
          </cell>
          <cell r="F1083">
            <v>4314.4760999999999</v>
          </cell>
          <cell r="G1083">
            <v>5161.6772000000001</v>
          </cell>
          <cell r="H1083">
            <v>5528.8505999999998</v>
          </cell>
          <cell r="I1083">
            <v>5859.8325000000004</v>
          </cell>
          <cell r="J1083">
            <v>7883.9306999999999</v>
          </cell>
          <cell r="K1083">
            <v>7931.3900999999996</v>
          </cell>
          <cell r="L1083">
            <v>7983.0083000000004</v>
          </cell>
          <cell r="M1083">
            <v>8015.7938999999997</v>
          </cell>
          <cell r="N1083">
            <v>8092.2660999999998</v>
          </cell>
        </row>
        <row r="1084">
          <cell r="D1084">
            <v>2321.7795000000001</v>
          </cell>
          <cell r="E1084">
            <v>3026.9036000000001</v>
          </cell>
          <cell r="F1084">
            <v>414.38940000000002</v>
          </cell>
          <cell r="G1084">
            <v>518.12900000000002</v>
          </cell>
          <cell r="H1084">
            <v>546.32090000000005</v>
          </cell>
          <cell r="I1084">
            <v>567.31039999999996</v>
          </cell>
          <cell r="J1084">
            <v>923.35659999999996</v>
          </cell>
          <cell r="K1084">
            <v>914.76499999999999</v>
          </cell>
          <cell r="L1084">
            <v>922.04390000000001</v>
          </cell>
          <cell r="M1084">
            <v>925.72709999999995</v>
          </cell>
          <cell r="N1084">
            <v>940.50340000000006</v>
          </cell>
        </row>
        <row r="1085">
          <cell r="D1085">
            <v>738.6712</v>
          </cell>
          <cell r="E1085">
            <v>857.04930000000002</v>
          </cell>
          <cell r="F1085">
            <v>91.2059</v>
          </cell>
          <cell r="G1085">
            <v>92.1755</v>
          </cell>
          <cell r="H1085">
            <v>122.7513</v>
          </cell>
          <cell r="I1085">
            <v>151.09370000000001</v>
          </cell>
          <cell r="J1085">
            <v>275.6694</v>
          </cell>
          <cell r="K1085">
            <v>303.65030000000002</v>
          </cell>
          <cell r="L1085">
            <v>298.21179999999998</v>
          </cell>
          <cell r="M1085">
            <v>288.6114</v>
          </cell>
          <cell r="N1085">
            <v>285.0367</v>
          </cell>
        </row>
        <row r="1086"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</row>
        <row r="1087">
          <cell r="D1087">
            <v>55341.300799999997</v>
          </cell>
          <cell r="E1087">
            <v>51577.398399999998</v>
          </cell>
          <cell r="F1087">
            <v>15234.502899999999</v>
          </cell>
          <cell r="G1087">
            <v>16025.0879</v>
          </cell>
          <cell r="H1087">
            <v>16539.675800000001</v>
          </cell>
          <cell r="I1087">
            <v>17023.511699999999</v>
          </cell>
          <cell r="J1087">
            <v>18451.925800000001</v>
          </cell>
          <cell r="K1087">
            <v>18722.970700000002</v>
          </cell>
          <cell r="L1087">
            <v>18937.652300000002</v>
          </cell>
          <cell r="M1087">
            <v>19095.662100000001</v>
          </cell>
          <cell r="N1087">
            <v>19308.429700000001</v>
          </cell>
        </row>
        <row r="1088">
          <cell r="D1088">
            <v>48783.480499999998</v>
          </cell>
          <cell r="E1088">
            <v>43971.125</v>
          </cell>
          <cell r="F1088">
            <v>13762.5059</v>
          </cell>
          <cell r="G1088">
            <v>14264.044900000001</v>
          </cell>
          <cell r="H1088">
            <v>14653.362300000001</v>
          </cell>
          <cell r="I1088">
            <v>15024.2754</v>
          </cell>
          <cell r="J1088">
            <v>15762.1152</v>
          </cell>
          <cell r="K1088">
            <v>16016.9678</v>
          </cell>
          <cell r="L1088">
            <v>16214.0391</v>
          </cell>
          <cell r="M1088">
            <v>16360.8613</v>
          </cell>
          <cell r="N1088">
            <v>16547.539100000002</v>
          </cell>
        </row>
        <row r="1089">
          <cell r="D1089">
            <v>531.27650000000006</v>
          </cell>
          <cell r="E1089">
            <v>495.14299999999997</v>
          </cell>
          <cell r="F1089">
            <v>146.25120000000001</v>
          </cell>
          <cell r="G1089">
            <v>153.8409</v>
          </cell>
          <cell r="H1089">
            <v>158.7809</v>
          </cell>
          <cell r="I1089">
            <v>163.42570000000001</v>
          </cell>
          <cell r="J1089">
            <v>177.13849999999999</v>
          </cell>
          <cell r="K1089">
            <v>179.7405</v>
          </cell>
          <cell r="L1089">
            <v>181.8015</v>
          </cell>
          <cell r="M1089">
            <v>183.3184</v>
          </cell>
          <cell r="N1089">
            <v>185.36089999999999</v>
          </cell>
        </row>
        <row r="1090">
          <cell r="D1090">
            <v>6557.8188</v>
          </cell>
          <cell r="E1090">
            <v>7606.2709999999997</v>
          </cell>
          <cell r="F1090">
            <v>1471.9976999999999</v>
          </cell>
          <cell r="G1090">
            <v>1761.0427</v>
          </cell>
          <cell r="H1090">
            <v>1886.3136</v>
          </cell>
          <cell r="I1090">
            <v>1999.2367999999999</v>
          </cell>
          <cell r="J1090">
            <v>2689.8114999999998</v>
          </cell>
          <cell r="K1090">
            <v>2706.0037000000002</v>
          </cell>
          <cell r="L1090">
            <v>2723.6145000000001</v>
          </cell>
          <cell r="M1090">
            <v>2734.8002999999999</v>
          </cell>
          <cell r="N1090">
            <v>2760.8906000000002</v>
          </cell>
        </row>
        <row r="1091">
          <cell r="D1091">
            <v>1061.2012</v>
          </cell>
          <cell r="E1091">
            <v>1635.3732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</row>
        <row r="1092">
          <cell r="D1092">
            <v>337.6198</v>
          </cell>
          <cell r="E1092">
            <v>463.04599999999999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</row>
        <row r="1093"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</row>
        <row r="1094">
          <cell r="D1094">
            <v>25294.5</v>
          </cell>
          <cell r="E1094">
            <v>27866.199199999999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</row>
        <row r="1095">
          <cell r="D1095">
            <v>22297.158200000002</v>
          </cell>
          <cell r="E1095">
            <v>23756.6875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</row>
        <row r="1096">
          <cell r="D1096">
            <v>242.8272</v>
          </cell>
          <cell r="E1096">
            <v>267.51549999999997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</row>
        <row r="1097">
          <cell r="D1097">
            <v>2997.3411000000001</v>
          </cell>
          <cell r="E1097">
            <v>4109.5106999999998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</row>
        <row r="1098">
          <cell r="D1098">
            <v>1470.6747</v>
          </cell>
          <cell r="E1098">
            <v>2269.3647000000001</v>
          </cell>
          <cell r="F1098">
            <v>1071.6967</v>
          </cell>
          <cell r="G1098">
            <v>1339.9888000000001</v>
          </cell>
          <cell r="H1098">
            <v>1412.8989999999999</v>
          </cell>
          <cell r="I1098">
            <v>1467.1821</v>
          </cell>
          <cell r="J1098">
            <v>2387.9911999999999</v>
          </cell>
          <cell r="K1098">
            <v>2365.7716999999998</v>
          </cell>
          <cell r="L1098">
            <v>2384.5963999999999</v>
          </cell>
          <cell r="M1098">
            <v>2394.1217999999999</v>
          </cell>
          <cell r="N1098">
            <v>2432.3364000000001</v>
          </cell>
        </row>
        <row r="1099">
          <cell r="D1099">
            <v>467.89330000000001</v>
          </cell>
          <cell r="E1099">
            <v>642.55690000000004</v>
          </cell>
          <cell r="F1099">
            <v>235.87729999999999</v>
          </cell>
          <cell r="G1099">
            <v>238.38499999999999</v>
          </cell>
          <cell r="H1099">
            <v>317.46030000000002</v>
          </cell>
          <cell r="I1099">
            <v>390.7595</v>
          </cell>
          <cell r="J1099">
            <v>712.93820000000005</v>
          </cell>
          <cell r="K1099">
            <v>785.30250000000001</v>
          </cell>
          <cell r="L1099">
            <v>771.23739999999998</v>
          </cell>
          <cell r="M1099">
            <v>746.40890000000002</v>
          </cell>
          <cell r="N1099">
            <v>737.16380000000004</v>
          </cell>
        </row>
        <row r="1100"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</row>
        <row r="1101">
          <cell r="D1101">
            <v>35054.597699999998</v>
          </cell>
          <cell r="E1101">
            <v>38669.199200000003</v>
          </cell>
          <cell r="F1101">
            <v>39399.578099999999</v>
          </cell>
          <cell r="G1101">
            <v>41444.195299999999</v>
          </cell>
          <cell r="H1101">
            <v>42775.027300000002</v>
          </cell>
          <cell r="I1101">
            <v>44026.324200000003</v>
          </cell>
          <cell r="J1101">
            <v>47720.5</v>
          </cell>
          <cell r="K1101">
            <v>48421.480499999998</v>
          </cell>
          <cell r="L1101">
            <v>48976.691400000003</v>
          </cell>
          <cell r="M1101">
            <v>49385.335899999998</v>
          </cell>
          <cell r="N1101">
            <v>49935.597699999998</v>
          </cell>
        </row>
        <row r="1102">
          <cell r="D1102">
            <v>30900.708999999999</v>
          </cell>
          <cell r="E1102">
            <v>32966.539100000002</v>
          </cell>
          <cell r="F1102">
            <v>35592.6875</v>
          </cell>
          <cell r="G1102">
            <v>36889.773399999998</v>
          </cell>
          <cell r="H1102">
            <v>37896.628900000003</v>
          </cell>
          <cell r="I1102">
            <v>38855.886700000003</v>
          </cell>
          <cell r="J1102">
            <v>40764.093800000002</v>
          </cell>
          <cell r="K1102">
            <v>41423.195299999999</v>
          </cell>
          <cell r="L1102">
            <v>41932.859400000001</v>
          </cell>
          <cell r="M1102">
            <v>42312.574200000003</v>
          </cell>
          <cell r="N1102">
            <v>42795.363299999997</v>
          </cell>
        </row>
        <row r="1103">
          <cell r="D1103">
            <v>336.52420000000001</v>
          </cell>
          <cell r="E1103">
            <v>371.22430000000003</v>
          </cell>
          <cell r="F1103">
            <v>378.23599999999999</v>
          </cell>
          <cell r="G1103">
            <v>397.86430000000001</v>
          </cell>
          <cell r="H1103">
            <v>410.64030000000002</v>
          </cell>
          <cell r="I1103">
            <v>422.65269999999998</v>
          </cell>
          <cell r="J1103">
            <v>458.11689999999999</v>
          </cell>
          <cell r="K1103">
            <v>464.84620000000001</v>
          </cell>
          <cell r="L1103">
            <v>470.17630000000003</v>
          </cell>
          <cell r="M1103">
            <v>474.0992</v>
          </cell>
          <cell r="N1103">
            <v>479.3818</v>
          </cell>
        </row>
        <row r="1104">
          <cell r="D1104">
            <v>4153.8905999999997</v>
          </cell>
          <cell r="E1104">
            <v>5702.6606000000002</v>
          </cell>
          <cell r="F1104">
            <v>3806.8908999999999</v>
          </cell>
          <cell r="G1104">
            <v>4554.4209000000001</v>
          </cell>
          <cell r="H1104">
            <v>4878.3975</v>
          </cell>
          <cell r="I1104">
            <v>5170.4404000000004</v>
          </cell>
          <cell r="J1104">
            <v>6956.4097000000002</v>
          </cell>
          <cell r="K1104">
            <v>6998.2856000000002</v>
          </cell>
          <cell r="L1104">
            <v>7043.8311000000003</v>
          </cell>
          <cell r="M1104">
            <v>7072.7592999999997</v>
          </cell>
          <cell r="N1104">
            <v>7140.2349000000004</v>
          </cell>
        </row>
        <row r="1105"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</row>
        <row r="1106"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</row>
        <row r="1107"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</row>
        <row r="1108"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</row>
        <row r="1109"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</row>
        <row r="1110"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</row>
        <row r="1111"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</row>
        <row r="1114">
          <cell r="C1114" t="str">
            <v>YearLag</v>
          </cell>
          <cell r="D1114" t="str">
            <v>Year01</v>
          </cell>
          <cell r="E1114" t="str">
            <v>Year02</v>
          </cell>
          <cell r="F1114" t="str">
            <v>Year03</v>
          </cell>
          <cell r="G1114" t="str">
            <v>Year04</v>
          </cell>
          <cell r="H1114" t="str">
            <v>Year05</v>
          </cell>
          <cell r="I1114" t="str">
            <v>Year06</v>
          </cell>
          <cell r="J1114" t="str">
            <v>Year07</v>
          </cell>
          <cell r="K1114" t="str">
            <v>Year08</v>
          </cell>
          <cell r="L1114" t="str">
            <v>Year09</v>
          </cell>
          <cell r="M1114" t="str">
            <v>Year10</v>
          </cell>
          <cell r="N1114" t="str">
            <v>Year11</v>
          </cell>
          <cell r="O1114" t="str">
            <v>Year12</v>
          </cell>
          <cell r="P1114" t="str">
            <v>Year13</v>
          </cell>
          <cell r="Q1114" t="str">
            <v>Year14</v>
          </cell>
          <cell r="R1114" t="str">
            <v>Year15</v>
          </cell>
          <cell r="S1114" t="str">
            <v>Year16</v>
          </cell>
          <cell r="T1114" t="str">
            <v>Year17</v>
          </cell>
          <cell r="U1114" t="str">
            <v>Year18</v>
          </cell>
          <cell r="V1114" t="str">
            <v>Year19</v>
          </cell>
          <cell r="W1114" t="str">
            <v>Year20</v>
          </cell>
          <cell r="X1114" t="str">
            <v>Year21</v>
          </cell>
          <cell r="Y1114" t="str">
            <v>Year22</v>
          </cell>
        </row>
        <row r="1115">
          <cell r="C1115" t="str">
            <v>Y1999</v>
          </cell>
          <cell r="D1115" t="str">
            <v>Y2000</v>
          </cell>
          <cell r="E1115" t="str">
            <v>Y2001</v>
          </cell>
          <cell r="F1115" t="str">
            <v>Y2002</v>
          </cell>
          <cell r="G1115" t="str">
            <v>Y2003</v>
          </cell>
          <cell r="H1115" t="str">
            <v>Y2004</v>
          </cell>
          <cell r="I1115" t="str">
            <v>Y2005</v>
          </cell>
          <cell r="J1115" t="str">
            <v>Y2006</v>
          </cell>
          <cell r="K1115" t="str">
            <v>Y2007</v>
          </cell>
          <cell r="L1115" t="str">
            <v>Y2008</v>
          </cell>
          <cell r="M1115" t="str">
            <v>Y2009</v>
          </cell>
          <cell r="N1115" t="str">
            <v>Y2010</v>
          </cell>
        </row>
        <row r="1116">
          <cell r="D1116">
            <v>3130.6671999999999</v>
          </cell>
          <cell r="E1116">
            <v>3170.5142000000001</v>
          </cell>
          <cell r="F1116">
            <v>4012.4452999999999</v>
          </cell>
          <cell r="G1116">
            <v>4413.7920000000004</v>
          </cell>
          <cell r="H1116">
            <v>4696.3212999999996</v>
          </cell>
          <cell r="I1116">
            <v>4844.3008</v>
          </cell>
          <cell r="J1116">
            <v>4901.5537000000004</v>
          </cell>
          <cell r="K1116">
            <v>4922.1288999999997</v>
          </cell>
          <cell r="L1116">
            <v>4926.9731000000002</v>
          </cell>
          <cell r="M1116">
            <v>4927.6518999999998</v>
          </cell>
          <cell r="N1116">
            <v>4938.4467999999997</v>
          </cell>
        </row>
        <row r="1117">
          <cell r="D1117">
            <v>30518.767599999999</v>
          </cell>
          <cell r="E1117">
            <v>31237.4277</v>
          </cell>
          <cell r="F1117">
            <v>33246.539100000002</v>
          </cell>
          <cell r="G1117">
            <v>36468.070299999999</v>
          </cell>
          <cell r="H1117">
            <v>38885.765599999999</v>
          </cell>
          <cell r="I1117">
            <v>41241.023399999998</v>
          </cell>
          <cell r="J1117">
            <v>42394.921900000001</v>
          </cell>
          <cell r="K1117">
            <v>43353.347699999998</v>
          </cell>
          <cell r="L1117">
            <v>43603.601600000002</v>
          </cell>
          <cell r="M1117">
            <v>43095.042999999998</v>
          </cell>
          <cell r="N1117">
            <v>42896.421900000001</v>
          </cell>
        </row>
        <row r="1118">
          <cell r="D1118">
            <v>303463.1875</v>
          </cell>
          <cell r="E1118">
            <v>347787.34379999997</v>
          </cell>
          <cell r="F1118">
            <v>442232.09379999997</v>
          </cell>
          <cell r="G1118">
            <v>478317.59379999997</v>
          </cell>
          <cell r="H1118">
            <v>498832.71879999997</v>
          </cell>
          <cell r="I1118">
            <v>506645.4375</v>
          </cell>
          <cell r="J1118">
            <v>510200.59379999997</v>
          </cell>
          <cell r="K1118">
            <v>513230</v>
          </cell>
          <cell r="L1118">
            <v>515449.46879999997</v>
          </cell>
          <cell r="M1118">
            <v>517388.25</v>
          </cell>
          <cell r="N1118">
            <v>520494.15629999997</v>
          </cell>
        </row>
        <row r="1119">
          <cell r="D1119">
            <v>1709.4722999999999</v>
          </cell>
          <cell r="E1119">
            <v>1731.1991</v>
          </cell>
          <cell r="F1119">
            <v>2186.373</v>
          </cell>
          <cell r="G1119">
            <v>2405.0662000000002</v>
          </cell>
          <cell r="H1119">
            <v>2559.0156000000002</v>
          </cell>
          <cell r="I1119">
            <v>2639.6493999999998</v>
          </cell>
          <cell r="J1119">
            <v>2670.8463999999999</v>
          </cell>
          <cell r="K1119">
            <v>2682.0578999999998</v>
          </cell>
          <cell r="L1119">
            <v>2684.6975000000002</v>
          </cell>
          <cell r="M1119">
            <v>2685.0671000000002</v>
          </cell>
          <cell r="N1119">
            <v>2690.9492</v>
          </cell>
        </row>
        <row r="1120">
          <cell r="D1120">
            <v>16664.4961</v>
          </cell>
          <cell r="E1120">
            <v>17056.605500000001</v>
          </cell>
          <cell r="F1120">
            <v>18115.968799999999</v>
          </cell>
          <cell r="G1120">
            <v>19871.375</v>
          </cell>
          <cell r="H1120">
            <v>21188.771499999999</v>
          </cell>
          <cell r="I1120">
            <v>22472.148399999998</v>
          </cell>
          <cell r="J1120">
            <v>23100.904299999998</v>
          </cell>
          <cell r="K1120">
            <v>23623.150399999999</v>
          </cell>
          <cell r="L1120">
            <v>23759.511699999999</v>
          </cell>
          <cell r="M1120">
            <v>23482.400399999999</v>
          </cell>
          <cell r="N1120">
            <v>23374.171900000001</v>
          </cell>
        </row>
        <row r="1121">
          <cell r="D1121">
            <v>165703.3125</v>
          </cell>
          <cell r="E1121">
            <v>189902.6875</v>
          </cell>
          <cell r="F1121">
            <v>240971.3438</v>
          </cell>
          <cell r="G1121">
            <v>260634.26560000001</v>
          </cell>
          <cell r="H1121">
            <v>271812.90629999997</v>
          </cell>
          <cell r="I1121">
            <v>276070.03129999997</v>
          </cell>
          <cell r="J1121">
            <v>278007.25</v>
          </cell>
          <cell r="K1121">
            <v>279657.96879999997</v>
          </cell>
          <cell r="L1121">
            <v>280867.34379999997</v>
          </cell>
          <cell r="M1121">
            <v>281923.78129999997</v>
          </cell>
          <cell r="N1121">
            <v>283616.1875</v>
          </cell>
        </row>
        <row r="1122">
          <cell r="D1122">
            <v>546.61339999999996</v>
          </cell>
          <cell r="E1122">
            <v>553.2627</v>
          </cell>
          <cell r="F1122">
            <v>696.03639999999996</v>
          </cell>
          <cell r="G1122">
            <v>765.65779999999995</v>
          </cell>
          <cell r="H1122">
            <v>814.66790000000003</v>
          </cell>
          <cell r="I1122">
            <v>840.33789999999999</v>
          </cell>
          <cell r="J1122">
            <v>850.26949999999999</v>
          </cell>
          <cell r="K1122">
            <v>853.83870000000002</v>
          </cell>
          <cell r="L1122">
            <v>854.67899999999997</v>
          </cell>
          <cell r="M1122">
            <v>854.79669999999999</v>
          </cell>
          <cell r="N1122">
            <v>856.66930000000002</v>
          </cell>
        </row>
        <row r="1123">
          <cell r="D1123">
            <v>5328.5658999999996</v>
          </cell>
          <cell r="E1123">
            <v>5451.0097999999998</v>
          </cell>
          <cell r="F1123">
            <v>5767.2563</v>
          </cell>
          <cell r="G1123">
            <v>6326.0933000000005</v>
          </cell>
          <cell r="H1123">
            <v>6745.4897000000001</v>
          </cell>
          <cell r="I1123">
            <v>7154.0551999999998</v>
          </cell>
          <cell r="J1123">
            <v>7354.2206999999999</v>
          </cell>
          <cell r="K1123">
            <v>7520.4785000000002</v>
          </cell>
          <cell r="L1123">
            <v>7563.8896000000004</v>
          </cell>
          <cell r="M1123">
            <v>7475.6704</v>
          </cell>
          <cell r="N1123">
            <v>7441.2157999999999</v>
          </cell>
        </row>
        <row r="1124">
          <cell r="D1124">
            <v>52984.5625</v>
          </cell>
          <cell r="E1124">
            <v>60689.765599999999</v>
          </cell>
          <cell r="F1124">
            <v>76713.726599999995</v>
          </cell>
          <cell r="G1124">
            <v>82973.460900000005</v>
          </cell>
          <cell r="H1124">
            <v>86532.203099999999</v>
          </cell>
          <cell r="I1124">
            <v>87887.468800000002</v>
          </cell>
          <cell r="J1124">
            <v>88504.179699999993</v>
          </cell>
          <cell r="K1124">
            <v>89029.695300000007</v>
          </cell>
          <cell r="L1124">
            <v>89414.703099999999</v>
          </cell>
          <cell r="M1124">
            <v>89751.015599999999</v>
          </cell>
          <cell r="N1124">
            <v>90289.796900000001</v>
          </cell>
        </row>
        <row r="1125">
          <cell r="D1125">
            <v>754.11760000000004</v>
          </cell>
          <cell r="E1125">
            <v>645.47310000000004</v>
          </cell>
          <cell r="F1125">
            <v>237.47120000000001</v>
          </cell>
          <cell r="G1125">
            <v>261.2244</v>
          </cell>
          <cell r="H1125">
            <v>277.94549999999998</v>
          </cell>
          <cell r="I1125">
            <v>286.70350000000002</v>
          </cell>
          <cell r="J1125">
            <v>290.09190000000001</v>
          </cell>
          <cell r="K1125">
            <v>291.30970000000002</v>
          </cell>
          <cell r="L1125">
            <v>291.59640000000002</v>
          </cell>
          <cell r="M1125">
            <v>291.63650000000001</v>
          </cell>
          <cell r="N1125">
            <v>292.27539999999999</v>
          </cell>
        </row>
        <row r="1126">
          <cell r="D1126">
            <v>7351.3847999999998</v>
          </cell>
          <cell r="E1126">
            <v>6359.5106999999998</v>
          </cell>
          <cell r="F1126">
            <v>1967.6521</v>
          </cell>
          <cell r="G1126">
            <v>2158.3141999999998</v>
          </cell>
          <cell r="H1126">
            <v>2301.4023000000002</v>
          </cell>
          <cell r="I1126">
            <v>2440.7952</v>
          </cell>
          <cell r="J1126">
            <v>2509.0868999999998</v>
          </cell>
          <cell r="K1126">
            <v>2565.8103000000001</v>
          </cell>
          <cell r="L1126">
            <v>2580.6210999999998</v>
          </cell>
          <cell r="M1126">
            <v>2550.5227</v>
          </cell>
          <cell r="N1126">
            <v>2538.7676000000001</v>
          </cell>
        </row>
        <row r="1127">
          <cell r="D1127">
            <v>73098.445300000007</v>
          </cell>
          <cell r="E1127">
            <v>70804.726599999995</v>
          </cell>
          <cell r="F1127">
            <v>26172.918000000001</v>
          </cell>
          <cell r="G1127">
            <v>28308.591799999998</v>
          </cell>
          <cell r="H1127">
            <v>29522.752</v>
          </cell>
          <cell r="I1127">
            <v>29985.136699999999</v>
          </cell>
          <cell r="J1127">
            <v>30195.543000000001</v>
          </cell>
          <cell r="K1127">
            <v>30374.835899999998</v>
          </cell>
          <cell r="L1127">
            <v>30506.1914</v>
          </cell>
          <cell r="M1127">
            <v>30620.9355</v>
          </cell>
          <cell r="N1127">
            <v>30804.7539</v>
          </cell>
        </row>
        <row r="1128">
          <cell r="D1128">
            <v>344.67970000000003</v>
          </cell>
          <cell r="E1128">
            <v>348.73570000000001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</row>
        <row r="1129">
          <cell r="D1129">
            <v>3360.0509999999999</v>
          </cell>
          <cell r="E1129">
            <v>3435.9119000000001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</row>
        <row r="1130">
          <cell r="D1130">
            <v>33410.648399999998</v>
          </cell>
          <cell r="E1130">
            <v>38254.324200000003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</row>
        <row r="1131">
          <cell r="D1131">
            <v>477.67739999999998</v>
          </cell>
          <cell r="E1131">
            <v>483.93150000000003</v>
          </cell>
          <cell r="F1131">
            <v>614.14980000000003</v>
          </cell>
          <cell r="G1131">
            <v>675.58040000000005</v>
          </cell>
          <cell r="H1131">
            <v>718.82460000000003</v>
          </cell>
          <cell r="I1131">
            <v>741.47460000000001</v>
          </cell>
          <cell r="J1131">
            <v>750.23779999999999</v>
          </cell>
          <cell r="K1131">
            <v>753.38710000000003</v>
          </cell>
          <cell r="L1131">
            <v>754.12850000000003</v>
          </cell>
          <cell r="M1131">
            <v>754.23239999999998</v>
          </cell>
          <cell r="N1131">
            <v>755.88459999999998</v>
          </cell>
        </row>
        <row r="1132">
          <cell r="D1132">
            <v>4656.5556999999999</v>
          </cell>
          <cell r="E1132">
            <v>4767.9252999999999</v>
          </cell>
          <cell r="F1132">
            <v>5088.7559000000001</v>
          </cell>
          <cell r="G1132">
            <v>5581.8472000000002</v>
          </cell>
          <cell r="H1132">
            <v>5951.9027999999998</v>
          </cell>
          <cell r="I1132">
            <v>6312.4018999999998</v>
          </cell>
          <cell r="J1132">
            <v>6489.0186000000003</v>
          </cell>
          <cell r="K1132">
            <v>6635.7168000000001</v>
          </cell>
          <cell r="L1132">
            <v>6674.0204999999996</v>
          </cell>
          <cell r="M1132">
            <v>6596.1801999999998</v>
          </cell>
          <cell r="N1132">
            <v>6565.7788</v>
          </cell>
        </row>
        <row r="1133">
          <cell r="D1133">
            <v>46302.429700000001</v>
          </cell>
          <cell r="E1133">
            <v>53084.527300000002</v>
          </cell>
          <cell r="F1133">
            <v>67688.585900000005</v>
          </cell>
          <cell r="G1133">
            <v>73211.875</v>
          </cell>
          <cell r="H1133">
            <v>76351.945300000007</v>
          </cell>
          <cell r="I1133">
            <v>77547.773400000005</v>
          </cell>
          <cell r="J1133">
            <v>78091.929699999993</v>
          </cell>
          <cell r="K1133">
            <v>78555.609400000001</v>
          </cell>
          <cell r="L1133">
            <v>78895.328099999999</v>
          </cell>
          <cell r="M1133">
            <v>79192.078099999999</v>
          </cell>
          <cell r="N1133">
            <v>79667.468800000002</v>
          </cell>
        </row>
        <row r="1134"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</row>
        <row r="1135"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</row>
        <row r="1136"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</row>
        <row r="1139">
          <cell r="C1139" t="str">
            <v>YearLag</v>
          </cell>
          <cell r="D1139" t="str">
            <v>Year01</v>
          </cell>
          <cell r="E1139" t="str">
            <v>Year02</v>
          </cell>
          <cell r="F1139" t="str">
            <v>Year03</v>
          </cell>
          <cell r="G1139" t="str">
            <v>Year04</v>
          </cell>
          <cell r="H1139" t="str">
            <v>Year05</v>
          </cell>
          <cell r="I1139" t="str">
            <v>Year06</v>
          </cell>
          <cell r="J1139" t="str">
            <v>Year07</v>
          </cell>
          <cell r="K1139" t="str">
            <v>Year08</v>
          </cell>
          <cell r="L1139" t="str">
            <v>Year09</v>
          </cell>
          <cell r="M1139" t="str">
            <v>Year10</v>
          </cell>
          <cell r="N1139" t="str">
            <v>Year11</v>
          </cell>
          <cell r="O1139" t="str">
            <v>Year12</v>
          </cell>
          <cell r="P1139" t="str">
            <v>Year13</v>
          </cell>
          <cell r="Q1139" t="str">
            <v>Year14</v>
          </cell>
          <cell r="R1139" t="str">
            <v>Year15</v>
          </cell>
          <cell r="S1139" t="str">
            <v>Year16</v>
          </cell>
          <cell r="T1139" t="str">
            <v>Year17</v>
          </cell>
          <cell r="U1139" t="str">
            <v>Year18</v>
          </cell>
          <cell r="V1139" t="str">
            <v>Year19</v>
          </cell>
          <cell r="W1139" t="str">
            <v>Year20</v>
          </cell>
          <cell r="X1139" t="str">
            <v>Year21</v>
          </cell>
          <cell r="Y1139" t="str">
            <v>Year22</v>
          </cell>
        </row>
        <row r="1140">
          <cell r="C1140" t="str">
            <v>Y1999</v>
          </cell>
          <cell r="D1140" t="str">
            <v>Y2000</v>
          </cell>
          <cell r="E1140" t="str">
            <v>Y2001</v>
          </cell>
          <cell r="F1140" t="str">
            <v>Y2002</v>
          </cell>
          <cell r="G1140" t="str">
            <v>Y2003</v>
          </cell>
          <cell r="H1140" t="str">
            <v>Y2004</v>
          </cell>
          <cell r="I1140" t="str">
            <v>Y2005</v>
          </cell>
          <cell r="J1140" t="str">
            <v>Y2006</v>
          </cell>
          <cell r="K1140" t="str">
            <v>Y2007</v>
          </cell>
          <cell r="L1140" t="str">
            <v>Y2008</v>
          </cell>
          <cell r="M1140" t="str">
            <v>Y2009</v>
          </cell>
          <cell r="N1140" t="str">
            <v>Y2010</v>
          </cell>
        </row>
        <row r="1141">
          <cell r="D1141">
            <v>22614.8809</v>
          </cell>
          <cell r="E1141">
            <v>24626.976600000002</v>
          </cell>
          <cell r="F1141">
            <v>28286.3652</v>
          </cell>
          <cell r="G1141">
            <v>28488.375</v>
          </cell>
          <cell r="H1141">
            <v>28488.375</v>
          </cell>
          <cell r="I1141">
            <v>28488.375</v>
          </cell>
          <cell r="J1141">
            <v>28488.375</v>
          </cell>
          <cell r="K1141">
            <v>28488.375</v>
          </cell>
          <cell r="L1141">
            <v>28488.375</v>
          </cell>
          <cell r="M1141">
            <v>28488.375</v>
          </cell>
          <cell r="N1141">
            <v>28488.375</v>
          </cell>
        </row>
        <row r="1142"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</row>
        <row r="1143"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</row>
        <row r="1144"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</row>
        <row r="1145"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</row>
        <row r="1146">
          <cell r="D1146">
            <v>64484.781300000002</v>
          </cell>
          <cell r="E1146">
            <v>64074.132799999999</v>
          </cell>
          <cell r="F1146">
            <v>73531.085900000005</v>
          </cell>
          <cell r="G1146">
            <v>74634.054699999993</v>
          </cell>
          <cell r="H1146">
            <v>75753.554699999993</v>
          </cell>
          <cell r="I1146">
            <v>76889.851599999995</v>
          </cell>
          <cell r="J1146">
            <v>78043.203099999999</v>
          </cell>
          <cell r="K1146">
            <v>79213.859400000001</v>
          </cell>
          <cell r="L1146">
            <v>80402.070300000007</v>
          </cell>
          <cell r="M1146">
            <v>81608.093800000002</v>
          </cell>
          <cell r="N1146">
            <v>82832.210900000005</v>
          </cell>
        </row>
        <row r="1148"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50">
          <cell r="D1150">
            <v>12348.6504</v>
          </cell>
          <cell r="E1150">
            <v>13447.093800000001</v>
          </cell>
          <cell r="F1150">
            <v>15413.1816</v>
          </cell>
          <cell r="G1150">
            <v>15523.2559</v>
          </cell>
          <cell r="H1150">
            <v>15523.2559</v>
          </cell>
          <cell r="I1150">
            <v>15523.2559</v>
          </cell>
          <cell r="J1150">
            <v>15523.2559</v>
          </cell>
          <cell r="K1150">
            <v>15523.2559</v>
          </cell>
          <cell r="L1150">
            <v>15523.2559</v>
          </cell>
          <cell r="M1150">
            <v>15523.2559</v>
          </cell>
          <cell r="N1150">
            <v>15523.2559</v>
          </cell>
        </row>
        <row r="1151"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</row>
        <row r="1152"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</row>
        <row r="1153"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</row>
        <row r="1154"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</row>
        <row r="1155">
          <cell r="D1155">
            <v>35211.328099999999</v>
          </cell>
          <cell r="E1155">
            <v>34986.464800000002</v>
          </cell>
          <cell r="F1155">
            <v>40066.933599999997</v>
          </cell>
          <cell r="G1155">
            <v>40667.941400000003</v>
          </cell>
          <cell r="H1155">
            <v>41277.957000000002</v>
          </cell>
          <cell r="I1155">
            <v>41897.121099999997</v>
          </cell>
          <cell r="J1155">
            <v>42525.582000000002</v>
          </cell>
          <cell r="K1155">
            <v>43163.468800000002</v>
          </cell>
          <cell r="L1155">
            <v>43810.917999999998</v>
          </cell>
          <cell r="M1155">
            <v>44468.082000000002</v>
          </cell>
          <cell r="N1155">
            <v>45135.101600000002</v>
          </cell>
        </row>
        <row r="1157"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</row>
        <row r="1159">
          <cell r="D1159">
            <v>3948.55</v>
          </cell>
          <cell r="E1159">
            <v>4297.4696999999996</v>
          </cell>
          <cell r="F1159">
            <v>4906.8184000000001</v>
          </cell>
          <cell r="G1159">
            <v>4941.8608000000004</v>
          </cell>
          <cell r="H1159">
            <v>4941.8608000000004</v>
          </cell>
          <cell r="I1159">
            <v>4941.8608000000004</v>
          </cell>
          <cell r="J1159">
            <v>4941.8608000000004</v>
          </cell>
          <cell r="K1159">
            <v>4941.8608000000004</v>
          </cell>
          <cell r="L1159">
            <v>4941.8608000000004</v>
          </cell>
          <cell r="M1159">
            <v>4941.8608000000004</v>
          </cell>
          <cell r="N1159">
            <v>4941.8608000000004</v>
          </cell>
        </row>
        <row r="1160"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</row>
        <row r="1161"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</row>
        <row r="1162"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</row>
        <row r="1163"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</row>
        <row r="1164">
          <cell r="D1164">
            <v>11259.0195</v>
          </cell>
          <cell r="E1164">
            <v>11181.0977</v>
          </cell>
          <cell r="F1164">
            <v>12755.391600000001</v>
          </cell>
          <cell r="G1164">
            <v>12946.723599999999</v>
          </cell>
          <cell r="H1164">
            <v>13140.9229</v>
          </cell>
          <cell r="I1164">
            <v>13338.036099999999</v>
          </cell>
          <cell r="J1164">
            <v>13538.106400000001</v>
          </cell>
          <cell r="K1164">
            <v>13741.179700000001</v>
          </cell>
          <cell r="L1164">
            <v>13947.296899999999</v>
          </cell>
          <cell r="M1164">
            <v>14156.5059</v>
          </cell>
          <cell r="N1164">
            <v>14368.853499999999</v>
          </cell>
        </row>
        <row r="1166"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</row>
        <row r="1168">
          <cell r="D1168">
            <v>5447.4902000000002</v>
          </cell>
          <cell r="E1168">
            <v>5013.7138999999997</v>
          </cell>
          <cell r="F1168">
            <v>1674.0908999999999</v>
          </cell>
          <cell r="G1168">
            <v>1686.0464999999999</v>
          </cell>
          <cell r="H1168">
            <v>1686.0464999999999</v>
          </cell>
          <cell r="I1168">
            <v>1686.0464999999999</v>
          </cell>
          <cell r="J1168">
            <v>1686.0464999999999</v>
          </cell>
          <cell r="K1168">
            <v>1686.0464999999999</v>
          </cell>
          <cell r="L1168">
            <v>1686.0464999999999</v>
          </cell>
          <cell r="M1168">
            <v>1686.0464999999999</v>
          </cell>
          <cell r="N1168">
            <v>1686.0464999999999</v>
          </cell>
        </row>
        <row r="1169"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</row>
        <row r="1170"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</row>
        <row r="1171"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</row>
        <row r="1172"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</row>
        <row r="1173">
          <cell r="D1173">
            <v>15533.1445</v>
          </cell>
          <cell r="E1173">
            <v>13044.613300000001</v>
          </cell>
          <cell r="F1173">
            <v>4351.8393999999998</v>
          </cell>
          <cell r="G1173">
            <v>4417.1171999999997</v>
          </cell>
          <cell r="H1173">
            <v>4483.3734999999997</v>
          </cell>
          <cell r="I1173">
            <v>4550.6239999999998</v>
          </cell>
          <cell r="J1173">
            <v>4618.8833000000004</v>
          </cell>
          <cell r="K1173">
            <v>4688.1670000000004</v>
          </cell>
          <cell r="L1173">
            <v>4758.4893000000002</v>
          </cell>
          <cell r="M1173">
            <v>4829.8666999999996</v>
          </cell>
          <cell r="N1173">
            <v>4902.3145000000004</v>
          </cell>
        </row>
        <row r="1175"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</row>
        <row r="1177">
          <cell r="D1177">
            <v>2489.8501000000001</v>
          </cell>
          <cell r="E1177">
            <v>2708.8058999999998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</row>
        <row r="1178"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</row>
        <row r="1179"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</row>
        <row r="1180"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</row>
        <row r="1181"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</row>
        <row r="1182">
          <cell r="D1182">
            <v>7099.6361999999999</v>
          </cell>
          <cell r="E1182">
            <v>7047.7339000000002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</row>
        <row r="1184"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</row>
        <row r="1186">
          <cell r="D1186">
            <v>3450.5798</v>
          </cell>
          <cell r="E1186">
            <v>3758.9391999999998</v>
          </cell>
          <cell r="F1186">
            <v>4329.5459000000001</v>
          </cell>
          <cell r="G1186">
            <v>4360.4652999999998</v>
          </cell>
          <cell r="H1186">
            <v>4360.4652999999998</v>
          </cell>
          <cell r="I1186">
            <v>4360.4652999999998</v>
          </cell>
          <cell r="J1186">
            <v>4360.4652999999998</v>
          </cell>
          <cell r="K1186">
            <v>4360.4652999999998</v>
          </cell>
          <cell r="L1186">
            <v>4360.4652999999998</v>
          </cell>
          <cell r="M1186">
            <v>4360.4652999999998</v>
          </cell>
          <cell r="N1186">
            <v>4360.4652999999998</v>
          </cell>
        </row>
        <row r="1187"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</row>
        <row r="1188"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</row>
        <row r="1189"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</row>
        <row r="1190"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</row>
        <row r="1191">
          <cell r="D1191">
            <v>9839.0918000000001</v>
          </cell>
          <cell r="E1191">
            <v>9779.9570000000003</v>
          </cell>
          <cell r="F1191">
            <v>11254.757799999999</v>
          </cell>
          <cell r="G1191">
            <v>11423.579100000001</v>
          </cell>
          <cell r="H1191">
            <v>11594.9316</v>
          </cell>
          <cell r="I1191">
            <v>11768.8555</v>
          </cell>
          <cell r="J1191">
            <v>11945.3887</v>
          </cell>
          <cell r="K1191">
            <v>12124.570299999999</v>
          </cell>
          <cell r="L1191">
            <v>12306.4385</v>
          </cell>
          <cell r="M1191">
            <v>12491.0352</v>
          </cell>
          <cell r="N1191">
            <v>12678.4004</v>
          </cell>
        </row>
        <row r="1193"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</row>
        <row r="1195"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</row>
        <row r="1196"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</row>
        <row r="1197"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</row>
        <row r="1198"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</row>
        <row r="1199"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</row>
        <row r="1200"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</row>
        <row r="1202"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</row>
        <row r="1206">
          <cell r="C1206" t="str">
            <v>YearLag</v>
          </cell>
          <cell r="D1206" t="str">
            <v>Year01</v>
          </cell>
          <cell r="E1206" t="str">
            <v>Year02</v>
          </cell>
          <cell r="F1206" t="str">
            <v>Year03</v>
          </cell>
          <cell r="G1206" t="str">
            <v>Year04</v>
          </cell>
          <cell r="H1206" t="str">
            <v>Year05</v>
          </cell>
          <cell r="I1206" t="str">
            <v>Year06</v>
          </cell>
          <cell r="J1206" t="str">
            <v>Year07</v>
          </cell>
          <cell r="K1206" t="str">
            <v>Year08</v>
          </cell>
          <cell r="L1206" t="str">
            <v>Year09</v>
          </cell>
          <cell r="M1206" t="str">
            <v>Year10</v>
          </cell>
          <cell r="N1206" t="str">
            <v>Year11</v>
          </cell>
          <cell r="O1206" t="str">
            <v>Year12</v>
          </cell>
          <cell r="P1206" t="str">
            <v>Year13</v>
          </cell>
          <cell r="Q1206" t="str">
            <v>Year14</v>
          </cell>
          <cell r="R1206" t="str">
            <v>Year15</v>
          </cell>
          <cell r="S1206" t="str">
            <v>Year16</v>
          </cell>
          <cell r="T1206" t="str">
            <v>Year17</v>
          </cell>
          <cell r="U1206" t="str">
            <v>Year18</v>
          </cell>
          <cell r="V1206" t="str">
            <v>Year19</v>
          </cell>
          <cell r="W1206" t="str">
            <v>Year20</v>
          </cell>
          <cell r="X1206" t="str">
            <v>Year21</v>
          </cell>
          <cell r="Y1206" t="str">
            <v>Year22</v>
          </cell>
        </row>
        <row r="1207">
          <cell r="C1207" t="str">
            <v>Y1999</v>
          </cell>
          <cell r="D1207" t="str">
            <v>Y2000</v>
          </cell>
          <cell r="E1207" t="str">
            <v>Y2001</v>
          </cell>
          <cell r="F1207" t="str">
            <v>Y2002</v>
          </cell>
          <cell r="G1207" t="str">
            <v>Y2003</v>
          </cell>
          <cell r="H1207" t="str">
            <v>Y2004</v>
          </cell>
          <cell r="I1207" t="str">
            <v>Y2005</v>
          </cell>
          <cell r="J1207" t="str">
            <v>Y2006</v>
          </cell>
          <cell r="K1207" t="str">
            <v>Y2007</v>
          </cell>
          <cell r="L1207" t="str">
            <v>Y2008</v>
          </cell>
          <cell r="M1207" t="str">
            <v>Y2009</v>
          </cell>
          <cell r="N1207" t="str">
            <v>Y2010</v>
          </cell>
        </row>
        <row r="1208">
          <cell r="D1208">
            <v>66861.367199999993</v>
          </cell>
          <cell r="E1208">
            <v>71363.953099999999</v>
          </cell>
          <cell r="F1208">
            <v>82448.515599999999</v>
          </cell>
          <cell r="G1208">
            <v>84097.476599999995</v>
          </cell>
          <cell r="H1208">
            <v>85779.429699999993</v>
          </cell>
          <cell r="I1208">
            <v>87495.015599999999</v>
          </cell>
          <cell r="J1208">
            <v>89244.914099999995</v>
          </cell>
          <cell r="K1208">
            <v>91029.820300000007</v>
          </cell>
          <cell r="L1208">
            <v>92850.414099999995</v>
          </cell>
          <cell r="M1208">
            <v>94707.414099999995</v>
          </cell>
          <cell r="N1208">
            <v>96601.5625</v>
          </cell>
        </row>
        <row r="1209">
          <cell r="D1209">
            <v>36509.042999999998</v>
          </cell>
          <cell r="E1209">
            <v>38966.933599999997</v>
          </cell>
          <cell r="F1209">
            <v>44926.023399999998</v>
          </cell>
          <cell r="G1209">
            <v>45824.542999999998</v>
          </cell>
          <cell r="H1209">
            <v>46741.031300000002</v>
          </cell>
          <cell r="I1209">
            <v>47675.851600000002</v>
          </cell>
          <cell r="J1209">
            <v>48629.367200000001</v>
          </cell>
          <cell r="K1209">
            <v>49601.957000000002</v>
          </cell>
          <cell r="L1209">
            <v>50593.996099999997</v>
          </cell>
          <cell r="M1209">
            <v>51605.875</v>
          </cell>
          <cell r="N1209">
            <v>52637.988299999997</v>
          </cell>
        </row>
        <row r="1210">
          <cell r="D1210">
            <v>11673.9707</v>
          </cell>
          <cell r="E1210">
            <v>12453.1895</v>
          </cell>
          <cell r="F1210">
            <v>14302.291999999999</v>
          </cell>
          <cell r="G1210">
            <v>14588.3379</v>
          </cell>
          <cell r="H1210">
            <v>14880.104499999999</v>
          </cell>
          <cell r="I1210">
            <v>15177.706099999999</v>
          </cell>
          <cell r="J1210">
            <v>15481.260700000001</v>
          </cell>
          <cell r="K1210">
            <v>15790.885700000001</v>
          </cell>
          <cell r="L1210">
            <v>16106.703100000001</v>
          </cell>
          <cell r="M1210">
            <v>16428.835899999998</v>
          </cell>
          <cell r="N1210">
            <v>16757.412100000001</v>
          </cell>
        </row>
        <row r="1211">
          <cell r="D1211">
            <v>16105.618200000001</v>
          </cell>
          <cell r="E1211">
            <v>14528.7197</v>
          </cell>
          <cell r="F1211">
            <v>4879.6054999999997</v>
          </cell>
          <cell r="G1211">
            <v>4977.1972999999998</v>
          </cell>
          <cell r="H1211">
            <v>5076.7412000000004</v>
          </cell>
          <cell r="I1211">
            <v>5178.2763999999997</v>
          </cell>
          <cell r="J1211">
            <v>5281.8418000000001</v>
          </cell>
          <cell r="K1211">
            <v>5387.4785000000002</v>
          </cell>
          <cell r="L1211">
            <v>5495.2280000000001</v>
          </cell>
          <cell r="M1211">
            <v>5605.1323000000002</v>
          </cell>
          <cell r="N1211">
            <v>5717.2349000000004</v>
          </cell>
        </row>
        <row r="1212">
          <cell r="D1212">
            <v>7361.2934999999998</v>
          </cell>
          <cell r="E1212">
            <v>7849.5663999999997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</row>
        <row r="1213">
          <cell r="D1213">
            <v>10201.7119</v>
          </cell>
          <cell r="E1213">
            <v>10892.6387</v>
          </cell>
          <cell r="F1213">
            <v>12619.669900000001</v>
          </cell>
          <cell r="G1213">
            <v>12872.0625</v>
          </cell>
          <cell r="H1213">
            <v>13129.5039</v>
          </cell>
          <cell r="I1213">
            <v>13392.093800000001</v>
          </cell>
          <cell r="J1213">
            <v>13659.9355</v>
          </cell>
          <cell r="K1213">
            <v>13933.1348</v>
          </cell>
          <cell r="L1213">
            <v>14211.796899999999</v>
          </cell>
          <cell r="M1213">
            <v>14496.0322</v>
          </cell>
          <cell r="N1213">
            <v>14785.953100000001</v>
          </cell>
        </row>
        <row r="1214"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</row>
        <row r="1217">
          <cell r="C1217" t="str">
            <v>BYearLag</v>
          </cell>
          <cell r="D1217" t="str">
            <v>BYear01</v>
          </cell>
          <cell r="E1217" t="str">
            <v>BYear02</v>
          </cell>
          <cell r="F1217" t="str">
            <v>BYear03</v>
          </cell>
          <cell r="G1217" t="str">
            <v>BYear04</v>
          </cell>
          <cell r="H1217" t="str">
            <v>BYear05</v>
          </cell>
          <cell r="I1217" t="str">
            <v>BYear06</v>
          </cell>
          <cell r="J1217" t="str">
            <v>BYear07</v>
          </cell>
          <cell r="K1217" t="str">
            <v>BYear08</v>
          </cell>
          <cell r="L1217" t="str">
            <v>BYear09</v>
          </cell>
          <cell r="M1217" t="str">
            <v>BYear10</v>
          </cell>
          <cell r="N1217" t="str">
            <v>BYear11</v>
          </cell>
          <cell r="O1217" t="str">
            <v>BYear12</v>
          </cell>
          <cell r="P1217" t="str">
            <v>BYear13</v>
          </cell>
          <cell r="Q1217" t="str">
            <v>BYear14</v>
          </cell>
          <cell r="R1217" t="str">
            <v>BYear15</v>
          </cell>
          <cell r="S1217" t="str">
            <v>BYear16</v>
          </cell>
          <cell r="T1217" t="str">
            <v>BYear17</v>
          </cell>
          <cell r="U1217" t="str">
            <v>BYear18</v>
          </cell>
          <cell r="V1217" t="str">
            <v>BYear19</v>
          </cell>
          <cell r="W1217" t="str">
            <v>BYear20</v>
          </cell>
          <cell r="X1217" t="str">
            <v>BYear21</v>
          </cell>
          <cell r="Y1217" t="str">
            <v>BYear22</v>
          </cell>
        </row>
        <row r="1218">
          <cell r="C1218">
            <v>8.9849999999999999E-2</v>
          </cell>
          <cell r="D1218">
            <v>8.9849999999999999E-2</v>
          </cell>
          <cell r="E1218">
            <v>8.9849999999999999E-2</v>
          </cell>
          <cell r="F1218">
            <v>0.100925</v>
          </cell>
          <cell r="G1218">
            <v>0.100925</v>
          </cell>
          <cell r="H1218">
            <v>0.100925</v>
          </cell>
          <cell r="I1218">
            <v>0.100925</v>
          </cell>
          <cell r="J1218">
            <v>0.100925</v>
          </cell>
          <cell r="K1218">
            <v>0.100925</v>
          </cell>
          <cell r="L1218">
            <v>0.100925</v>
          </cell>
          <cell r="M1218">
            <v>0.100925</v>
          </cell>
          <cell r="N1218">
            <v>0.100925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</row>
        <row r="1219">
          <cell r="C1219">
            <v>0.48</v>
          </cell>
          <cell r="D1219">
            <v>0.48</v>
          </cell>
          <cell r="E1219">
            <v>0.48</v>
          </cell>
          <cell r="F1219">
            <v>0.48</v>
          </cell>
          <cell r="G1219">
            <v>0.48</v>
          </cell>
          <cell r="H1219">
            <v>0.48</v>
          </cell>
          <cell r="I1219">
            <v>0.48</v>
          </cell>
          <cell r="J1219">
            <v>0.48</v>
          </cell>
          <cell r="K1219">
            <v>0.48</v>
          </cell>
          <cell r="L1219">
            <v>0.48</v>
          </cell>
          <cell r="M1219">
            <v>0.48</v>
          </cell>
          <cell r="N1219">
            <v>0.48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</row>
        <row r="1220">
          <cell r="C1220">
            <v>0.46500000000000002</v>
          </cell>
          <cell r="D1220">
            <v>0.46200000000000002</v>
          </cell>
          <cell r="E1220">
            <v>0.46200000000000002</v>
          </cell>
          <cell r="F1220">
            <v>0.46200000000000002</v>
          </cell>
          <cell r="G1220">
            <v>0.46200000000000002</v>
          </cell>
          <cell r="H1220">
            <v>0.46200000000000002</v>
          </cell>
          <cell r="I1220">
            <v>0.46200000000000002</v>
          </cell>
          <cell r="J1220">
            <v>0.46200000000000002</v>
          </cell>
          <cell r="K1220">
            <v>0.46200000000000002</v>
          </cell>
          <cell r="L1220">
            <v>0.46200000000000002</v>
          </cell>
          <cell r="M1220">
            <v>0.46200000000000002</v>
          </cell>
          <cell r="N1220">
            <v>0.46200000000000002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</row>
        <row r="1221">
          <cell r="C1221">
            <v>7.1400000000000005E-2</v>
          </cell>
          <cell r="D1221">
            <v>6.7199999999999996E-2</v>
          </cell>
          <cell r="E1221">
            <v>6.7599999999999993E-2</v>
          </cell>
          <cell r="F1221">
            <v>6.54E-2</v>
          </cell>
          <cell r="G1221">
            <v>6.5600000000000006E-2</v>
          </cell>
          <cell r="H1221">
            <v>6.7000000000000004E-2</v>
          </cell>
          <cell r="I1221">
            <v>6.83E-2</v>
          </cell>
          <cell r="J1221">
            <v>6.9400000000000003E-2</v>
          </cell>
          <cell r="K1221">
            <v>6.9599999999999995E-2</v>
          </cell>
          <cell r="L1221">
            <v>6.9900000000000004E-2</v>
          </cell>
          <cell r="M1221">
            <v>6.9900000000000004E-2</v>
          </cell>
          <cell r="N1221">
            <v>7.0400000000000004E-2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</row>
        <row r="1222">
          <cell r="C1222">
            <v>5.2999999999999999E-2</v>
          </cell>
          <cell r="D1222">
            <v>5.3100000000000001E-2</v>
          </cell>
          <cell r="E1222">
            <v>5.3600000000000002E-2</v>
          </cell>
          <cell r="F1222">
            <v>5.5599999999999997E-2</v>
          </cell>
          <cell r="G1222">
            <v>5.5599999999999997E-2</v>
          </cell>
          <cell r="H1222">
            <v>5.5899999999999998E-2</v>
          </cell>
          <cell r="I1222">
            <v>5.6300000000000003E-2</v>
          </cell>
          <cell r="J1222">
            <v>5.6500000000000002E-2</v>
          </cell>
          <cell r="K1222">
            <v>5.5E-2</v>
          </cell>
          <cell r="L1222">
            <v>5.6000000000000001E-2</v>
          </cell>
          <cell r="M1222">
            <v>5.6300000000000003E-2</v>
          </cell>
          <cell r="N1222">
            <v>5.7500000000000002E-2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</row>
        <row r="1223">
          <cell r="C1223">
            <v>5.45E-2</v>
          </cell>
          <cell r="D1223">
            <v>5.6775000000000006E-2</v>
          </cell>
          <cell r="E1223">
            <v>5.6900000000000006E-2</v>
          </cell>
          <cell r="F1223">
            <v>5.7400000000000007E-2</v>
          </cell>
          <cell r="G1223">
            <v>5.7400000000000007E-2</v>
          </cell>
          <cell r="H1223">
            <v>5.7475000000000005E-2</v>
          </cell>
          <cell r="I1223">
            <v>5.7575000000000001E-2</v>
          </cell>
          <cell r="J1223">
            <v>5.7625000000000003E-2</v>
          </cell>
          <cell r="K1223">
            <v>5.7250000000000002E-2</v>
          </cell>
          <cell r="L1223">
            <v>5.7500000000000002E-2</v>
          </cell>
          <cell r="M1223">
            <v>5.7575000000000001E-2</v>
          </cell>
          <cell r="N1223">
            <v>5.7875000000000003E-2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</row>
        <row r="1224">
          <cell r="C1224">
            <v>113530.1229</v>
          </cell>
          <cell r="D1224">
            <v>99136.919699999984</v>
          </cell>
          <cell r="E1224">
            <v>94205.794200000018</v>
          </cell>
          <cell r="F1224">
            <v>95579.849900000001</v>
          </cell>
          <cell r="G1224">
            <v>95500.143500000006</v>
          </cell>
          <cell r="H1224">
            <v>96433.9614</v>
          </cell>
          <cell r="I1224">
            <v>98763.131299999994</v>
          </cell>
          <cell r="J1224">
            <v>100913.81469999999</v>
          </cell>
          <cell r="K1224">
            <v>103012.65089999999</v>
          </cell>
          <cell r="L1224">
            <v>105136.694</v>
          </cell>
          <cell r="M1224">
            <v>107214.91919999999</v>
          </cell>
          <cell r="N1224">
            <v>109240.90149999999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</row>
        <row r="1225">
          <cell r="C1225">
            <v>829415</v>
          </cell>
          <cell r="D1225">
            <v>813667.7439</v>
          </cell>
          <cell r="E1225">
            <v>690787.52809999988</v>
          </cell>
          <cell r="F1225">
            <v>568798.27759999991</v>
          </cell>
          <cell r="G1225">
            <v>577775.32059999998</v>
          </cell>
          <cell r="H1225">
            <v>604037.63219999999</v>
          </cell>
          <cell r="I1225">
            <v>613582.16700000002</v>
          </cell>
          <cell r="J1225">
            <v>633638.53379999998</v>
          </cell>
          <cell r="K1225">
            <v>654589.01639999996</v>
          </cell>
          <cell r="L1225">
            <v>673693.35069999995</v>
          </cell>
          <cell r="M1225">
            <v>697952.72559999989</v>
          </cell>
          <cell r="N1225">
            <v>724222.93269999989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</row>
        <row r="1226">
          <cell r="C1226">
            <v>0</v>
          </cell>
          <cell r="D1226">
            <v>34500.771200000003</v>
          </cell>
          <cell r="E1226">
            <v>46017.525700000006</v>
          </cell>
          <cell r="F1226">
            <v>34868.274500000007</v>
          </cell>
          <cell r="G1226">
            <v>35117.282299999999</v>
          </cell>
          <cell r="H1226">
            <v>35117.282299999999</v>
          </cell>
          <cell r="I1226">
            <v>35117.282299999999</v>
          </cell>
          <cell r="J1226">
            <v>35117.282299999999</v>
          </cell>
          <cell r="K1226">
            <v>35117.282299999999</v>
          </cell>
          <cell r="L1226">
            <v>35117.282299999999</v>
          </cell>
          <cell r="M1226">
            <v>35117.282299999999</v>
          </cell>
          <cell r="N1226">
            <v>35117.282299999999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</row>
        <row r="1227"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</row>
        <row r="1228">
          <cell r="C1228">
            <v>185329</v>
          </cell>
          <cell r="D1228">
            <v>168358</v>
          </cell>
          <cell r="E1228">
            <v>168358</v>
          </cell>
          <cell r="F1228">
            <v>167814</v>
          </cell>
          <cell r="G1228">
            <v>167814</v>
          </cell>
          <cell r="H1228">
            <v>167814</v>
          </cell>
          <cell r="I1228">
            <v>170331.20310000001</v>
          </cell>
          <cell r="J1228">
            <v>172886.17189999999</v>
          </cell>
          <cell r="K1228">
            <v>175479.4688</v>
          </cell>
          <cell r="L1228">
            <v>178111.6563</v>
          </cell>
          <cell r="M1228">
            <v>180783.32810000001</v>
          </cell>
          <cell r="N1228">
            <v>183495.07810000001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</row>
        <row r="1229"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</row>
        <row r="1230">
          <cell r="C1230">
            <v>25097</v>
          </cell>
          <cell r="D1230">
            <v>28009</v>
          </cell>
          <cell r="E1230">
            <v>28009</v>
          </cell>
          <cell r="F1230">
            <v>28406</v>
          </cell>
          <cell r="G1230">
            <v>28406</v>
          </cell>
          <cell r="H1230">
            <v>28406</v>
          </cell>
          <cell r="I1230">
            <v>28832.089800000002</v>
          </cell>
          <cell r="J1230">
            <v>29264.570299999999</v>
          </cell>
          <cell r="K1230">
            <v>29703.539100000002</v>
          </cell>
          <cell r="L1230">
            <v>30149.091799999998</v>
          </cell>
          <cell r="M1230">
            <v>30601.328099999999</v>
          </cell>
          <cell r="N1230">
            <v>31060.347699999998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</row>
        <row r="1231">
          <cell r="C1231">
            <v>995331</v>
          </cell>
          <cell r="D1231">
            <v>997240.58150000009</v>
          </cell>
          <cell r="E1231">
            <v>868081.57770000002</v>
          </cell>
          <cell r="F1231">
            <v>785037.89500000014</v>
          </cell>
          <cell r="G1231">
            <v>793510.44239999994</v>
          </cell>
          <cell r="H1231">
            <v>797062.40189999994</v>
          </cell>
          <cell r="I1231">
            <v>807695.23829999985</v>
          </cell>
          <cell r="J1231">
            <v>941470.40370000014</v>
          </cell>
          <cell r="K1231">
            <v>959590.58889999986</v>
          </cell>
          <cell r="L1231">
            <v>978062.55570000003</v>
          </cell>
          <cell r="M1231">
            <v>996893.15390000003</v>
          </cell>
          <cell r="N1231">
            <v>1016089.4024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</row>
        <row r="1232">
          <cell r="C1232">
            <v>146515.45319999999</v>
          </cell>
          <cell r="D1232">
            <v>363400.4571</v>
          </cell>
          <cell r="E1232">
            <v>-233754.56350000005</v>
          </cell>
          <cell r="F1232">
            <v>283066.51409999997</v>
          </cell>
          <cell r="G1232">
            <v>294780.69479999994</v>
          </cell>
          <cell r="H1232">
            <v>302704.19780000002</v>
          </cell>
          <cell r="I1232">
            <v>309256.90100000001</v>
          </cell>
          <cell r="J1232">
            <v>315490.88670000003</v>
          </cell>
          <cell r="K1232">
            <v>319410.19579999999</v>
          </cell>
          <cell r="L1232">
            <v>323636.53559999989</v>
          </cell>
          <cell r="M1232">
            <v>328615.76510000002</v>
          </cell>
          <cell r="N1232">
            <v>333054.26119999995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</row>
        <row r="1233"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</row>
        <row r="1234">
          <cell r="C1234">
            <v>8975551.6405999996</v>
          </cell>
          <cell r="D1234">
            <v>9241685.0624000002</v>
          </cell>
          <cell r="E1234">
            <v>9596948.0977000017</v>
          </cell>
          <cell r="F1234">
            <v>9598206.5822000019</v>
          </cell>
          <cell r="G1234">
            <v>9511527.7224000003</v>
          </cell>
          <cell r="H1234">
            <v>9737083.7588</v>
          </cell>
          <cell r="I1234">
            <v>9946396.5236000009</v>
          </cell>
          <cell r="J1234">
            <v>10142400.1567</v>
          </cell>
          <cell r="K1234">
            <v>10347584.427399999</v>
          </cell>
          <cell r="L1234">
            <v>10553661.139700001</v>
          </cell>
          <cell r="M1234">
            <v>10753957.559899999</v>
          </cell>
          <cell r="N1234">
            <v>10959159.443400001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</row>
        <row r="1235">
          <cell r="C1235">
            <v>3700.7386000000042</v>
          </cell>
          <cell r="D1235">
            <v>57605.57929999999</v>
          </cell>
          <cell r="E1235">
            <v>-107303.11840000001</v>
          </cell>
          <cell r="F1235">
            <v>61616.890200000002</v>
          </cell>
          <cell r="G1235">
            <v>64611.32269999999</v>
          </cell>
          <cell r="H1235">
            <v>69060.227399999989</v>
          </cell>
          <cell r="I1235">
            <v>72272.210800000001</v>
          </cell>
          <cell r="J1235">
            <v>76104.979600000006</v>
          </cell>
          <cell r="K1235">
            <v>79704.518599999996</v>
          </cell>
          <cell r="L1235">
            <v>81758.227100000004</v>
          </cell>
          <cell r="M1235">
            <v>84331.814999999988</v>
          </cell>
          <cell r="N1235">
            <v>87102.266499999983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</row>
        <row r="1236"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</row>
        <row r="1237">
          <cell r="C1237">
            <v>47829.261200000001</v>
          </cell>
          <cell r="D1237">
            <v>58109.722799999996</v>
          </cell>
          <cell r="E1237">
            <v>59435.885900000001</v>
          </cell>
          <cell r="F1237">
            <v>69142.7065</v>
          </cell>
          <cell r="G1237">
            <v>66101.648300000001</v>
          </cell>
          <cell r="H1237">
            <v>66471.469400000002</v>
          </cell>
          <cell r="I1237">
            <v>68521.027299999987</v>
          </cell>
          <cell r="J1237">
            <v>69876.865700000009</v>
          </cell>
          <cell r="K1237">
            <v>71893.266399999993</v>
          </cell>
          <cell r="L1237">
            <v>71394.0484</v>
          </cell>
          <cell r="M1237">
            <v>73900.281400000007</v>
          </cell>
          <cell r="N1237">
            <v>75922.748499999987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</row>
        <row r="1238">
          <cell r="C1238">
            <v>436109.44839999994</v>
          </cell>
          <cell r="D1238">
            <v>738441.76370000001</v>
          </cell>
          <cell r="E1238">
            <v>-362295.84700000007</v>
          </cell>
          <cell r="F1238">
            <v>848039.03699999978</v>
          </cell>
          <cell r="G1238">
            <v>858171.7622</v>
          </cell>
          <cell r="H1238">
            <v>879277.26210000005</v>
          </cell>
          <cell r="I1238">
            <v>898879.85289999994</v>
          </cell>
          <cell r="J1238">
            <v>916715.11969999992</v>
          </cell>
          <cell r="K1238">
            <v>929314.96429999999</v>
          </cell>
          <cell r="L1238">
            <v>943202.17430000007</v>
          </cell>
          <cell r="M1238">
            <v>961232.33350000018</v>
          </cell>
          <cell r="N1238">
            <v>982765.75760000013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</row>
        <row r="1239">
          <cell r="C1239">
            <v>2.6039782371867205E-2</v>
          </cell>
          <cell r="D1239">
            <v>9.5504615899785261E-2</v>
          </cell>
          <cell r="E1239">
            <v>-0.15006706680291146</v>
          </cell>
          <cell r="F1239">
            <v>0.1144743030526824</v>
          </cell>
          <cell r="G1239">
            <v>0.11817864046230048</v>
          </cell>
          <cell r="H1239">
            <v>0.11694803664027965</v>
          </cell>
          <cell r="I1239">
            <v>0.11578404237476538</v>
          </cell>
          <cell r="J1239">
            <v>0.1147204660050791</v>
          </cell>
          <cell r="K1239">
            <v>0.11355395008117997</v>
          </cell>
          <cell r="L1239">
            <v>0.11220465655490833</v>
          </cell>
          <cell r="M1239">
            <v>0.11218496344446074</v>
          </cell>
          <cell r="N1239">
            <v>0.11213056982845175</v>
          </cell>
          <cell r="O1239" t="e">
            <v>#DIV/0!</v>
          </cell>
          <cell r="P1239" t="e">
            <v>#DIV/0!</v>
          </cell>
          <cell r="Q1239" t="e">
            <v>#DIV/0!</v>
          </cell>
          <cell r="R1239" t="e">
            <v>#DIV/0!</v>
          </cell>
          <cell r="S1239" t="e">
            <v>#DIV/0!</v>
          </cell>
          <cell r="T1239" t="e">
            <v>#DIV/0!</v>
          </cell>
          <cell r="U1239" t="e">
            <v>#DIV/0!</v>
          </cell>
          <cell r="V1239" t="e">
            <v>#DIV/0!</v>
          </cell>
          <cell r="W1239" t="e">
            <v>#DIV/0!</v>
          </cell>
          <cell r="X1239" t="e">
            <v>#DIV/0!</v>
          </cell>
          <cell r="Y1239" t="e">
            <v>#DIV/0!</v>
          </cell>
        </row>
        <row r="1240">
          <cell r="C1240">
            <v>0.112</v>
          </cell>
          <cell r="D1240">
            <v>0.112</v>
          </cell>
          <cell r="E1240">
            <v>0.112</v>
          </cell>
          <cell r="F1240">
            <v>0.112</v>
          </cell>
          <cell r="G1240">
            <v>0.112</v>
          </cell>
          <cell r="H1240">
            <v>0.112</v>
          </cell>
          <cell r="I1240">
            <v>0.112</v>
          </cell>
          <cell r="J1240">
            <v>0.112</v>
          </cell>
          <cell r="K1240">
            <v>0.112</v>
          </cell>
          <cell r="L1240">
            <v>0.112</v>
          </cell>
          <cell r="M1240">
            <v>0.112</v>
          </cell>
          <cell r="N1240">
            <v>0.112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</row>
        <row r="1241">
          <cell r="C1241">
            <v>0.48</v>
          </cell>
          <cell r="D1241">
            <v>0.48</v>
          </cell>
          <cell r="E1241">
            <v>0.48</v>
          </cell>
          <cell r="F1241">
            <v>0.48</v>
          </cell>
          <cell r="G1241">
            <v>0.48</v>
          </cell>
          <cell r="H1241">
            <v>0.48</v>
          </cell>
          <cell r="I1241">
            <v>0.48</v>
          </cell>
          <cell r="J1241">
            <v>0.48</v>
          </cell>
          <cell r="K1241">
            <v>0.48</v>
          </cell>
          <cell r="L1241">
            <v>0.48</v>
          </cell>
          <cell r="M1241">
            <v>0.48</v>
          </cell>
          <cell r="N1241">
            <v>0.48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</row>
        <row r="1242">
          <cell r="C1242">
            <v>0.46500000000000002</v>
          </cell>
          <cell r="D1242">
            <v>0.46200000000000002</v>
          </cell>
          <cell r="E1242">
            <v>0.46200000000000002</v>
          </cell>
          <cell r="F1242">
            <v>0.46200000000000002</v>
          </cell>
          <cell r="G1242">
            <v>0.46200000000000002</v>
          </cell>
          <cell r="H1242">
            <v>0.46200000000000002</v>
          </cell>
          <cell r="I1242">
            <v>0.46200000000000002</v>
          </cell>
          <cell r="J1242">
            <v>0.46200000000000002</v>
          </cell>
          <cell r="K1242">
            <v>0.46200000000000002</v>
          </cell>
          <cell r="L1242">
            <v>0.46200000000000002</v>
          </cell>
          <cell r="M1242">
            <v>0.46200000000000002</v>
          </cell>
          <cell r="N1242">
            <v>0.46200000000000002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</row>
        <row r="1243">
          <cell r="C1243">
            <v>7.1400000000000005E-2</v>
          </cell>
          <cell r="D1243">
            <v>6.7199999999999996E-2</v>
          </cell>
          <cell r="E1243">
            <v>6.7599999999999993E-2</v>
          </cell>
          <cell r="F1243">
            <v>6.54E-2</v>
          </cell>
          <cell r="G1243">
            <v>6.5600000000000006E-2</v>
          </cell>
          <cell r="H1243">
            <v>6.7000000000000004E-2</v>
          </cell>
          <cell r="I1243">
            <v>6.83E-2</v>
          </cell>
          <cell r="J1243">
            <v>6.9400000000000003E-2</v>
          </cell>
          <cell r="K1243">
            <v>6.9599999999999995E-2</v>
          </cell>
          <cell r="L1243">
            <v>6.9900000000000004E-2</v>
          </cell>
          <cell r="M1243">
            <v>6.9900000000000004E-2</v>
          </cell>
          <cell r="N1243">
            <v>7.0400000000000004E-2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</row>
        <row r="1244">
          <cell r="C1244">
            <v>5.2999999999999999E-2</v>
          </cell>
          <cell r="D1244">
            <v>5.3100000000000001E-2</v>
          </cell>
          <cell r="E1244">
            <v>5.3600000000000002E-2</v>
          </cell>
          <cell r="F1244">
            <v>5.5599999999999997E-2</v>
          </cell>
          <cell r="G1244">
            <v>5.5599999999999997E-2</v>
          </cell>
          <cell r="H1244">
            <v>5.5899999999999998E-2</v>
          </cell>
          <cell r="I1244">
            <v>5.6300000000000003E-2</v>
          </cell>
          <cell r="J1244">
            <v>5.6500000000000002E-2</v>
          </cell>
          <cell r="K1244">
            <v>5.5E-2</v>
          </cell>
          <cell r="L1244">
            <v>5.6000000000000001E-2</v>
          </cell>
          <cell r="M1244">
            <v>5.6300000000000003E-2</v>
          </cell>
          <cell r="N1244">
            <v>5.7500000000000002E-2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</row>
        <row r="1245">
          <cell r="C1245">
            <v>5.5E-2</v>
          </cell>
          <cell r="D1245">
            <v>5.8000000000000003E-2</v>
          </cell>
          <cell r="E1245">
            <v>5.8000000000000003E-2</v>
          </cell>
          <cell r="F1245">
            <v>5.8000000000000003E-2</v>
          </cell>
          <cell r="G1245">
            <v>5.8000000000000003E-2</v>
          </cell>
          <cell r="H1245">
            <v>5.8000000000000003E-2</v>
          </cell>
          <cell r="I1245">
            <v>5.8000000000000003E-2</v>
          </cell>
          <cell r="J1245">
            <v>5.8000000000000003E-2</v>
          </cell>
          <cell r="K1245">
            <v>5.8000000000000003E-2</v>
          </cell>
          <cell r="L1245">
            <v>5.8000000000000003E-2</v>
          </cell>
          <cell r="M1245">
            <v>5.8000000000000003E-2</v>
          </cell>
          <cell r="N1245">
            <v>5.8000000000000003E-2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</row>
        <row r="1246">
          <cell r="C1246">
            <v>33599.854400000004</v>
          </cell>
          <cell r="D1246">
            <v>30816.035400000001</v>
          </cell>
          <cell r="E1246">
            <v>28884.438199999997</v>
          </cell>
          <cell r="F1246">
            <v>29604.3959</v>
          </cell>
          <cell r="G1246">
            <v>29956.59</v>
          </cell>
          <cell r="H1246">
            <v>30067.422200000001</v>
          </cell>
          <cell r="I1246">
            <v>29906.861299999997</v>
          </cell>
          <cell r="J1246">
            <v>29568.965</v>
          </cell>
          <cell r="K1246">
            <v>29191.697899999999</v>
          </cell>
          <cell r="L1246">
            <v>28809.174599999998</v>
          </cell>
          <cell r="M1246">
            <v>28390.239000000001</v>
          </cell>
          <cell r="N1246">
            <v>27935.318200000002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</row>
        <row r="1247">
          <cell r="C1247">
            <v>184748</v>
          </cell>
          <cell r="D1247">
            <v>268329.43080000003</v>
          </cell>
          <cell r="E1247">
            <v>278429.79249999998</v>
          </cell>
          <cell r="F1247">
            <v>288817.30290000001</v>
          </cell>
          <cell r="G1247">
            <v>295103.96049999999</v>
          </cell>
          <cell r="H1247">
            <v>305615.70939999999</v>
          </cell>
          <cell r="I1247">
            <v>314618.33540000004</v>
          </cell>
          <cell r="J1247">
            <v>321162.05960000004</v>
          </cell>
          <cell r="K1247">
            <v>328381.36729999998</v>
          </cell>
          <cell r="L1247">
            <v>338034.84080000001</v>
          </cell>
          <cell r="M1247">
            <v>347574.76029999997</v>
          </cell>
          <cell r="N1247">
            <v>357733.4155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</row>
        <row r="1248">
          <cell r="C1248">
            <v>0</v>
          </cell>
          <cell r="D1248">
            <v>15799.2302</v>
          </cell>
          <cell r="E1248">
            <v>17206.032999999999</v>
          </cell>
          <cell r="F1248">
            <v>19742.727500000001</v>
          </cell>
          <cell r="G1248">
            <v>19883.7212</v>
          </cell>
          <cell r="H1248">
            <v>19883.7212</v>
          </cell>
          <cell r="I1248">
            <v>19883.7212</v>
          </cell>
          <cell r="J1248">
            <v>19883.7212</v>
          </cell>
          <cell r="K1248">
            <v>19883.7212</v>
          </cell>
          <cell r="L1248">
            <v>19883.7212</v>
          </cell>
          <cell r="M1248">
            <v>19883.7212</v>
          </cell>
          <cell r="N1248">
            <v>19883.7212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</row>
        <row r="1249"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</row>
        <row r="1250">
          <cell r="C1250">
            <v>34332</v>
          </cell>
          <cell r="D1250">
            <v>30602</v>
          </cell>
          <cell r="E1250">
            <v>30602</v>
          </cell>
          <cell r="F1250">
            <v>30463</v>
          </cell>
          <cell r="G1250">
            <v>30463</v>
          </cell>
          <cell r="H1250">
            <v>30463</v>
          </cell>
          <cell r="I1250">
            <v>30919.945299999999</v>
          </cell>
          <cell r="J1250">
            <v>31383.7441</v>
          </cell>
          <cell r="K1250">
            <v>31854.5</v>
          </cell>
          <cell r="L1250">
            <v>32332.3184</v>
          </cell>
          <cell r="M1250">
            <v>32817.304700000001</v>
          </cell>
          <cell r="N1250">
            <v>33309.5625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</row>
        <row r="1251"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</row>
        <row r="1252">
          <cell r="C1252">
            <v>4852</v>
          </cell>
          <cell r="D1252">
            <v>1691</v>
          </cell>
          <cell r="E1252">
            <v>1691</v>
          </cell>
          <cell r="F1252">
            <v>1715</v>
          </cell>
          <cell r="G1252">
            <v>1715</v>
          </cell>
          <cell r="H1252">
            <v>1715</v>
          </cell>
          <cell r="I1252">
            <v>1740.7249999999999</v>
          </cell>
          <cell r="J1252">
            <v>1766.8358000000001</v>
          </cell>
          <cell r="K1252">
            <v>1793.3384000000001</v>
          </cell>
          <cell r="L1252">
            <v>1820.2384</v>
          </cell>
          <cell r="M1252">
            <v>1847.5419999999999</v>
          </cell>
          <cell r="N1252">
            <v>1875.2551000000001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</row>
        <row r="1253">
          <cell r="C1253">
            <v>368828</v>
          </cell>
          <cell r="D1253">
            <v>439232.41989999998</v>
          </cell>
          <cell r="E1253">
            <v>406460.42180000001</v>
          </cell>
          <cell r="F1253">
            <v>411321.69140000001</v>
          </cell>
          <cell r="G1253">
            <v>408426.52049999998</v>
          </cell>
          <cell r="H1253">
            <v>405562.91200000001</v>
          </cell>
          <cell r="I1253">
            <v>408731.35159999999</v>
          </cell>
          <cell r="J1253">
            <v>455397.65039999998</v>
          </cell>
          <cell r="K1253">
            <v>464233.24220000004</v>
          </cell>
          <cell r="L1253">
            <v>473241.47369999997</v>
          </cell>
          <cell r="M1253">
            <v>482425.70319999993</v>
          </cell>
          <cell r="N1253">
            <v>491789.41609999997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</row>
        <row r="1254">
          <cell r="C1254">
            <v>66705.404399999999</v>
          </cell>
          <cell r="D1254">
            <v>98357.829700000002</v>
          </cell>
          <cell r="E1254">
            <v>92666.01890000001</v>
          </cell>
          <cell r="F1254">
            <v>86921.616099999999</v>
          </cell>
          <cell r="G1254">
            <v>90386.382200000007</v>
          </cell>
          <cell r="H1254">
            <v>90245.025800000003</v>
          </cell>
          <cell r="I1254">
            <v>88714.024900000004</v>
          </cell>
          <cell r="J1254">
            <v>94666.850200000001</v>
          </cell>
          <cell r="K1254">
            <v>91675.2886</v>
          </cell>
          <cell r="L1254">
            <v>90503.400299999994</v>
          </cell>
          <cell r="M1254">
            <v>89443.827900000004</v>
          </cell>
          <cell r="N1254">
            <v>88906.704599999997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</row>
        <row r="1255"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</row>
        <row r="1256">
          <cell r="C1256">
            <v>2741767.25</v>
          </cell>
          <cell r="D1256">
            <v>2934842.6797000002</v>
          </cell>
          <cell r="E1256">
            <v>2986223.9648000002</v>
          </cell>
          <cell r="F1256">
            <v>3075920.0546999997</v>
          </cell>
          <cell r="G1256">
            <v>3110424.7656</v>
          </cell>
          <cell r="H1256">
            <v>3116609.4140999997</v>
          </cell>
          <cell r="I1256">
            <v>3096221.4921999997</v>
          </cell>
          <cell r="J1256">
            <v>3066783.0547000002</v>
          </cell>
          <cell r="K1256">
            <v>3041856.2031999999</v>
          </cell>
          <cell r="L1256">
            <v>3017925.9219</v>
          </cell>
          <cell r="M1256">
            <v>2991979.6719</v>
          </cell>
          <cell r="N1256">
            <v>2967822.2187999999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</row>
        <row r="1257">
          <cell r="C1257">
            <v>18831.527699999999</v>
          </cell>
          <cell r="D1257">
            <v>28538.730599999999</v>
          </cell>
          <cell r="E1257">
            <v>27323.2068</v>
          </cell>
          <cell r="F1257">
            <v>26247.241000000002</v>
          </cell>
          <cell r="G1257">
            <v>27183.646699999998</v>
          </cell>
          <cell r="H1257">
            <v>28274.197099999998</v>
          </cell>
          <cell r="I1257">
            <v>28339.315699999999</v>
          </cell>
          <cell r="J1257">
            <v>30991.141800000001</v>
          </cell>
          <cell r="K1257">
            <v>31752.482400000001</v>
          </cell>
          <cell r="L1257">
            <v>32366.176699999996</v>
          </cell>
          <cell r="M1257">
            <v>32937.827499999999</v>
          </cell>
          <cell r="N1257">
            <v>33582.334900000002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</row>
        <row r="1258"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</row>
        <row r="1259">
          <cell r="C1259">
            <v>32903.007599999997</v>
          </cell>
          <cell r="D1259">
            <v>43991.8125</v>
          </cell>
          <cell r="E1259">
            <v>42833.512999999999</v>
          </cell>
          <cell r="F1259">
            <v>40431.573100000001</v>
          </cell>
          <cell r="G1259">
            <v>39320.071500000005</v>
          </cell>
          <cell r="H1259">
            <v>39682.608</v>
          </cell>
          <cell r="I1259">
            <v>40082.171600000001</v>
          </cell>
          <cell r="J1259">
            <v>41796.915000000001</v>
          </cell>
          <cell r="K1259">
            <v>42329.834300000002</v>
          </cell>
          <cell r="L1259">
            <v>43048.114299999994</v>
          </cell>
          <cell r="M1259">
            <v>43831.359499999991</v>
          </cell>
          <cell r="N1259">
            <v>44793.490100000003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</row>
        <row r="1260">
          <cell r="C1260">
            <v>236220.88569999998</v>
          </cell>
          <cell r="D1260">
            <v>283541.71099999995</v>
          </cell>
          <cell r="E1260">
            <v>266005.72629999998</v>
          </cell>
          <cell r="F1260">
            <v>253299.834</v>
          </cell>
          <cell r="G1260">
            <v>260940.39199999999</v>
          </cell>
          <cell r="H1260">
            <v>261971.89499999999</v>
          </cell>
          <cell r="I1260">
            <v>260295.82699999999</v>
          </cell>
          <cell r="J1260">
            <v>273188.56719999999</v>
          </cell>
          <cell r="K1260">
            <v>270990.20069999999</v>
          </cell>
          <cell r="L1260">
            <v>269442.837</v>
          </cell>
          <cell r="M1260">
            <v>267218.33639999997</v>
          </cell>
          <cell r="N1260">
            <v>265992.73619999998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</row>
        <row r="1261">
          <cell r="C1261">
            <v>0.10425090156950775</v>
          </cell>
          <cell r="D1261">
            <v>0.1301792398252499</v>
          </cell>
          <cell r="E1261">
            <v>0.11403671023697221</v>
          </cell>
          <cell r="F1261">
            <v>0.10189518844734112</v>
          </cell>
          <cell r="G1261">
            <v>0.10491709370124448</v>
          </cell>
          <cell r="H1261">
            <v>0.10387603662768409</v>
          </cell>
          <cell r="I1261">
            <v>0.10260180232700376</v>
          </cell>
          <cell r="J1261">
            <v>0.11195843254419771</v>
          </cell>
          <cell r="K1261">
            <v>0.11196232792461366</v>
          </cell>
          <cell r="L1261">
            <v>0.11195624748173524</v>
          </cell>
          <cell r="M1261">
            <v>0.11198405855481355</v>
          </cell>
          <cell r="N1261">
            <v>0.11201200551723824</v>
          </cell>
          <cell r="O1261" t="e">
            <v>#DIV/0!</v>
          </cell>
          <cell r="P1261" t="e">
            <v>#DIV/0!</v>
          </cell>
          <cell r="Q1261" t="e">
            <v>#DIV/0!</v>
          </cell>
          <cell r="R1261" t="e">
            <v>#DIV/0!</v>
          </cell>
          <cell r="S1261" t="e">
            <v>#DIV/0!</v>
          </cell>
          <cell r="T1261" t="e">
            <v>#DIV/0!</v>
          </cell>
          <cell r="U1261" t="e">
            <v>#DIV/0!</v>
          </cell>
          <cell r="V1261" t="e">
            <v>#DIV/0!</v>
          </cell>
          <cell r="W1261" t="e">
            <v>#DIV/0!</v>
          </cell>
          <cell r="X1261" t="e">
            <v>#DIV/0!</v>
          </cell>
          <cell r="Y1261" t="e">
            <v>#DIV/0!</v>
          </cell>
        </row>
        <row r="1264">
          <cell r="C1264" t="str">
            <v>BYearLag</v>
          </cell>
          <cell r="D1264" t="str">
            <v>BYear01</v>
          </cell>
          <cell r="E1264" t="str">
            <v>BYear02</v>
          </cell>
          <cell r="F1264" t="str">
            <v>BYear03</v>
          </cell>
          <cell r="G1264" t="str">
            <v>BYear04</v>
          </cell>
          <cell r="H1264" t="str">
            <v>BYear05</v>
          </cell>
          <cell r="I1264" t="str">
            <v>BYear06</v>
          </cell>
          <cell r="J1264" t="str">
            <v>BYear07</v>
          </cell>
          <cell r="K1264" t="str">
            <v>BYear08</v>
          </cell>
          <cell r="L1264" t="str">
            <v>BYear09</v>
          </cell>
          <cell r="M1264" t="str">
            <v>BYear10</v>
          </cell>
          <cell r="N1264" t="str">
            <v>BYear11</v>
          </cell>
          <cell r="O1264" t="str">
            <v>BYear12</v>
          </cell>
          <cell r="P1264" t="str">
            <v>BYear13</v>
          </cell>
          <cell r="Q1264" t="str">
            <v>BYear14</v>
          </cell>
          <cell r="R1264" t="str">
            <v>BYear15</v>
          </cell>
          <cell r="S1264" t="str">
            <v>BYear16</v>
          </cell>
          <cell r="T1264" t="str">
            <v>BYear17</v>
          </cell>
          <cell r="U1264" t="str">
            <v>BYear18</v>
          </cell>
          <cell r="V1264" t="str">
            <v>BYear19</v>
          </cell>
          <cell r="W1264" t="str">
            <v>BYear20</v>
          </cell>
          <cell r="X1264" t="str">
            <v>BYear21</v>
          </cell>
          <cell r="Y1264" t="str">
            <v>BYear22</v>
          </cell>
        </row>
        <row r="1265">
          <cell r="C1265" t="str">
            <v>Y1999</v>
          </cell>
          <cell r="D1265" t="str">
            <v>Y2000</v>
          </cell>
          <cell r="E1265" t="str">
            <v>Y2001</v>
          </cell>
          <cell r="F1265" t="str">
            <v>Y2002</v>
          </cell>
          <cell r="G1265" t="str">
            <v>Y2003</v>
          </cell>
          <cell r="H1265" t="str">
            <v>Y2004</v>
          </cell>
          <cell r="I1265" t="str">
            <v>Y2005</v>
          </cell>
          <cell r="J1265" t="str">
            <v>Y2006</v>
          </cell>
          <cell r="K1265" t="str">
            <v>Y2007</v>
          </cell>
          <cell r="L1265" t="str">
            <v>Y2008</v>
          </cell>
          <cell r="M1265" t="str">
            <v>Y2009</v>
          </cell>
          <cell r="N1265" t="str">
            <v>Y2010</v>
          </cell>
        </row>
        <row r="1266">
          <cell r="C1266">
            <v>0.4496</v>
          </cell>
          <cell r="D1266">
            <v>0.4496</v>
          </cell>
          <cell r="E1266">
            <v>0.45729999999999998</v>
          </cell>
          <cell r="F1266">
            <v>0.51800000000000002</v>
          </cell>
          <cell r="G1266">
            <v>0.51800000000000002</v>
          </cell>
          <cell r="H1266">
            <v>0.51800000000000002</v>
          </cell>
          <cell r="I1266">
            <v>0.51800000000000002</v>
          </cell>
          <cell r="J1266">
            <v>0.51800000000000002</v>
          </cell>
          <cell r="K1266">
            <v>0.51800000000000002</v>
          </cell>
          <cell r="L1266">
            <v>0.51800000000000002</v>
          </cell>
          <cell r="M1266">
            <v>0.51800000000000002</v>
          </cell>
          <cell r="N1266">
            <v>0.51800000000000002</v>
          </cell>
        </row>
        <row r="1267">
          <cell r="C1267">
            <v>0.2455</v>
          </cell>
          <cell r="D1267">
            <v>0.2455</v>
          </cell>
          <cell r="E1267">
            <v>0.24970000000000001</v>
          </cell>
          <cell r="F1267">
            <v>0.28220000000000001</v>
          </cell>
          <cell r="G1267">
            <v>0.28220000000000001</v>
          </cell>
          <cell r="H1267">
            <v>0.28220000000000001</v>
          </cell>
          <cell r="I1267">
            <v>0.28220000000000001</v>
          </cell>
          <cell r="J1267">
            <v>0.28220000000000001</v>
          </cell>
          <cell r="K1267">
            <v>0.28220000000000001</v>
          </cell>
          <cell r="L1267">
            <v>0.28220000000000001</v>
          </cell>
          <cell r="M1267">
            <v>0.28220000000000001</v>
          </cell>
          <cell r="N1267">
            <v>0.28220000000000001</v>
          </cell>
        </row>
        <row r="1268">
          <cell r="C1268">
            <v>7.85E-2</v>
          </cell>
          <cell r="D1268">
            <v>7.85E-2</v>
          </cell>
          <cell r="E1268">
            <v>7.9799999999999996E-2</v>
          </cell>
          <cell r="F1268">
            <v>8.9899999999999994E-2</v>
          </cell>
          <cell r="G1268">
            <v>8.9899999999999994E-2</v>
          </cell>
          <cell r="H1268">
            <v>8.9899999999999994E-2</v>
          </cell>
          <cell r="I1268">
            <v>8.9899999999999994E-2</v>
          </cell>
          <cell r="J1268">
            <v>8.9899999999999994E-2</v>
          </cell>
          <cell r="K1268">
            <v>8.9899999999999994E-2</v>
          </cell>
          <cell r="L1268">
            <v>8.9899999999999994E-2</v>
          </cell>
          <cell r="M1268">
            <v>8.9899999999999994E-2</v>
          </cell>
          <cell r="N1268">
            <v>8.9899999999999994E-2</v>
          </cell>
        </row>
        <row r="1269">
          <cell r="C1269">
            <v>0.10829999999999999</v>
          </cell>
          <cell r="D1269">
            <v>0.10829999999999999</v>
          </cell>
          <cell r="E1269">
            <v>9.3100000000000002E-2</v>
          </cell>
          <cell r="F1269">
            <v>3.0700000000000002E-2</v>
          </cell>
          <cell r="G1269">
            <v>3.0700000000000002E-2</v>
          </cell>
          <cell r="H1269">
            <v>3.0700000000000002E-2</v>
          </cell>
          <cell r="I1269">
            <v>3.0700000000000002E-2</v>
          </cell>
          <cell r="J1269">
            <v>3.0700000000000002E-2</v>
          </cell>
          <cell r="K1269">
            <v>3.0700000000000002E-2</v>
          </cell>
          <cell r="L1269">
            <v>3.0700000000000002E-2</v>
          </cell>
          <cell r="M1269">
            <v>3.0700000000000002E-2</v>
          </cell>
          <cell r="N1269">
            <v>3.0700000000000002E-2</v>
          </cell>
        </row>
        <row r="1270">
          <cell r="C1270">
            <v>4.9500000000000002E-2</v>
          </cell>
          <cell r="D1270">
            <v>4.9500000000000002E-2</v>
          </cell>
          <cell r="E1270">
            <v>5.0299999999999997E-2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</row>
        <row r="1271">
          <cell r="C1271">
            <v>6.8599999999999994E-2</v>
          </cell>
          <cell r="D1271">
            <v>6.8599999999999994E-2</v>
          </cell>
          <cell r="E1271">
            <v>6.9800000000000001E-2</v>
          </cell>
          <cell r="F1271">
            <v>7.9299999999999995E-2</v>
          </cell>
          <cell r="G1271">
            <v>7.9299999999999995E-2</v>
          </cell>
          <cell r="H1271">
            <v>7.9299999999999995E-2</v>
          </cell>
          <cell r="I1271">
            <v>7.9299999999999995E-2</v>
          </cell>
          <cell r="J1271">
            <v>7.9299999999999995E-2</v>
          </cell>
          <cell r="K1271">
            <v>7.9299999999999995E-2</v>
          </cell>
          <cell r="L1271">
            <v>7.9299999999999995E-2</v>
          </cell>
          <cell r="M1271">
            <v>7.9299999999999995E-2</v>
          </cell>
          <cell r="N1271">
            <v>7.9299999999999995E-2</v>
          </cell>
        </row>
        <row r="1272"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</row>
      </sheetData>
      <sheetData sheetId="6">
        <row r="3">
          <cell r="F3" t="str">
            <v>'09/13/00 08:25:44</v>
          </cell>
        </row>
        <row r="4">
          <cell r="B4" t="str">
            <v>P28BXF02</v>
          </cell>
          <cell r="F4" t="str">
            <v>Settlement Case: Adopt. GRC,  All Hydro  transferred to CalHydro on 1/1/02 @ 2.8B, M&amp;O @ auth</v>
          </cell>
        </row>
        <row r="5">
          <cell r="B5">
            <v>2000</v>
          </cell>
        </row>
        <row r="6">
          <cell r="B6">
            <v>2010</v>
          </cell>
          <cell r="F6" t="str">
            <v xml:space="preserve">AVG     </v>
          </cell>
        </row>
        <row r="9">
          <cell r="C9" t="str">
            <v>EYearLag</v>
          </cell>
          <cell r="D9" t="str">
            <v>EYear01</v>
          </cell>
          <cell r="E9" t="str">
            <v>EYear02</v>
          </cell>
          <cell r="F9" t="str">
            <v>EYear03</v>
          </cell>
          <cell r="G9" t="str">
            <v>EYear04</v>
          </cell>
          <cell r="H9" t="str">
            <v>EYear05</v>
          </cell>
          <cell r="I9" t="str">
            <v>EYear06</v>
          </cell>
          <cell r="J9" t="str">
            <v>EYear07</v>
          </cell>
          <cell r="K9" t="str">
            <v>EYear08</v>
          </cell>
          <cell r="L9" t="str">
            <v>EYear09</v>
          </cell>
          <cell r="M9" t="str">
            <v>EYear10</v>
          </cell>
          <cell r="N9" t="str">
            <v>EYear11</v>
          </cell>
          <cell r="O9" t="str">
            <v>EYear12</v>
          </cell>
          <cell r="P9" t="str">
            <v>EYear13</v>
          </cell>
          <cell r="Q9" t="str">
            <v>EYear14</v>
          </cell>
          <cell r="R9" t="str">
            <v>EYear15</v>
          </cell>
          <cell r="S9" t="str">
            <v>EYear16</v>
          </cell>
          <cell r="T9" t="str">
            <v>EYear17</v>
          </cell>
          <cell r="U9" t="str">
            <v>EYear18</v>
          </cell>
          <cell r="V9" t="str">
            <v>EYear19</v>
          </cell>
          <cell r="W9" t="str">
            <v>EYear20</v>
          </cell>
          <cell r="X9" t="str">
            <v>EYear21</v>
          </cell>
          <cell r="Y9" t="str">
            <v>EYear22</v>
          </cell>
        </row>
        <row r="10">
          <cell r="C10" t="str">
            <v>Y1999</v>
          </cell>
          <cell r="D10" t="str">
            <v>Y2000</v>
          </cell>
          <cell r="E10" t="str">
            <v>Y2001</v>
          </cell>
          <cell r="F10" t="str">
            <v>Y2002</v>
          </cell>
          <cell r="G10" t="str">
            <v>Y2003</v>
          </cell>
          <cell r="H10" t="str">
            <v>Y2004</v>
          </cell>
          <cell r="I10" t="str">
            <v>Y2005</v>
          </cell>
          <cell r="J10" t="str">
            <v>Y2006</v>
          </cell>
          <cell r="K10" t="str">
            <v>Y2007</v>
          </cell>
          <cell r="L10" t="str">
            <v>Y2008</v>
          </cell>
          <cell r="M10" t="str">
            <v>Y2009</v>
          </cell>
          <cell r="N10" t="str">
            <v>Y2010</v>
          </cell>
        </row>
        <row r="11">
          <cell r="C11">
            <v>944</v>
          </cell>
          <cell r="D11">
            <v>864</v>
          </cell>
          <cell r="E11">
            <v>864</v>
          </cell>
          <cell r="F11">
            <v>864</v>
          </cell>
          <cell r="G11">
            <v>864</v>
          </cell>
          <cell r="H11">
            <v>864</v>
          </cell>
          <cell r="I11">
            <v>864</v>
          </cell>
          <cell r="J11">
            <v>864</v>
          </cell>
          <cell r="K11">
            <v>864</v>
          </cell>
          <cell r="L11">
            <v>864</v>
          </cell>
          <cell r="M11">
            <v>864</v>
          </cell>
          <cell r="N11">
            <v>864</v>
          </cell>
        </row>
        <row r="12">
          <cell r="C12">
            <v>1475</v>
          </cell>
          <cell r="D12">
            <v>1465</v>
          </cell>
          <cell r="E12">
            <v>1465</v>
          </cell>
          <cell r="F12">
            <v>1465</v>
          </cell>
          <cell r="G12">
            <v>1465</v>
          </cell>
          <cell r="H12">
            <v>1465</v>
          </cell>
          <cell r="I12">
            <v>1465</v>
          </cell>
          <cell r="J12">
            <v>1465</v>
          </cell>
          <cell r="K12">
            <v>1465</v>
          </cell>
          <cell r="L12">
            <v>1465</v>
          </cell>
          <cell r="M12">
            <v>1465</v>
          </cell>
          <cell r="N12">
            <v>1465</v>
          </cell>
        </row>
        <row r="13">
          <cell r="C13">
            <v>3280</v>
          </cell>
          <cell r="D13">
            <v>3036</v>
          </cell>
          <cell r="E13">
            <v>3036</v>
          </cell>
          <cell r="F13">
            <v>3036</v>
          </cell>
          <cell r="G13">
            <v>3037</v>
          </cell>
          <cell r="H13">
            <v>3037</v>
          </cell>
          <cell r="I13">
            <v>3037</v>
          </cell>
          <cell r="J13">
            <v>3037</v>
          </cell>
          <cell r="K13">
            <v>3037</v>
          </cell>
          <cell r="L13">
            <v>3037</v>
          </cell>
          <cell r="M13">
            <v>3037</v>
          </cell>
          <cell r="N13">
            <v>3037</v>
          </cell>
        </row>
        <row r="14">
          <cell r="C14">
            <v>246</v>
          </cell>
          <cell r="D14">
            <v>247</v>
          </cell>
          <cell r="E14">
            <v>246</v>
          </cell>
          <cell r="F14">
            <v>246</v>
          </cell>
          <cell r="G14">
            <v>246</v>
          </cell>
          <cell r="H14">
            <v>245</v>
          </cell>
          <cell r="I14">
            <v>238</v>
          </cell>
          <cell r="J14">
            <v>237</v>
          </cell>
          <cell r="K14">
            <v>236</v>
          </cell>
          <cell r="L14">
            <v>213</v>
          </cell>
          <cell r="M14">
            <v>212</v>
          </cell>
          <cell r="N14">
            <v>211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1212</v>
          </cell>
          <cell r="D16">
            <v>1184</v>
          </cell>
          <cell r="E16">
            <v>1184</v>
          </cell>
          <cell r="F16">
            <v>1184</v>
          </cell>
          <cell r="G16">
            <v>1184</v>
          </cell>
          <cell r="H16">
            <v>1184</v>
          </cell>
          <cell r="I16">
            <v>1184</v>
          </cell>
          <cell r="J16">
            <v>1184</v>
          </cell>
          <cell r="K16">
            <v>1184</v>
          </cell>
          <cell r="L16">
            <v>1184</v>
          </cell>
          <cell r="M16">
            <v>1184</v>
          </cell>
          <cell r="N16">
            <v>1184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1066</v>
          </cell>
          <cell r="D18">
            <v>1069</v>
          </cell>
          <cell r="E18">
            <v>1035</v>
          </cell>
          <cell r="F18">
            <v>1016</v>
          </cell>
          <cell r="G18">
            <v>999</v>
          </cell>
          <cell r="H18">
            <v>970</v>
          </cell>
          <cell r="I18">
            <v>940</v>
          </cell>
          <cell r="J18">
            <v>934</v>
          </cell>
          <cell r="K18">
            <v>803</v>
          </cell>
          <cell r="L18">
            <v>638</v>
          </cell>
          <cell r="M18">
            <v>467</v>
          </cell>
          <cell r="N18">
            <v>296</v>
          </cell>
        </row>
        <row r="19">
          <cell r="C19">
            <v>1885</v>
          </cell>
          <cell r="D19">
            <v>1889</v>
          </cell>
          <cell r="E19">
            <v>1816</v>
          </cell>
          <cell r="F19">
            <v>1800</v>
          </cell>
          <cell r="G19">
            <v>1764</v>
          </cell>
          <cell r="H19">
            <v>1720</v>
          </cell>
          <cell r="I19">
            <v>1695</v>
          </cell>
          <cell r="J19">
            <v>1694</v>
          </cell>
          <cell r="K19">
            <v>1693</v>
          </cell>
          <cell r="L19">
            <v>1486</v>
          </cell>
          <cell r="M19">
            <v>1466</v>
          </cell>
          <cell r="N19">
            <v>1461</v>
          </cell>
        </row>
        <row r="20">
          <cell r="C20">
            <v>711</v>
          </cell>
          <cell r="D20">
            <v>726</v>
          </cell>
          <cell r="E20">
            <v>722</v>
          </cell>
          <cell r="F20">
            <v>720</v>
          </cell>
          <cell r="G20">
            <v>720</v>
          </cell>
          <cell r="H20">
            <v>705</v>
          </cell>
          <cell r="I20">
            <v>694</v>
          </cell>
          <cell r="J20">
            <v>694</v>
          </cell>
          <cell r="K20">
            <v>691</v>
          </cell>
          <cell r="L20">
            <v>663</v>
          </cell>
          <cell r="M20">
            <v>632</v>
          </cell>
          <cell r="N20">
            <v>628</v>
          </cell>
        </row>
        <row r="21">
          <cell r="C21">
            <v>156</v>
          </cell>
          <cell r="D21">
            <v>156</v>
          </cell>
          <cell r="E21">
            <v>156</v>
          </cell>
          <cell r="F21">
            <v>156</v>
          </cell>
          <cell r="G21">
            <v>156</v>
          </cell>
          <cell r="H21">
            <v>156</v>
          </cell>
          <cell r="I21">
            <v>156</v>
          </cell>
          <cell r="J21">
            <v>156</v>
          </cell>
          <cell r="K21">
            <v>156</v>
          </cell>
          <cell r="L21">
            <v>150</v>
          </cell>
          <cell r="M21">
            <v>101</v>
          </cell>
          <cell r="N21">
            <v>85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802</v>
          </cell>
          <cell r="D23">
            <v>802</v>
          </cell>
          <cell r="E23">
            <v>802</v>
          </cell>
          <cell r="F23">
            <v>802</v>
          </cell>
          <cell r="G23">
            <v>802</v>
          </cell>
          <cell r="H23">
            <v>802</v>
          </cell>
          <cell r="I23">
            <v>802</v>
          </cell>
          <cell r="J23">
            <v>781</v>
          </cell>
          <cell r="K23">
            <v>781</v>
          </cell>
          <cell r="L23">
            <v>767</v>
          </cell>
          <cell r="M23">
            <v>767</v>
          </cell>
          <cell r="N23">
            <v>747</v>
          </cell>
        </row>
        <row r="24">
          <cell r="C24">
            <v>433.5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C25">
            <v>136.88</v>
          </cell>
          <cell r="D25">
            <v>94</v>
          </cell>
          <cell r="E25">
            <v>94</v>
          </cell>
          <cell r="F25">
            <v>94</v>
          </cell>
          <cell r="G25">
            <v>94</v>
          </cell>
          <cell r="H25">
            <v>94</v>
          </cell>
          <cell r="I25">
            <v>45</v>
          </cell>
          <cell r="J25">
            <v>45</v>
          </cell>
          <cell r="K25">
            <v>45</v>
          </cell>
          <cell r="L25">
            <v>45</v>
          </cell>
          <cell r="M25">
            <v>45</v>
          </cell>
          <cell r="N25">
            <v>45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1073</v>
          </cell>
          <cell r="D28">
            <v>1073</v>
          </cell>
          <cell r="E28">
            <v>1073</v>
          </cell>
          <cell r="F28">
            <v>1073</v>
          </cell>
          <cell r="G28">
            <v>1073</v>
          </cell>
          <cell r="H28">
            <v>1073</v>
          </cell>
          <cell r="I28">
            <v>1073</v>
          </cell>
          <cell r="J28">
            <v>1073</v>
          </cell>
          <cell r="K28">
            <v>1073</v>
          </cell>
          <cell r="L28">
            <v>1073</v>
          </cell>
          <cell r="M28">
            <v>1073</v>
          </cell>
          <cell r="N28">
            <v>1073</v>
          </cell>
        </row>
        <row r="29">
          <cell r="C29">
            <v>1087</v>
          </cell>
          <cell r="D29">
            <v>1087</v>
          </cell>
          <cell r="E29">
            <v>1087</v>
          </cell>
          <cell r="F29">
            <v>1087</v>
          </cell>
          <cell r="G29">
            <v>1087</v>
          </cell>
          <cell r="H29">
            <v>1087</v>
          </cell>
          <cell r="I29">
            <v>1087</v>
          </cell>
          <cell r="J29">
            <v>1087</v>
          </cell>
          <cell r="K29">
            <v>1087</v>
          </cell>
          <cell r="L29">
            <v>1087</v>
          </cell>
          <cell r="M29">
            <v>1087</v>
          </cell>
          <cell r="N29">
            <v>1087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430</v>
          </cell>
          <cell r="D31">
            <v>430</v>
          </cell>
          <cell r="E31">
            <v>430</v>
          </cell>
          <cell r="F31">
            <v>430</v>
          </cell>
          <cell r="G31">
            <v>430</v>
          </cell>
          <cell r="H31">
            <v>430</v>
          </cell>
          <cell r="I31">
            <v>53</v>
          </cell>
          <cell r="J31">
            <v>53</v>
          </cell>
          <cell r="K31">
            <v>53</v>
          </cell>
          <cell r="L31">
            <v>53</v>
          </cell>
          <cell r="M31">
            <v>53</v>
          </cell>
          <cell r="N31">
            <v>53</v>
          </cell>
        </row>
        <row r="32">
          <cell r="C32">
            <v>269.88</v>
          </cell>
          <cell r="D32">
            <v>52</v>
          </cell>
          <cell r="E32">
            <v>52</v>
          </cell>
          <cell r="F32">
            <v>52</v>
          </cell>
          <cell r="G32">
            <v>52</v>
          </cell>
          <cell r="H32">
            <v>52</v>
          </cell>
          <cell r="I32">
            <v>52</v>
          </cell>
          <cell r="J32">
            <v>52</v>
          </cell>
          <cell r="K32">
            <v>52</v>
          </cell>
          <cell r="L32">
            <v>52</v>
          </cell>
          <cell r="M32">
            <v>52</v>
          </cell>
          <cell r="N32">
            <v>52</v>
          </cell>
        </row>
        <row r="33">
          <cell r="C33">
            <v>740.54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3504</v>
          </cell>
          <cell r="D34">
            <v>3504</v>
          </cell>
          <cell r="E34">
            <v>3504</v>
          </cell>
          <cell r="F34">
            <v>3504</v>
          </cell>
          <cell r="G34">
            <v>3504</v>
          </cell>
          <cell r="H34">
            <v>3504</v>
          </cell>
          <cell r="I34">
            <v>3504</v>
          </cell>
          <cell r="J34">
            <v>3504</v>
          </cell>
          <cell r="K34">
            <v>3504</v>
          </cell>
          <cell r="L34">
            <v>3504</v>
          </cell>
          <cell r="M34">
            <v>3504</v>
          </cell>
          <cell r="N34">
            <v>3504</v>
          </cell>
        </row>
        <row r="35">
          <cell r="C35">
            <v>311</v>
          </cell>
          <cell r="D35">
            <v>311</v>
          </cell>
          <cell r="E35">
            <v>311</v>
          </cell>
          <cell r="F35">
            <v>311</v>
          </cell>
          <cell r="G35">
            <v>311</v>
          </cell>
          <cell r="H35">
            <v>311</v>
          </cell>
          <cell r="I35">
            <v>311</v>
          </cell>
          <cell r="J35">
            <v>311</v>
          </cell>
          <cell r="K35">
            <v>311</v>
          </cell>
          <cell r="L35">
            <v>311</v>
          </cell>
          <cell r="M35">
            <v>311</v>
          </cell>
          <cell r="N35">
            <v>311</v>
          </cell>
        </row>
        <row r="36">
          <cell r="C36">
            <v>5598.08</v>
          </cell>
          <cell r="D36">
            <v>5888</v>
          </cell>
          <cell r="E36">
            <v>5866</v>
          </cell>
          <cell r="F36">
            <v>5678</v>
          </cell>
          <cell r="G36">
            <v>5491</v>
          </cell>
          <cell r="H36">
            <v>5142</v>
          </cell>
          <cell r="I36">
            <v>4796</v>
          </cell>
          <cell r="J36">
            <v>4775</v>
          </cell>
          <cell r="K36">
            <v>4760</v>
          </cell>
          <cell r="L36">
            <v>4745</v>
          </cell>
          <cell r="M36">
            <v>4730</v>
          </cell>
          <cell r="N36">
            <v>4716</v>
          </cell>
        </row>
        <row r="37">
          <cell r="C37">
            <v>0</v>
          </cell>
          <cell r="D37">
            <v>0</v>
          </cell>
          <cell r="E37">
            <v>113</v>
          </cell>
          <cell r="F37">
            <v>150</v>
          </cell>
          <cell r="G37">
            <v>203</v>
          </cell>
          <cell r="H37">
            <v>293</v>
          </cell>
          <cell r="I37">
            <v>796</v>
          </cell>
          <cell r="J37">
            <v>1469</v>
          </cell>
          <cell r="K37">
            <v>1822</v>
          </cell>
          <cell r="L37">
            <v>2478</v>
          </cell>
          <cell r="M37">
            <v>3180</v>
          </cell>
          <cell r="N37">
            <v>3611</v>
          </cell>
        </row>
        <row r="38">
          <cell r="C38">
            <v>257.13</v>
          </cell>
          <cell r="D38">
            <v>300</v>
          </cell>
          <cell r="E38">
            <v>300</v>
          </cell>
          <cell r="F38">
            <v>300</v>
          </cell>
          <cell r="G38">
            <v>300</v>
          </cell>
          <cell r="H38">
            <v>300</v>
          </cell>
          <cell r="I38">
            <v>300</v>
          </cell>
          <cell r="J38">
            <v>300</v>
          </cell>
          <cell r="K38">
            <v>300</v>
          </cell>
          <cell r="L38">
            <v>300</v>
          </cell>
          <cell r="M38">
            <v>300</v>
          </cell>
          <cell r="N38">
            <v>300</v>
          </cell>
        </row>
        <row r="41">
          <cell r="C41" t="str">
            <v>EYearLag</v>
          </cell>
          <cell r="D41" t="str">
            <v>EYear01</v>
          </cell>
          <cell r="E41" t="str">
            <v>EYear02</v>
          </cell>
          <cell r="F41" t="str">
            <v>EYear03</v>
          </cell>
          <cell r="G41" t="str">
            <v>EYear04</v>
          </cell>
          <cell r="H41" t="str">
            <v>EYear05</v>
          </cell>
          <cell r="I41" t="str">
            <v>EYear06</v>
          </cell>
          <cell r="J41" t="str">
            <v>EYear07</v>
          </cell>
          <cell r="K41" t="str">
            <v>EYear08</v>
          </cell>
          <cell r="L41" t="str">
            <v>EYear09</v>
          </cell>
          <cell r="M41" t="str">
            <v>EYear10</v>
          </cell>
          <cell r="N41" t="str">
            <v>EYear11</v>
          </cell>
          <cell r="O41" t="str">
            <v>EYear12</v>
          </cell>
          <cell r="P41" t="str">
            <v>EYear13</v>
          </cell>
          <cell r="Q41" t="str">
            <v>EYear14</v>
          </cell>
          <cell r="R41" t="str">
            <v>EYear15</v>
          </cell>
          <cell r="S41" t="str">
            <v>EYear16</v>
          </cell>
          <cell r="T41" t="str">
            <v>EYear17</v>
          </cell>
          <cell r="U41" t="str">
            <v>EYear18</v>
          </cell>
          <cell r="V41" t="str">
            <v>EYear19</v>
          </cell>
          <cell r="W41" t="str">
            <v>EYear20</v>
          </cell>
          <cell r="X41" t="str">
            <v>EYear21</v>
          </cell>
          <cell r="Y41" t="str">
            <v>EYear22</v>
          </cell>
        </row>
        <row r="42">
          <cell r="C42" t="str">
            <v>Y1999</v>
          </cell>
          <cell r="D42" t="str">
            <v>Y2000</v>
          </cell>
          <cell r="E42" t="str">
            <v>Y2001</v>
          </cell>
          <cell r="F42" t="str">
            <v>Y2002</v>
          </cell>
          <cell r="G42" t="str">
            <v>Y2003</v>
          </cell>
          <cell r="H42" t="str">
            <v>Y2004</v>
          </cell>
          <cell r="I42" t="str">
            <v>Y2005</v>
          </cell>
          <cell r="J42" t="str">
            <v>Y2006</v>
          </cell>
          <cell r="K42" t="str">
            <v>Y2007</v>
          </cell>
          <cell r="L42" t="str">
            <v>Y2008</v>
          </cell>
          <cell r="M42" t="str">
            <v>Y2009</v>
          </cell>
          <cell r="N42" t="str">
            <v>Y2010</v>
          </cell>
        </row>
        <row r="43">
          <cell r="C43">
            <v>890</v>
          </cell>
          <cell r="D43">
            <v>890</v>
          </cell>
          <cell r="E43">
            <v>890</v>
          </cell>
          <cell r="F43">
            <v>890</v>
          </cell>
          <cell r="G43">
            <v>890</v>
          </cell>
          <cell r="H43">
            <v>890</v>
          </cell>
          <cell r="I43">
            <v>890</v>
          </cell>
          <cell r="J43">
            <v>890</v>
          </cell>
          <cell r="K43">
            <v>890</v>
          </cell>
          <cell r="L43">
            <v>890</v>
          </cell>
          <cell r="M43">
            <v>890</v>
          </cell>
          <cell r="N43">
            <v>890</v>
          </cell>
        </row>
        <row r="44">
          <cell r="C44">
            <v>1122</v>
          </cell>
          <cell r="D44">
            <v>1141</v>
          </cell>
          <cell r="E44">
            <v>1141</v>
          </cell>
          <cell r="F44">
            <v>1141</v>
          </cell>
          <cell r="G44">
            <v>1141</v>
          </cell>
          <cell r="H44">
            <v>1141</v>
          </cell>
          <cell r="I44">
            <v>1141</v>
          </cell>
          <cell r="J44">
            <v>1141</v>
          </cell>
          <cell r="K44">
            <v>1141</v>
          </cell>
          <cell r="L44">
            <v>1141</v>
          </cell>
          <cell r="M44">
            <v>1141</v>
          </cell>
          <cell r="N44">
            <v>1141</v>
          </cell>
        </row>
        <row r="45">
          <cell r="C45">
            <v>2638</v>
          </cell>
          <cell r="D45">
            <v>2653</v>
          </cell>
          <cell r="E45">
            <v>2653</v>
          </cell>
          <cell r="F45">
            <v>2653</v>
          </cell>
          <cell r="G45">
            <v>2653</v>
          </cell>
          <cell r="H45">
            <v>2653</v>
          </cell>
          <cell r="I45">
            <v>2653</v>
          </cell>
          <cell r="J45">
            <v>2653</v>
          </cell>
          <cell r="K45">
            <v>2653</v>
          </cell>
          <cell r="L45">
            <v>2653</v>
          </cell>
          <cell r="M45">
            <v>2653</v>
          </cell>
          <cell r="N45">
            <v>2653</v>
          </cell>
        </row>
        <row r="46">
          <cell r="C46">
            <v>45</v>
          </cell>
          <cell r="D46">
            <v>45</v>
          </cell>
          <cell r="E46">
            <v>45</v>
          </cell>
          <cell r="F46">
            <v>45</v>
          </cell>
          <cell r="G46">
            <v>45</v>
          </cell>
          <cell r="H46">
            <v>45</v>
          </cell>
          <cell r="I46">
            <v>44</v>
          </cell>
          <cell r="J46">
            <v>44</v>
          </cell>
          <cell r="K46">
            <v>43</v>
          </cell>
          <cell r="L46">
            <v>39</v>
          </cell>
          <cell r="M46">
            <v>39</v>
          </cell>
          <cell r="N46">
            <v>39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395</v>
          </cell>
          <cell r="D48">
            <v>395</v>
          </cell>
          <cell r="E48">
            <v>395</v>
          </cell>
          <cell r="F48">
            <v>395</v>
          </cell>
          <cell r="G48">
            <v>395</v>
          </cell>
          <cell r="H48">
            <v>395</v>
          </cell>
          <cell r="I48">
            <v>395</v>
          </cell>
          <cell r="J48">
            <v>395</v>
          </cell>
          <cell r="K48">
            <v>395</v>
          </cell>
          <cell r="L48">
            <v>395</v>
          </cell>
          <cell r="M48">
            <v>395</v>
          </cell>
          <cell r="N48">
            <v>395</v>
          </cell>
        </row>
        <row r="50">
          <cell r="C50">
            <v>802</v>
          </cell>
          <cell r="D50">
            <v>805</v>
          </cell>
          <cell r="E50">
            <v>779</v>
          </cell>
          <cell r="F50">
            <v>764</v>
          </cell>
          <cell r="G50">
            <v>752</v>
          </cell>
          <cell r="H50">
            <v>730</v>
          </cell>
          <cell r="I50">
            <v>708</v>
          </cell>
          <cell r="J50">
            <v>703</v>
          </cell>
          <cell r="K50">
            <v>604</v>
          </cell>
          <cell r="L50">
            <v>480</v>
          </cell>
          <cell r="M50">
            <v>352</v>
          </cell>
          <cell r="N50">
            <v>223</v>
          </cell>
        </row>
        <row r="51">
          <cell r="C51">
            <v>1403</v>
          </cell>
          <cell r="D51">
            <v>1406</v>
          </cell>
          <cell r="E51">
            <v>1352</v>
          </cell>
          <cell r="F51">
            <v>1340</v>
          </cell>
          <cell r="G51">
            <v>1313</v>
          </cell>
          <cell r="H51">
            <v>1280</v>
          </cell>
          <cell r="I51">
            <v>1262</v>
          </cell>
          <cell r="J51">
            <v>1261</v>
          </cell>
          <cell r="K51">
            <v>1260</v>
          </cell>
          <cell r="L51">
            <v>1106</v>
          </cell>
          <cell r="M51">
            <v>1091</v>
          </cell>
          <cell r="N51">
            <v>1088</v>
          </cell>
        </row>
        <row r="52">
          <cell r="C52">
            <v>535</v>
          </cell>
          <cell r="D52">
            <v>547</v>
          </cell>
          <cell r="E52">
            <v>544</v>
          </cell>
          <cell r="F52">
            <v>542</v>
          </cell>
          <cell r="G52">
            <v>542</v>
          </cell>
          <cell r="H52">
            <v>531</v>
          </cell>
          <cell r="I52">
            <v>522</v>
          </cell>
          <cell r="J52">
            <v>522</v>
          </cell>
          <cell r="K52">
            <v>520</v>
          </cell>
          <cell r="L52">
            <v>499</v>
          </cell>
          <cell r="M52">
            <v>476</v>
          </cell>
          <cell r="N52">
            <v>473</v>
          </cell>
        </row>
        <row r="53">
          <cell r="C53">
            <v>156</v>
          </cell>
          <cell r="D53">
            <v>156</v>
          </cell>
          <cell r="E53">
            <v>156</v>
          </cell>
          <cell r="F53">
            <v>156</v>
          </cell>
          <cell r="G53">
            <v>156</v>
          </cell>
          <cell r="H53">
            <v>156</v>
          </cell>
          <cell r="I53">
            <v>156</v>
          </cell>
          <cell r="J53">
            <v>156</v>
          </cell>
          <cell r="K53">
            <v>156</v>
          </cell>
          <cell r="L53">
            <v>150</v>
          </cell>
          <cell r="M53">
            <v>101</v>
          </cell>
          <cell r="N53">
            <v>85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168</v>
          </cell>
          <cell r="D55">
            <v>168</v>
          </cell>
          <cell r="E55">
            <v>168</v>
          </cell>
          <cell r="F55">
            <v>168</v>
          </cell>
          <cell r="G55">
            <v>168</v>
          </cell>
          <cell r="H55">
            <v>168</v>
          </cell>
          <cell r="I55">
            <v>168</v>
          </cell>
          <cell r="J55">
            <v>164</v>
          </cell>
          <cell r="K55">
            <v>164</v>
          </cell>
          <cell r="L55">
            <v>161</v>
          </cell>
          <cell r="M55">
            <v>161</v>
          </cell>
          <cell r="N55">
            <v>157</v>
          </cell>
        </row>
        <row r="56">
          <cell r="C56">
            <v>433.5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136.88</v>
          </cell>
          <cell r="D57">
            <v>94</v>
          </cell>
          <cell r="E57">
            <v>94</v>
          </cell>
          <cell r="F57">
            <v>94</v>
          </cell>
          <cell r="G57">
            <v>94</v>
          </cell>
          <cell r="H57">
            <v>94</v>
          </cell>
          <cell r="I57">
            <v>45</v>
          </cell>
          <cell r="J57">
            <v>45</v>
          </cell>
          <cell r="K57">
            <v>45</v>
          </cell>
          <cell r="L57">
            <v>45</v>
          </cell>
          <cell r="M57">
            <v>45</v>
          </cell>
          <cell r="N57">
            <v>45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1073</v>
          </cell>
          <cell r="D60">
            <v>1073</v>
          </cell>
          <cell r="E60">
            <v>1073</v>
          </cell>
          <cell r="F60">
            <v>1073</v>
          </cell>
          <cell r="G60">
            <v>1073</v>
          </cell>
          <cell r="H60">
            <v>1073</v>
          </cell>
          <cell r="I60">
            <v>1073</v>
          </cell>
          <cell r="J60">
            <v>1073</v>
          </cell>
          <cell r="K60">
            <v>1073</v>
          </cell>
          <cell r="L60">
            <v>1073</v>
          </cell>
          <cell r="M60">
            <v>1073</v>
          </cell>
          <cell r="N60">
            <v>1073</v>
          </cell>
        </row>
        <row r="61">
          <cell r="C61">
            <v>1087</v>
          </cell>
          <cell r="D61">
            <v>1087</v>
          </cell>
          <cell r="E61">
            <v>1087</v>
          </cell>
          <cell r="F61">
            <v>1087</v>
          </cell>
          <cell r="G61">
            <v>1087</v>
          </cell>
          <cell r="H61">
            <v>1087</v>
          </cell>
          <cell r="I61">
            <v>1087</v>
          </cell>
          <cell r="J61">
            <v>1087</v>
          </cell>
          <cell r="K61">
            <v>1087</v>
          </cell>
          <cell r="L61">
            <v>1087</v>
          </cell>
          <cell r="M61">
            <v>1087</v>
          </cell>
          <cell r="N61">
            <v>1087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430</v>
          </cell>
          <cell r="D63">
            <v>430</v>
          </cell>
          <cell r="E63">
            <v>430</v>
          </cell>
          <cell r="F63">
            <v>430</v>
          </cell>
          <cell r="G63">
            <v>430</v>
          </cell>
          <cell r="H63">
            <v>430</v>
          </cell>
          <cell r="I63">
            <v>53</v>
          </cell>
          <cell r="J63">
            <v>53</v>
          </cell>
          <cell r="K63">
            <v>53</v>
          </cell>
          <cell r="L63">
            <v>53</v>
          </cell>
          <cell r="M63">
            <v>53</v>
          </cell>
          <cell r="N63">
            <v>53</v>
          </cell>
        </row>
        <row r="64">
          <cell r="C64">
            <v>269.88</v>
          </cell>
          <cell r="D64">
            <v>52</v>
          </cell>
          <cell r="E64">
            <v>52</v>
          </cell>
          <cell r="F64">
            <v>52</v>
          </cell>
          <cell r="G64">
            <v>52</v>
          </cell>
          <cell r="H64">
            <v>52</v>
          </cell>
          <cell r="I64">
            <v>52</v>
          </cell>
          <cell r="J64">
            <v>52</v>
          </cell>
          <cell r="K64">
            <v>52</v>
          </cell>
          <cell r="L64">
            <v>52</v>
          </cell>
          <cell r="M64">
            <v>52</v>
          </cell>
          <cell r="N64">
            <v>52</v>
          </cell>
        </row>
        <row r="65">
          <cell r="C65">
            <v>740.54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500</v>
          </cell>
          <cell r="D66">
            <v>500</v>
          </cell>
          <cell r="E66">
            <v>500</v>
          </cell>
          <cell r="F66">
            <v>500</v>
          </cell>
          <cell r="G66">
            <v>500</v>
          </cell>
          <cell r="H66">
            <v>500</v>
          </cell>
          <cell r="I66">
            <v>500</v>
          </cell>
          <cell r="J66">
            <v>500</v>
          </cell>
          <cell r="K66">
            <v>500</v>
          </cell>
          <cell r="L66">
            <v>500</v>
          </cell>
          <cell r="M66">
            <v>500</v>
          </cell>
          <cell r="N66">
            <v>500</v>
          </cell>
        </row>
        <row r="67">
          <cell r="C67">
            <v>235</v>
          </cell>
          <cell r="D67">
            <v>235</v>
          </cell>
          <cell r="E67">
            <v>235</v>
          </cell>
          <cell r="F67">
            <v>235</v>
          </cell>
          <cell r="G67">
            <v>235</v>
          </cell>
          <cell r="H67">
            <v>235</v>
          </cell>
          <cell r="I67">
            <v>235</v>
          </cell>
          <cell r="J67">
            <v>235</v>
          </cell>
          <cell r="K67">
            <v>235</v>
          </cell>
          <cell r="L67">
            <v>235</v>
          </cell>
          <cell r="M67">
            <v>235</v>
          </cell>
          <cell r="N67">
            <v>235</v>
          </cell>
        </row>
        <row r="68">
          <cell r="C68">
            <v>5598.08</v>
          </cell>
          <cell r="D68">
            <v>5888</v>
          </cell>
          <cell r="E68">
            <v>5866</v>
          </cell>
          <cell r="F68">
            <v>5678</v>
          </cell>
          <cell r="G68">
            <v>5491</v>
          </cell>
          <cell r="H68">
            <v>5142</v>
          </cell>
          <cell r="I68">
            <v>4796</v>
          </cell>
          <cell r="J68">
            <v>4775</v>
          </cell>
          <cell r="K68">
            <v>4760</v>
          </cell>
          <cell r="L68">
            <v>4745</v>
          </cell>
          <cell r="M68">
            <v>4730</v>
          </cell>
          <cell r="N68">
            <v>4716</v>
          </cell>
        </row>
        <row r="69">
          <cell r="C69">
            <v>0</v>
          </cell>
          <cell r="D69">
            <v>0</v>
          </cell>
          <cell r="E69">
            <v>84</v>
          </cell>
          <cell r="F69">
            <v>326</v>
          </cell>
          <cell r="G69">
            <v>581</v>
          </cell>
          <cell r="H69">
            <v>648</v>
          </cell>
          <cell r="I69">
            <v>913</v>
          </cell>
          <cell r="J69">
            <v>1568</v>
          </cell>
          <cell r="K69">
            <v>1886</v>
          </cell>
          <cell r="L69">
            <v>2412</v>
          </cell>
          <cell r="M69">
            <v>3273</v>
          </cell>
          <cell r="N69">
            <v>3643</v>
          </cell>
        </row>
        <row r="70">
          <cell r="C70">
            <v>257.13</v>
          </cell>
          <cell r="D70">
            <v>300</v>
          </cell>
          <cell r="E70">
            <v>300</v>
          </cell>
          <cell r="F70">
            <v>300</v>
          </cell>
          <cell r="G70">
            <v>300</v>
          </cell>
          <cell r="H70">
            <v>300</v>
          </cell>
          <cell r="I70">
            <v>300</v>
          </cell>
          <cell r="J70">
            <v>300</v>
          </cell>
          <cell r="K70">
            <v>300</v>
          </cell>
          <cell r="L70">
            <v>300</v>
          </cell>
          <cell r="M70">
            <v>300</v>
          </cell>
          <cell r="N70">
            <v>300</v>
          </cell>
        </row>
        <row r="73">
          <cell r="C73" t="str">
            <v>EYearLag</v>
          </cell>
          <cell r="D73" t="str">
            <v>EYear01</v>
          </cell>
          <cell r="E73" t="str">
            <v>EYear02</v>
          </cell>
          <cell r="F73" t="str">
            <v>EYear03</v>
          </cell>
          <cell r="G73" t="str">
            <v>EYear04</v>
          </cell>
          <cell r="H73" t="str">
            <v>EYear05</v>
          </cell>
          <cell r="I73" t="str">
            <v>EYear06</v>
          </cell>
          <cell r="J73" t="str">
            <v>EYear07</v>
          </cell>
          <cell r="K73" t="str">
            <v>EYear08</v>
          </cell>
          <cell r="L73" t="str">
            <v>EYear09</v>
          </cell>
          <cell r="M73" t="str">
            <v>EYear10</v>
          </cell>
          <cell r="N73" t="str">
            <v>EYear11</v>
          </cell>
          <cell r="O73" t="str">
            <v>EYear12</v>
          </cell>
          <cell r="P73" t="str">
            <v>EYear13</v>
          </cell>
          <cell r="Q73" t="str">
            <v>EYear14</v>
          </cell>
          <cell r="R73" t="str">
            <v>EYear15</v>
          </cell>
          <cell r="S73" t="str">
            <v>EYear16</v>
          </cell>
          <cell r="T73" t="str">
            <v>EYear17</v>
          </cell>
          <cell r="U73" t="str">
            <v>EYear18</v>
          </cell>
          <cell r="V73" t="str">
            <v>EYear19</v>
          </cell>
          <cell r="W73" t="str">
            <v>EYear20</v>
          </cell>
          <cell r="X73" t="str">
            <v>EYear21</v>
          </cell>
          <cell r="Y73" t="str">
            <v>EYear22</v>
          </cell>
        </row>
        <row r="74">
          <cell r="C74" t="str">
            <v>Y1999</v>
          </cell>
          <cell r="D74" t="str">
            <v>Y2000</v>
          </cell>
          <cell r="E74" t="str">
            <v>Y2001</v>
          </cell>
          <cell r="F74" t="str">
            <v>Y2002</v>
          </cell>
          <cell r="G74" t="str">
            <v>Y2003</v>
          </cell>
          <cell r="H74" t="str">
            <v>Y2004</v>
          </cell>
          <cell r="I74" t="str">
            <v>Y2005</v>
          </cell>
          <cell r="J74" t="str">
            <v>Y2006</v>
          </cell>
          <cell r="K74" t="str">
            <v>Y2007</v>
          </cell>
          <cell r="L74" t="str">
            <v>Y2008</v>
          </cell>
          <cell r="M74" t="str">
            <v>Y2009</v>
          </cell>
          <cell r="N74" t="str">
            <v>Y2010</v>
          </cell>
        </row>
        <row r="75">
          <cell r="D75">
            <v>53.4</v>
          </cell>
          <cell r="E75">
            <v>53.4</v>
          </cell>
          <cell r="F75">
            <v>53.4</v>
          </cell>
          <cell r="G75">
            <v>53.4</v>
          </cell>
          <cell r="H75">
            <v>53.4</v>
          </cell>
          <cell r="I75">
            <v>47.47</v>
          </cell>
          <cell r="J75">
            <v>47.47</v>
          </cell>
          <cell r="K75">
            <v>47.47</v>
          </cell>
          <cell r="L75">
            <v>47.47</v>
          </cell>
          <cell r="M75">
            <v>47.47</v>
          </cell>
          <cell r="N75">
            <v>44.3</v>
          </cell>
        </row>
        <row r="76">
          <cell r="D76">
            <v>56.02</v>
          </cell>
          <cell r="E76">
            <v>56.02</v>
          </cell>
          <cell r="F76">
            <v>56.02</v>
          </cell>
          <cell r="G76">
            <v>56.02</v>
          </cell>
          <cell r="H76">
            <v>56.02</v>
          </cell>
          <cell r="I76">
            <v>56.02</v>
          </cell>
          <cell r="J76">
            <v>56.02</v>
          </cell>
          <cell r="K76">
            <v>56.02</v>
          </cell>
          <cell r="L76">
            <v>56.02</v>
          </cell>
          <cell r="M76">
            <v>56.02</v>
          </cell>
          <cell r="N76">
            <v>56.02</v>
          </cell>
        </row>
        <row r="77">
          <cell r="D77">
            <v>45.67</v>
          </cell>
          <cell r="E77">
            <v>45.65</v>
          </cell>
          <cell r="F77">
            <v>45.43</v>
          </cell>
          <cell r="G77">
            <v>45.42</v>
          </cell>
          <cell r="H77">
            <v>44.23</v>
          </cell>
          <cell r="I77">
            <v>43.71</v>
          </cell>
          <cell r="J77">
            <v>43.71</v>
          </cell>
          <cell r="K77">
            <v>43.71</v>
          </cell>
          <cell r="L77">
            <v>43.7</v>
          </cell>
          <cell r="M77">
            <v>43.7</v>
          </cell>
          <cell r="N77">
            <v>43.7</v>
          </cell>
        </row>
        <row r="78">
          <cell r="D78">
            <v>29.05</v>
          </cell>
          <cell r="E78">
            <v>29.45</v>
          </cell>
          <cell r="F78">
            <v>29.57</v>
          </cell>
          <cell r="G78">
            <v>29.69</v>
          </cell>
          <cell r="H78">
            <v>29.84</v>
          </cell>
          <cell r="I78">
            <v>30.19</v>
          </cell>
          <cell r="J78">
            <v>30.38</v>
          </cell>
          <cell r="K78">
            <v>31.5</v>
          </cell>
          <cell r="L78">
            <v>34.42</v>
          </cell>
          <cell r="M78">
            <v>34.520000000000003</v>
          </cell>
          <cell r="N78">
            <v>33.770000000000003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2">
          <cell r="D82">
            <v>62.15</v>
          </cell>
          <cell r="E82">
            <v>62.88</v>
          </cell>
          <cell r="F82">
            <v>63.1</v>
          </cell>
          <cell r="G82">
            <v>63.35</v>
          </cell>
          <cell r="H82">
            <v>63.84</v>
          </cell>
          <cell r="I82">
            <v>64.599999999999994</v>
          </cell>
          <cell r="J82">
            <v>64.84</v>
          </cell>
          <cell r="K82">
            <v>67.400000000000006</v>
          </cell>
          <cell r="L82">
            <v>73.55</v>
          </cell>
          <cell r="M82">
            <v>73.900000000000006</v>
          </cell>
          <cell r="N82">
            <v>72.38</v>
          </cell>
        </row>
        <row r="83">
          <cell r="D83">
            <v>49.08</v>
          </cell>
          <cell r="E83">
            <v>49.66</v>
          </cell>
          <cell r="F83">
            <v>49.86</v>
          </cell>
          <cell r="G83">
            <v>50.05</v>
          </cell>
          <cell r="H83">
            <v>50.41</v>
          </cell>
          <cell r="I83">
            <v>51.02</v>
          </cell>
          <cell r="J83">
            <v>51.18</v>
          </cell>
          <cell r="K83">
            <v>53.24</v>
          </cell>
          <cell r="L83">
            <v>58.06</v>
          </cell>
          <cell r="M83">
            <v>58.29</v>
          </cell>
          <cell r="N83">
            <v>57.1</v>
          </cell>
        </row>
        <row r="84">
          <cell r="D84">
            <v>65.41</v>
          </cell>
          <cell r="E84">
            <v>66.099999999999994</v>
          </cell>
          <cell r="F84">
            <v>66.42</v>
          </cell>
          <cell r="G84">
            <v>66.69</v>
          </cell>
          <cell r="H84">
            <v>67.12</v>
          </cell>
          <cell r="I84">
            <v>67.91</v>
          </cell>
          <cell r="J84">
            <v>68.13</v>
          </cell>
          <cell r="K84">
            <v>70.91</v>
          </cell>
          <cell r="L84">
            <v>77.31</v>
          </cell>
          <cell r="M84">
            <v>77.709999999999994</v>
          </cell>
          <cell r="N84">
            <v>76.11</v>
          </cell>
        </row>
        <row r="85">
          <cell r="D85">
            <v>88.72</v>
          </cell>
          <cell r="E85">
            <v>89.65</v>
          </cell>
          <cell r="F85">
            <v>90.01</v>
          </cell>
          <cell r="G85">
            <v>90.36</v>
          </cell>
          <cell r="H85">
            <v>91.02</v>
          </cell>
          <cell r="I85">
            <v>92.11</v>
          </cell>
          <cell r="J85">
            <v>92.41</v>
          </cell>
          <cell r="K85">
            <v>96.15</v>
          </cell>
          <cell r="L85">
            <v>105.05</v>
          </cell>
          <cell r="M85">
            <v>104.93</v>
          </cell>
          <cell r="N85">
            <v>103.73</v>
          </cell>
        </row>
        <row r="87">
          <cell r="D87">
            <v>14.59</v>
          </cell>
          <cell r="E87">
            <v>14.75</v>
          </cell>
          <cell r="F87">
            <v>14.81</v>
          </cell>
          <cell r="G87">
            <v>14.87</v>
          </cell>
          <cell r="H87">
            <v>14.98</v>
          </cell>
          <cell r="I87">
            <v>15.16</v>
          </cell>
          <cell r="J87">
            <v>15.21</v>
          </cell>
          <cell r="K87">
            <v>15.82</v>
          </cell>
          <cell r="L87">
            <v>17.25</v>
          </cell>
          <cell r="M87">
            <v>17.32</v>
          </cell>
          <cell r="N87">
            <v>16.97</v>
          </cell>
        </row>
        <row r="89">
          <cell r="D89">
            <v>15.76</v>
          </cell>
          <cell r="E89">
            <v>25.09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1">
          <cell r="E91">
            <v>0</v>
          </cell>
        </row>
        <row r="92">
          <cell r="D92">
            <v>83.82</v>
          </cell>
          <cell r="E92">
            <v>96.06</v>
          </cell>
          <cell r="F92">
            <v>85.94</v>
          </cell>
          <cell r="G92">
            <v>95.05</v>
          </cell>
          <cell r="H92">
            <v>86.21</v>
          </cell>
          <cell r="I92">
            <v>85.94</v>
          </cell>
          <cell r="J92">
            <v>95.05</v>
          </cell>
          <cell r="K92">
            <v>85.94</v>
          </cell>
          <cell r="L92">
            <v>95.31</v>
          </cell>
          <cell r="M92">
            <v>85.94</v>
          </cell>
          <cell r="N92">
            <v>85.94</v>
          </cell>
        </row>
        <row r="93">
          <cell r="D93">
            <v>97.29</v>
          </cell>
          <cell r="E93">
            <v>85.89</v>
          </cell>
          <cell r="F93">
            <v>94</v>
          </cell>
          <cell r="G93">
            <v>84.98</v>
          </cell>
          <cell r="H93">
            <v>85.24</v>
          </cell>
          <cell r="I93">
            <v>94</v>
          </cell>
          <cell r="J93">
            <v>84.98</v>
          </cell>
          <cell r="K93">
            <v>94</v>
          </cell>
          <cell r="L93">
            <v>85.24</v>
          </cell>
          <cell r="M93">
            <v>84.98</v>
          </cell>
          <cell r="N93">
            <v>94</v>
          </cell>
        </row>
        <row r="95">
          <cell r="D95">
            <v>29.9</v>
          </cell>
          <cell r="E95">
            <v>27.55</v>
          </cell>
          <cell r="F95">
            <v>30.98</v>
          </cell>
          <cell r="G95">
            <v>34.770000000000003</v>
          </cell>
          <cell r="H95">
            <v>34.020000000000003</v>
          </cell>
          <cell r="I95">
            <v>23.8</v>
          </cell>
          <cell r="J95">
            <v>23.8</v>
          </cell>
          <cell r="K95">
            <v>18.39</v>
          </cell>
          <cell r="L95">
            <v>22.5</v>
          </cell>
          <cell r="M95">
            <v>22.69</v>
          </cell>
          <cell r="N95">
            <v>19.5</v>
          </cell>
        </row>
        <row r="96">
          <cell r="D96">
            <v>25.7</v>
          </cell>
          <cell r="E96">
            <v>24.22</v>
          </cell>
          <cell r="F96">
            <v>25.7</v>
          </cell>
          <cell r="G96">
            <v>24.2</v>
          </cell>
          <cell r="H96">
            <v>25.5</v>
          </cell>
          <cell r="I96">
            <v>24.01</v>
          </cell>
          <cell r="J96">
            <v>24.1</v>
          </cell>
          <cell r="K96">
            <v>25.4</v>
          </cell>
          <cell r="L96">
            <v>25.3</v>
          </cell>
          <cell r="M96">
            <v>23.82</v>
          </cell>
          <cell r="N96">
            <v>25.2</v>
          </cell>
        </row>
        <row r="98">
          <cell r="D98">
            <v>9.69</v>
          </cell>
          <cell r="E98">
            <v>11.48</v>
          </cell>
          <cell r="F98">
            <v>0</v>
          </cell>
          <cell r="G98">
            <v>0</v>
          </cell>
          <cell r="H98">
            <v>3.34</v>
          </cell>
          <cell r="I98">
            <v>6.14</v>
          </cell>
          <cell r="J98">
            <v>1.38</v>
          </cell>
          <cell r="K98">
            <v>2.92</v>
          </cell>
          <cell r="L98">
            <v>0</v>
          </cell>
          <cell r="M98">
            <v>0</v>
          </cell>
          <cell r="N98">
            <v>0</v>
          </cell>
        </row>
        <row r="99">
          <cell r="D99">
            <v>352.03</v>
          </cell>
          <cell r="E99">
            <v>345.09</v>
          </cell>
          <cell r="F99">
            <v>339.18</v>
          </cell>
          <cell r="G99">
            <v>335.63</v>
          </cell>
          <cell r="H99">
            <v>328.82</v>
          </cell>
          <cell r="I99">
            <v>324.06</v>
          </cell>
          <cell r="J99">
            <v>320.77</v>
          </cell>
          <cell r="K99">
            <v>317.51</v>
          </cell>
          <cell r="L99">
            <v>315.08</v>
          </cell>
          <cell r="M99">
            <v>313.27</v>
          </cell>
          <cell r="N99">
            <v>312.35000000000002</v>
          </cell>
        </row>
        <row r="100">
          <cell r="D100">
            <v>61.01</v>
          </cell>
          <cell r="E100">
            <v>59.58</v>
          </cell>
          <cell r="F100">
            <v>54.87</v>
          </cell>
          <cell r="G100">
            <v>60.26</v>
          </cell>
          <cell r="H100">
            <v>66.47</v>
          </cell>
          <cell r="I100">
            <v>69.08</v>
          </cell>
          <cell r="J100">
            <v>70.67</v>
          </cell>
          <cell r="K100">
            <v>67.09</v>
          </cell>
          <cell r="L100">
            <v>70.459999999999994</v>
          </cell>
          <cell r="M100">
            <v>70.5</v>
          </cell>
          <cell r="N100">
            <v>71.38</v>
          </cell>
        </row>
        <row r="101">
          <cell r="E101">
            <v>42.54</v>
          </cell>
          <cell r="F101">
            <v>0</v>
          </cell>
          <cell r="G101">
            <v>0.21</v>
          </cell>
          <cell r="H101">
            <v>41</v>
          </cell>
          <cell r="I101">
            <v>59.49</v>
          </cell>
          <cell r="J101">
            <v>55.35</v>
          </cell>
          <cell r="K101">
            <v>63.66</v>
          </cell>
          <cell r="L101">
            <v>53.07</v>
          </cell>
          <cell r="M101">
            <v>51.64</v>
          </cell>
          <cell r="N101">
            <v>49.15</v>
          </cell>
        </row>
        <row r="102">
          <cell r="D102">
            <v>11.16</v>
          </cell>
          <cell r="E102">
            <v>21.52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5">
          <cell r="C105" t="str">
            <v>EYearLag</v>
          </cell>
          <cell r="D105" t="str">
            <v>EYear01</v>
          </cell>
          <cell r="E105" t="str">
            <v>EYear02</v>
          </cell>
          <cell r="F105" t="str">
            <v>EYear03</v>
          </cell>
          <cell r="G105" t="str">
            <v>EYear04</v>
          </cell>
          <cell r="H105" t="str">
            <v>EYear05</v>
          </cell>
          <cell r="I105" t="str">
            <v>EYear06</v>
          </cell>
          <cell r="J105" t="str">
            <v>EYear07</v>
          </cell>
          <cell r="K105" t="str">
            <v>EYear08</v>
          </cell>
          <cell r="L105" t="str">
            <v>EYear09</v>
          </cell>
          <cell r="M105" t="str">
            <v>EYear10</v>
          </cell>
          <cell r="N105" t="str">
            <v>EYear11</v>
          </cell>
          <cell r="O105" t="str">
            <v>EYear12</v>
          </cell>
          <cell r="P105" t="str">
            <v>EYear13</v>
          </cell>
          <cell r="Q105" t="str">
            <v>EYear14</v>
          </cell>
          <cell r="R105" t="str">
            <v>EYear15</v>
          </cell>
          <cell r="S105" t="str">
            <v>EYear16</v>
          </cell>
          <cell r="T105" t="str">
            <v>EYear17</v>
          </cell>
          <cell r="U105" t="str">
            <v>EYear18</v>
          </cell>
          <cell r="V105" t="str">
            <v>EYear19</v>
          </cell>
          <cell r="W105" t="str">
            <v>EYear20</v>
          </cell>
          <cell r="X105" t="str">
            <v>EYear21</v>
          </cell>
          <cell r="Y105" t="str">
            <v>EYear22</v>
          </cell>
        </row>
        <row r="106">
          <cell r="C106" t="str">
            <v>Y1999</v>
          </cell>
          <cell r="D106" t="str">
            <v>Y2000</v>
          </cell>
          <cell r="E106" t="str">
            <v>Y2001</v>
          </cell>
          <cell r="F106" t="str">
            <v>Y2002</v>
          </cell>
          <cell r="G106" t="str">
            <v>Y2003</v>
          </cell>
          <cell r="H106" t="str">
            <v>Y2004</v>
          </cell>
          <cell r="I106" t="str">
            <v>Y2005</v>
          </cell>
          <cell r="J106" t="str">
            <v>Y2006</v>
          </cell>
          <cell r="K106" t="str">
            <v>Y2007</v>
          </cell>
          <cell r="L106" t="str">
            <v>Y2008</v>
          </cell>
          <cell r="M106" t="str">
            <v>Y2009</v>
          </cell>
          <cell r="N106" t="str">
            <v>Y2010</v>
          </cell>
        </row>
        <row r="107">
          <cell r="C107">
            <v>5028</v>
          </cell>
          <cell r="D107">
            <v>4041.7</v>
          </cell>
          <cell r="E107">
            <v>4041.7</v>
          </cell>
          <cell r="F107">
            <v>4041.7</v>
          </cell>
          <cell r="G107">
            <v>4041.7</v>
          </cell>
          <cell r="H107">
            <v>4041.7</v>
          </cell>
          <cell r="I107">
            <v>3593.1</v>
          </cell>
          <cell r="J107">
            <v>3593.1</v>
          </cell>
          <cell r="K107">
            <v>3593.1</v>
          </cell>
          <cell r="L107">
            <v>3593.1</v>
          </cell>
          <cell r="M107">
            <v>3593.1</v>
          </cell>
          <cell r="N107">
            <v>3353</v>
          </cell>
        </row>
        <row r="108">
          <cell r="C108">
            <v>6813</v>
          </cell>
          <cell r="D108">
            <v>7189</v>
          </cell>
          <cell r="E108">
            <v>7189</v>
          </cell>
          <cell r="F108">
            <v>7189</v>
          </cell>
          <cell r="G108">
            <v>7189</v>
          </cell>
          <cell r="H108">
            <v>7189</v>
          </cell>
          <cell r="I108">
            <v>7189</v>
          </cell>
          <cell r="J108">
            <v>7189</v>
          </cell>
          <cell r="K108">
            <v>7189</v>
          </cell>
          <cell r="L108">
            <v>7189</v>
          </cell>
          <cell r="M108">
            <v>7189</v>
          </cell>
          <cell r="N108">
            <v>7189</v>
          </cell>
        </row>
        <row r="109">
          <cell r="C109">
            <v>13603</v>
          </cell>
          <cell r="D109">
            <v>12145</v>
          </cell>
          <cell r="E109">
            <v>12140.3</v>
          </cell>
          <cell r="F109">
            <v>12083</v>
          </cell>
          <cell r="G109">
            <v>12083</v>
          </cell>
          <cell r="H109">
            <v>11765.7</v>
          </cell>
          <cell r="I109">
            <v>11628.7</v>
          </cell>
          <cell r="J109">
            <v>11627.4</v>
          </cell>
          <cell r="K109">
            <v>11627.4</v>
          </cell>
          <cell r="L109">
            <v>11625.9</v>
          </cell>
          <cell r="M109">
            <v>11625.9</v>
          </cell>
          <cell r="N109">
            <v>11625.9</v>
          </cell>
        </row>
        <row r="110">
          <cell r="C110">
            <v>620.32000000000005</v>
          </cell>
          <cell r="D110">
            <v>628.66</v>
          </cell>
          <cell r="E110">
            <v>634.66999999999996</v>
          </cell>
          <cell r="F110">
            <v>637.22</v>
          </cell>
          <cell r="G110">
            <v>639.73</v>
          </cell>
          <cell r="H110">
            <v>640.33000000000004</v>
          </cell>
          <cell r="I110">
            <v>629.45000000000005</v>
          </cell>
          <cell r="J110">
            <v>630.64</v>
          </cell>
          <cell r="K110">
            <v>651.12</v>
          </cell>
          <cell r="L110">
            <v>642.30999999999995</v>
          </cell>
          <cell r="M110">
            <v>641.14</v>
          </cell>
          <cell r="N110">
            <v>624.22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890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-1000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5739.08</v>
          </cell>
          <cell r="D114">
            <v>5820.08</v>
          </cell>
          <cell r="E114">
            <v>5700.89</v>
          </cell>
          <cell r="F114">
            <v>5616.3</v>
          </cell>
          <cell r="G114">
            <v>5543.62</v>
          </cell>
          <cell r="H114">
            <v>5424.78</v>
          </cell>
          <cell r="I114">
            <v>5319.61</v>
          </cell>
          <cell r="J114">
            <v>5305.2</v>
          </cell>
          <cell r="K114">
            <v>4741.09</v>
          </cell>
          <cell r="L114">
            <v>4110.67</v>
          </cell>
          <cell r="M114">
            <v>3023.39</v>
          </cell>
          <cell r="N114">
            <v>1876.73</v>
          </cell>
        </row>
        <row r="115">
          <cell r="C115">
            <v>8012.97</v>
          </cell>
          <cell r="D115">
            <v>8121.86</v>
          </cell>
          <cell r="E115">
            <v>7899.22</v>
          </cell>
          <cell r="F115">
            <v>7861.57</v>
          </cell>
          <cell r="G115">
            <v>7734.2</v>
          </cell>
          <cell r="H115">
            <v>7595.57</v>
          </cell>
          <cell r="I115">
            <v>7574.97</v>
          </cell>
          <cell r="J115">
            <v>7594.8</v>
          </cell>
          <cell r="K115">
            <v>7895.31</v>
          </cell>
          <cell r="L115">
            <v>7557.39</v>
          </cell>
          <cell r="M115">
            <v>7486.28</v>
          </cell>
          <cell r="N115">
            <v>7307.84</v>
          </cell>
        </row>
        <row r="116">
          <cell r="C116">
            <v>4024.33</v>
          </cell>
          <cell r="D116">
            <v>4160.03</v>
          </cell>
          <cell r="E116">
            <v>4180.83</v>
          </cell>
          <cell r="F116">
            <v>4189.4399999999996</v>
          </cell>
          <cell r="G116">
            <v>4206</v>
          </cell>
          <cell r="H116">
            <v>4145.2</v>
          </cell>
          <cell r="I116">
            <v>4128.46</v>
          </cell>
          <cell r="J116">
            <v>4142.12</v>
          </cell>
          <cell r="K116">
            <v>4292.08</v>
          </cell>
          <cell r="L116">
            <v>4490.1099999999997</v>
          </cell>
          <cell r="M116">
            <v>4302.07</v>
          </cell>
          <cell r="N116">
            <v>4187.09</v>
          </cell>
        </row>
        <row r="117">
          <cell r="C117">
            <v>1197.3699999999999</v>
          </cell>
          <cell r="D117">
            <v>1212.43</v>
          </cell>
          <cell r="E117">
            <v>1225.06</v>
          </cell>
          <cell r="F117">
            <v>1229.98</v>
          </cell>
          <cell r="G117">
            <v>1234.8399999999999</v>
          </cell>
          <cell r="H117">
            <v>1243.8699999999999</v>
          </cell>
          <cell r="I117">
            <v>1258.7</v>
          </cell>
          <cell r="J117">
            <v>1262.8699999999999</v>
          </cell>
          <cell r="K117">
            <v>1313.95</v>
          </cell>
          <cell r="L117">
            <v>1380.35</v>
          </cell>
          <cell r="M117">
            <v>928.34</v>
          </cell>
          <cell r="N117">
            <v>772.36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1012.92</v>
          </cell>
          <cell r="D119">
            <v>1024.94</v>
          </cell>
          <cell r="E119">
            <v>1036.3399999999999</v>
          </cell>
          <cell r="F119">
            <v>1040.5</v>
          </cell>
          <cell r="G119">
            <v>1044.6199999999999</v>
          </cell>
          <cell r="H119">
            <v>1052.26</v>
          </cell>
          <cell r="I119">
            <v>1064.81</v>
          </cell>
          <cell r="J119">
            <v>1040.3699999999999</v>
          </cell>
          <cell r="K119">
            <v>1082.45</v>
          </cell>
          <cell r="L119">
            <v>1159.18</v>
          </cell>
          <cell r="M119">
            <v>1163.78</v>
          </cell>
          <cell r="N119">
            <v>1110.76</v>
          </cell>
        </row>
        <row r="120">
          <cell r="C120">
            <v>4169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129.77000000000001</v>
          </cell>
          <cell r="E121">
            <v>206.64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-2163.88</v>
          </cell>
          <cell r="E122">
            <v>-1002.74</v>
          </cell>
          <cell r="F122">
            <v>-2470.5100000000002</v>
          </cell>
          <cell r="G122">
            <v>-2388.8000000000002</v>
          </cell>
          <cell r="H122">
            <v>-2264.98</v>
          </cell>
          <cell r="I122">
            <v>-2266.8000000000002</v>
          </cell>
          <cell r="J122">
            <v>-2379.58</v>
          </cell>
          <cell r="K122">
            <v>-2405.7399999999998</v>
          </cell>
          <cell r="L122">
            <v>-1768.23</v>
          </cell>
          <cell r="M122">
            <v>-18.899999999999999</v>
          </cell>
          <cell r="N122">
            <v>1552.07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>
            <v>7867</v>
          </cell>
          <cell r="D124">
            <v>7879</v>
          </cell>
          <cell r="E124">
            <v>9029</v>
          </cell>
          <cell r="F124">
            <v>8078</v>
          </cell>
          <cell r="G124">
            <v>8934</v>
          </cell>
          <cell r="H124">
            <v>8102.92</v>
          </cell>
          <cell r="I124">
            <v>8078</v>
          </cell>
          <cell r="J124">
            <v>8934</v>
          </cell>
          <cell r="K124">
            <v>8078</v>
          </cell>
          <cell r="L124">
            <v>8959</v>
          </cell>
          <cell r="M124">
            <v>8078</v>
          </cell>
          <cell r="N124">
            <v>8078</v>
          </cell>
        </row>
        <row r="125">
          <cell r="C125">
            <v>7970</v>
          </cell>
          <cell r="D125">
            <v>9264</v>
          </cell>
          <cell r="E125">
            <v>8179</v>
          </cell>
          <cell r="F125">
            <v>8951</v>
          </cell>
          <cell r="G125">
            <v>8092</v>
          </cell>
          <cell r="H125">
            <v>8117</v>
          </cell>
          <cell r="I125">
            <v>8951</v>
          </cell>
          <cell r="J125">
            <v>8092</v>
          </cell>
          <cell r="K125">
            <v>8951</v>
          </cell>
          <cell r="L125">
            <v>8117</v>
          </cell>
          <cell r="M125">
            <v>8092</v>
          </cell>
          <cell r="N125">
            <v>8951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444</v>
          </cell>
          <cell r="D127">
            <v>1126.45</v>
          </cell>
          <cell r="E127">
            <v>1037.68</v>
          </cell>
          <cell r="F127">
            <v>1166.78</v>
          </cell>
          <cell r="G127">
            <v>1309.8800000000001</v>
          </cell>
          <cell r="H127">
            <v>1281.5999999999999</v>
          </cell>
          <cell r="I127">
            <v>110.5</v>
          </cell>
          <cell r="J127">
            <v>110.5</v>
          </cell>
          <cell r="K127">
            <v>85.37</v>
          </cell>
          <cell r="L127">
            <v>104.44</v>
          </cell>
          <cell r="M127">
            <v>105.35</v>
          </cell>
          <cell r="N127">
            <v>90.52</v>
          </cell>
        </row>
        <row r="128">
          <cell r="C128">
            <v>791</v>
          </cell>
          <cell r="D128">
            <v>117.07</v>
          </cell>
          <cell r="E128">
            <v>110.33</v>
          </cell>
          <cell r="F128">
            <v>117.07</v>
          </cell>
          <cell r="G128">
            <v>110.22</v>
          </cell>
          <cell r="H128">
            <v>116.16</v>
          </cell>
          <cell r="I128">
            <v>109.36</v>
          </cell>
          <cell r="J128">
            <v>109.79</v>
          </cell>
          <cell r="K128">
            <v>115.7</v>
          </cell>
          <cell r="L128">
            <v>115.25</v>
          </cell>
          <cell r="M128">
            <v>108.5</v>
          </cell>
          <cell r="N128">
            <v>114.79</v>
          </cell>
        </row>
        <row r="129">
          <cell r="C129">
            <v>7829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8507</v>
          </cell>
          <cell r="D130">
            <v>2975.77</v>
          </cell>
          <cell r="E130">
            <v>3523.95</v>
          </cell>
          <cell r="F130">
            <v>0</v>
          </cell>
          <cell r="G130">
            <v>0</v>
          </cell>
          <cell r="H130">
            <v>1025.28</v>
          </cell>
          <cell r="I130">
            <v>1885.01</v>
          </cell>
          <cell r="J130">
            <v>422.72</v>
          </cell>
          <cell r="K130">
            <v>897.21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1871</v>
          </cell>
          <cell r="D131">
            <v>9590.6200000000008</v>
          </cell>
          <cell r="E131">
            <v>9401.5300000000007</v>
          </cell>
          <cell r="F131">
            <v>9240.59</v>
          </cell>
          <cell r="G131">
            <v>9143.76</v>
          </cell>
          <cell r="H131">
            <v>8958.2800000000007</v>
          </cell>
          <cell r="I131">
            <v>8828.59</v>
          </cell>
          <cell r="J131">
            <v>8738.94</v>
          </cell>
          <cell r="K131">
            <v>8650.16</v>
          </cell>
          <cell r="L131">
            <v>8583.7999999999993</v>
          </cell>
          <cell r="M131">
            <v>8534.7199999999993</v>
          </cell>
          <cell r="N131">
            <v>8509.5</v>
          </cell>
        </row>
        <row r="132">
          <cell r="C132">
            <v>10486</v>
          </cell>
          <cell r="D132">
            <v>31469.82</v>
          </cell>
          <cell r="E132">
            <v>30617.37</v>
          </cell>
          <cell r="F132">
            <v>27291.96</v>
          </cell>
          <cell r="G132">
            <v>28986.18</v>
          </cell>
          <cell r="H132">
            <v>29942.240000000002</v>
          </cell>
          <cell r="I132">
            <v>29024.25</v>
          </cell>
          <cell r="J132">
            <v>29561.82</v>
          </cell>
          <cell r="K132">
            <v>27972.85</v>
          </cell>
          <cell r="L132">
            <v>29286.58</v>
          </cell>
          <cell r="M132">
            <v>29209.54</v>
          </cell>
          <cell r="N132">
            <v>29489.52</v>
          </cell>
        </row>
        <row r="133">
          <cell r="C133">
            <v>0</v>
          </cell>
          <cell r="D133">
            <v>0</v>
          </cell>
          <cell r="E133">
            <v>421.14</v>
          </cell>
          <cell r="F133">
            <v>0</v>
          </cell>
          <cell r="G133">
            <v>3.81</v>
          </cell>
          <cell r="H133">
            <v>1052.3900000000001</v>
          </cell>
          <cell r="I133">
            <v>4147.8900000000003</v>
          </cell>
          <cell r="J133">
            <v>7123.24</v>
          </cell>
          <cell r="K133">
            <v>10161.11</v>
          </cell>
          <cell r="L133">
            <v>11519.96</v>
          </cell>
          <cell r="M133">
            <v>14386.51</v>
          </cell>
          <cell r="N133">
            <v>15546.21</v>
          </cell>
        </row>
        <row r="134">
          <cell r="C134">
            <v>0</v>
          </cell>
          <cell r="D134">
            <v>293.3</v>
          </cell>
          <cell r="E134">
            <v>565.65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7">
          <cell r="C137" t="str">
            <v>EYearLag</v>
          </cell>
          <cell r="D137" t="str">
            <v>EYear01</v>
          </cell>
          <cell r="E137" t="str">
            <v>EYear02</v>
          </cell>
          <cell r="F137" t="str">
            <v>EYear03</v>
          </cell>
          <cell r="G137" t="str">
            <v>EYear04</v>
          </cell>
          <cell r="H137" t="str">
            <v>EYear05</v>
          </cell>
          <cell r="I137" t="str">
            <v>EYear06</v>
          </cell>
          <cell r="J137" t="str">
            <v>EYear07</v>
          </cell>
          <cell r="K137" t="str">
            <v>EYear08</v>
          </cell>
          <cell r="L137" t="str">
            <v>EYear09</v>
          </cell>
          <cell r="M137" t="str">
            <v>EYear10</v>
          </cell>
          <cell r="N137" t="str">
            <v>EYear11</v>
          </cell>
          <cell r="O137" t="str">
            <v>EYear12</v>
          </cell>
          <cell r="P137" t="str">
            <v>EYear13</v>
          </cell>
          <cell r="Q137" t="str">
            <v>EYear14</v>
          </cell>
          <cell r="R137" t="str">
            <v>EYear15</v>
          </cell>
          <cell r="S137" t="str">
            <v>EYear16</v>
          </cell>
          <cell r="T137" t="str">
            <v>EYear17</v>
          </cell>
          <cell r="U137" t="str">
            <v>EYear18</v>
          </cell>
          <cell r="V137" t="str">
            <v>EYear19</v>
          </cell>
          <cell r="W137" t="str">
            <v>EYear20</v>
          </cell>
          <cell r="X137" t="str">
            <v>EYear21</v>
          </cell>
          <cell r="Y137" t="str">
            <v>EYear22</v>
          </cell>
        </row>
        <row r="138">
          <cell r="C138" t="str">
            <v>Y1999</v>
          </cell>
          <cell r="D138" t="str">
            <v>Y2000</v>
          </cell>
          <cell r="E138" t="str">
            <v>Y2001</v>
          </cell>
          <cell r="F138" t="str">
            <v>Y2002</v>
          </cell>
          <cell r="G138" t="str">
            <v>Y2003</v>
          </cell>
          <cell r="H138" t="str">
            <v>Y2004</v>
          </cell>
          <cell r="I138" t="str">
            <v>Y2005</v>
          </cell>
          <cell r="J138" t="str">
            <v>Y2006</v>
          </cell>
          <cell r="K138" t="str">
            <v>Y2007</v>
          </cell>
          <cell r="L138" t="str">
            <v>Y2008</v>
          </cell>
          <cell r="M138" t="str">
            <v>Y2009</v>
          </cell>
          <cell r="N138" t="str">
            <v>Y2010</v>
          </cell>
        </row>
        <row r="139">
          <cell r="C139">
            <v>9064</v>
          </cell>
          <cell r="D139">
            <v>1373.29</v>
          </cell>
          <cell r="E139">
            <v>1354.65</v>
          </cell>
          <cell r="F139">
            <v>1283.8399999999999</v>
          </cell>
          <cell r="G139">
            <v>1420.11</v>
          </cell>
          <cell r="H139">
            <v>1397.75</v>
          </cell>
          <cell r="I139">
            <v>219.86</v>
          </cell>
          <cell r="J139">
            <v>220.29</v>
          </cell>
          <cell r="K139">
            <v>201.07</v>
          </cell>
          <cell r="L139">
            <v>219.69</v>
          </cell>
          <cell r="M139">
            <v>213.85</v>
          </cell>
          <cell r="N139">
            <v>205.31</v>
          </cell>
        </row>
        <row r="140">
          <cell r="C140">
            <v>13493</v>
          </cell>
          <cell r="D140">
            <v>12145</v>
          </cell>
          <cell r="E140">
            <v>12140.3</v>
          </cell>
          <cell r="F140">
            <v>12083</v>
          </cell>
          <cell r="G140">
            <v>12083</v>
          </cell>
          <cell r="H140">
            <v>11765.7</v>
          </cell>
          <cell r="I140">
            <v>11628.7</v>
          </cell>
          <cell r="J140">
            <v>11627.4</v>
          </cell>
          <cell r="K140">
            <v>11627.4</v>
          </cell>
          <cell r="L140">
            <v>11625.9</v>
          </cell>
          <cell r="M140">
            <v>11625.9</v>
          </cell>
          <cell r="N140">
            <v>11625.9</v>
          </cell>
        </row>
        <row r="141">
          <cell r="C141">
            <v>4169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20607</v>
          </cell>
          <cell r="D142">
            <v>20968</v>
          </cell>
          <cell r="E142">
            <v>20677</v>
          </cell>
          <cell r="F142">
            <v>20575</v>
          </cell>
          <cell r="G142">
            <v>20403</v>
          </cell>
          <cell r="H142">
            <v>20102</v>
          </cell>
          <cell r="I142">
            <v>19976</v>
          </cell>
          <cell r="J142">
            <v>19976</v>
          </cell>
          <cell r="K142">
            <v>19976</v>
          </cell>
          <cell r="L142">
            <v>19340</v>
          </cell>
          <cell r="M142">
            <v>17545</v>
          </cell>
          <cell r="N142">
            <v>15879</v>
          </cell>
        </row>
        <row r="143">
          <cell r="C143">
            <v>13535</v>
          </cell>
          <cell r="D143">
            <v>7017.47</v>
          </cell>
          <cell r="E143">
            <v>7565.65</v>
          </cell>
          <cell r="F143">
            <v>4041.7</v>
          </cell>
          <cell r="G143">
            <v>4041.7</v>
          </cell>
          <cell r="H143">
            <v>5066.9799999999996</v>
          </cell>
          <cell r="I143">
            <v>5478.1</v>
          </cell>
          <cell r="J143">
            <v>4015.82</v>
          </cell>
          <cell r="K143">
            <v>4490.3100000000004</v>
          </cell>
          <cell r="L143">
            <v>3593.1</v>
          </cell>
          <cell r="M143">
            <v>3593.1</v>
          </cell>
          <cell r="N143">
            <v>3353</v>
          </cell>
        </row>
        <row r="144">
          <cell r="C144">
            <v>10486</v>
          </cell>
          <cell r="D144">
            <v>31763.119999999999</v>
          </cell>
          <cell r="E144">
            <v>31604.15</v>
          </cell>
          <cell r="F144">
            <v>27291.96</v>
          </cell>
          <cell r="G144">
            <v>28989.99</v>
          </cell>
          <cell r="H144">
            <v>30994.63</v>
          </cell>
          <cell r="I144">
            <v>33172.14</v>
          </cell>
          <cell r="J144">
            <v>36685.06</v>
          </cell>
          <cell r="K144">
            <v>38133.96</v>
          </cell>
          <cell r="L144">
            <v>40806.53</v>
          </cell>
          <cell r="M144">
            <v>43596.04</v>
          </cell>
          <cell r="N144">
            <v>45035.72</v>
          </cell>
        </row>
        <row r="145">
          <cell r="C145">
            <v>15837</v>
          </cell>
          <cell r="D145">
            <v>17143</v>
          </cell>
          <cell r="E145">
            <v>17208</v>
          </cell>
          <cell r="F145">
            <v>17029</v>
          </cell>
          <cell r="G145">
            <v>17026</v>
          </cell>
          <cell r="H145">
            <v>16219.92</v>
          </cell>
          <cell r="I145">
            <v>17029</v>
          </cell>
          <cell r="J145">
            <v>17026</v>
          </cell>
          <cell r="K145">
            <v>17029</v>
          </cell>
          <cell r="L145">
            <v>17076</v>
          </cell>
          <cell r="M145">
            <v>16170</v>
          </cell>
          <cell r="N145">
            <v>17029</v>
          </cell>
        </row>
        <row r="146">
          <cell r="C146">
            <v>0</v>
          </cell>
          <cell r="D146">
            <v>-2163.88</v>
          </cell>
          <cell r="E146">
            <v>-1002.74</v>
          </cell>
          <cell r="F146">
            <v>-2470.5100000000002</v>
          </cell>
          <cell r="G146">
            <v>-2388.8000000000002</v>
          </cell>
          <cell r="H146">
            <v>-2264.98</v>
          </cell>
          <cell r="I146">
            <v>-2266.8000000000002</v>
          </cell>
          <cell r="J146">
            <v>-2379.58</v>
          </cell>
          <cell r="K146">
            <v>-2405.7399999999998</v>
          </cell>
          <cell r="L146">
            <v>-1768.23</v>
          </cell>
          <cell r="M146">
            <v>-18.899999999999999</v>
          </cell>
          <cell r="N146">
            <v>1552.07</v>
          </cell>
        </row>
        <row r="147">
          <cell r="C147">
            <v>8684</v>
          </cell>
          <cell r="D147">
            <v>16779.62</v>
          </cell>
          <cell r="E147">
            <v>16590.53</v>
          </cell>
          <cell r="F147">
            <v>16429.59</v>
          </cell>
          <cell r="G147">
            <v>16332.76</v>
          </cell>
          <cell r="H147">
            <v>16147.28</v>
          </cell>
          <cell r="I147">
            <v>16017.59</v>
          </cell>
          <cell r="J147">
            <v>15927.94</v>
          </cell>
          <cell r="K147">
            <v>15839.16</v>
          </cell>
          <cell r="L147">
            <v>15772.8</v>
          </cell>
          <cell r="M147">
            <v>15723.72</v>
          </cell>
          <cell r="N147">
            <v>15698.5</v>
          </cell>
        </row>
        <row r="150">
          <cell r="C150" t="str">
            <v>EYearLag</v>
          </cell>
          <cell r="D150" t="str">
            <v>EYear01</v>
          </cell>
          <cell r="E150" t="str">
            <v>EYear02</v>
          </cell>
          <cell r="F150" t="str">
            <v>EYear03</v>
          </cell>
          <cell r="G150" t="str">
            <v>EYear04</v>
          </cell>
          <cell r="H150" t="str">
            <v>EYear05</v>
          </cell>
          <cell r="I150" t="str">
            <v>EYear06</v>
          </cell>
          <cell r="J150" t="str">
            <v>EYear07</v>
          </cell>
          <cell r="K150" t="str">
            <v>EYear08</v>
          </cell>
          <cell r="L150" t="str">
            <v>EYear09</v>
          </cell>
          <cell r="M150" t="str">
            <v>EYear10</v>
          </cell>
          <cell r="N150" t="str">
            <v>EYear11</v>
          </cell>
          <cell r="O150" t="str">
            <v>EYear12</v>
          </cell>
          <cell r="P150" t="str">
            <v>EYear13</v>
          </cell>
          <cell r="Q150" t="str">
            <v>EYear14</v>
          </cell>
          <cell r="R150" t="str">
            <v>EYear15</v>
          </cell>
          <cell r="S150" t="str">
            <v>EYear16</v>
          </cell>
          <cell r="T150" t="str">
            <v>EYear17</v>
          </cell>
          <cell r="U150" t="str">
            <v>EYear18</v>
          </cell>
          <cell r="V150" t="str">
            <v>EYear19</v>
          </cell>
          <cell r="W150" t="str">
            <v>EYear20</v>
          </cell>
          <cell r="X150" t="str">
            <v>EYear21</v>
          </cell>
          <cell r="Y150" t="str">
            <v>EYear22</v>
          </cell>
        </row>
        <row r="151">
          <cell r="C151" t="str">
            <v>Y1999</v>
          </cell>
          <cell r="D151" t="str">
            <v>Y2000</v>
          </cell>
          <cell r="E151" t="str">
            <v>Y2001</v>
          </cell>
          <cell r="F151" t="str">
            <v>Y2002</v>
          </cell>
          <cell r="G151" t="str">
            <v>Y2003</v>
          </cell>
          <cell r="H151" t="str">
            <v>Y2004</v>
          </cell>
          <cell r="I151" t="str">
            <v>Y2005</v>
          </cell>
          <cell r="J151" t="str">
            <v>Y2006</v>
          </cell>
          <cell r="K151" t="str">
            <v>Y2007</v>
          </cell>
          <cell r="L151" t="str">
            <v>Y2008</v>
          </cell>
          <cell r="M151" t="str">
            <v>Y2009</v>
          </cell>
          <cell r="N151" t="str">
            <v>Y2010</v>
          </cell>
        </row>
        <row r="152">
          <cell r="C152">
            <v>1718.4</v>
          </cell>
          <cell r="D152">
            <v>2046.24</v>
          </cell>
          <cell r="E152">
            <v>2067.6</v>
          </cell>
          <cell r="F152">
            <v>1555.08</v>
          </cell>
          <cell r="G152">
            <v>1581</v>
          </cell>
          <cell r="H152">
            <v>1600.08</v>
          </cell>
          <cell r="I152">
            <v>1614.6</v>
          </cell>
          <cell r="J152">
            <v>1631.28</v>
          </cell>
          <cell r="K152">
            <v>1652.64</v>
          </cell>
          <cell r="L152">
            <v>1678.44</v>
          </cell>
          <cell r="M152">
            <v>1704.24</v>
          </cell>
          <cell r="N152">
            <v>1723.68</v>
          </cell>
        </row>
        <row r="153">
          <cell r="C153">
            <v>12</v>
          </cell>
          <cell r="D153">
            <v>12</v>
          </cell>
          <cell r="E153">
            <v>12</v>
          </cell>
          <cell r="F153">
            <v>12</v>
          </cell>
          <cell r="G153">
            <v>12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>
            <v>12</v>
          </cell>
        </row>
        <row r="154">
          <cell r="C154">
            <v>2634.88</v>
          </cell>
          <cell r="D154">
            <v>3103.46</v>
          </cell>
          <cell r="E154">
            <v>3135.86</v>
          </cell>
          <cell r="F154">
            <v>2371.5</v>
          </cell>
          <cell r="G154">
            <v>2411.02</v>
          </cell>
          <cell r="H154">
            <v>2453.46</v>
          </cell>
          <cell r="I154">
            <v>2489.1799999999998</v>
          </cell>
          <cell r="J154">
            <v>2528.48</v>
          </cell>
          <cell r="K154">
            <v>2561.59</v>
          </cell>
          <cell r="L154">
            <v>2601.58</v>
          </cell>
          <cell r="M154">
            <v>2641.57</v>
          </cell>
          <cell r="N154">
            <v>2671.7</v>
          </cell>
        </row>
        <row r="155">
          <cell r="C155">
            <v>18.399999999999999</v>
          </cell>
          <cell r="D155">
            <v>18.2</v>
          </cell>
          <cell r="E155">
            <v>18.2</v>
          </cell>
          <cell r="F155">
            <v>18.3</v>
          </cell>
          <cell r="G155">
            <v>18.3</v>
          </cell>
          <cell r="H155">
            <v>18.399999999999999</v>
          </cell>
          <cell r="I155">
            <v>18.5</v>
          </cell>
          <cell r="J155">
            <v>18.600000000000001</v>
          </cell>
          <cell r="K155">
            <v>18.600000000000001</v>
          </cell>
          <cell r="L155">
            <v>18.600000000000001</v>
          </cell>
          <cell r="M155">
            <v>18.600000000000001</v>
          </cell>
          <cell r="N155">
            <v>18.600000000000001</v>
          </cell>
        </row>
        <row r="156">
          <cell r="C156">
            <v>2160</v>
          </cell>
          <cell r="D156">
            <v>2160</v>
          </cell>
          <cell r="E156">
            <v>2160</v>
          </cell>
          <cell r="F156">
            <v>2160</v>
          </cell>
          <cell r="G156">
            <v>2160</v>
          </cell>
          <cell r="H156">
            <v>2160</v>
          </cell>
          <cell r="I156">
            <v>2160</v>
          </cell>
          <cell r="J156">
            <v>2160</v>
          </cell>
          <cell r="K156">
            <v>2160</v>
          </cell>
          <cell r="L156">
            <v>2160</v>
          </cell>
          <cell r="M156">
            <v>2160</v>
          </cell>
          <cell r="N156">
            <v>2160</v>
          </cell>
        </row>
        <row r="157">
          <cell r="C157">
            <v>15.08</v>
          </cell>
          <cell r="D157">
            <v>12.67</v>
          </cell>
          <cell r="E157">
            <v>12.54</v>
          </cell>
          <cell r="F157">
            <v>16.670000000000002</v>
          </cell>
          <cell r="G157">
            <v>16.39</v>
          </cell>
          <cell r="H157">
            <v>16.2</v>
          </cell>
          <cell r="I157">
            <v>16.05</v>
          </cell>
          <cell r="J157">
            <v>15.89</v>
          </cell>
          <cell r="K157">
            <v>15.68</v>
          </cell>
          <cell r="L157">
            <v>15.44</v>
          </cell>
          <cell r="M157">
            <v>15.21</v>
          </cell>
          <cell r="N157">
            <v>15.04</v>
          </cell>
        </row>
        <row r="158"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</row>
        <row r="159">
          <cell r="C159">
            <v>4281</v>
          </cell>
          <cell r="D159">
            <v>713</v>
          </cell>
          <cell r="E159">
            <v>514</v>
          </cell>
          <cell r="F159">
            <v>4810</v>
          </cell>
          <cell r="G159">
            <v>4623</v>
          </cell>
          <cell r="H159">
            <v>4116</v>
          </cell>
          <cell r="I159">
            <v>3438</v>
          </cell>
          <cell r="J159">
            <v>3923</v>
          </cell>
          <cell r="K159">
            <v>3945</v>
          </cell>
          <cell r="L159">
            <v>3929</v>
          </cell>
          <cell r="M159">
            <v>4345</v>
          </cell>
          <cell r="N159">
            <v>4384</v>
          </cell>
        </row>
        <row r="160">
          <cell r="C160">
            <v>29.9</v>
          </cell>
          <cell r="D160">
            <v>4.18</v>
          </cell>
          <cell r="E160">
            <v>2.98</v>
          </cell>
          <cell r="F160">
            <v>37.119999999999997</v>
          </cell>
          <cell r="G160">
            <v>35.090000000000003</v>
          </cell>
          <cell r="H160">
            <v>30.87</v>
          </cell>
          <cell r="I160">
            <v>25.55</v>
          </cell>
          <cell r="J160">
            <v>28.86</v>
          </cell>
          <cell r="K160">
            <v>28.65</v>
          </cell>
          <cell r="L160">
            <v>28.09</v>
          </cell>
          <cell r="M160">
            <v>30.59</v>
          </cell>
          <cell r="N160">
            <v>30.52</v>
          </cell>
        </row>
        <row r="161">
          <cell r="C161">
            <v>12573.01</v>
          </cell>
          <cell r="D161">
            <v>-1569.89</v>
          </cell>
          <cell r="E161">
            <v>-5263.74</v>
          </cell>
          <cell r="F161">
            <v>3802.62</v>
          </cell>
          <cell r="G161">
            <v>4659.13</v>
          </cell>
          <cell r="H161">
            <v>-317.8</v>
          </cell>
          <cell r="I161">
            <v>-3607.04</v>
          </cell>
          <cell r="J161">
            <v>-611.94000000000005</v>
          </cell>
          <cell r="K161">
            <v>-2260.29</v>
          </cell>
          <cell r="L161">
            <v>1140.8599999999999</v>
          </cell>
          <cell r="M161">
            <v>4199.34</v>
          </cell>
          <cell r="N161">
            <v>5654.07</v>
          </cell>
        </row>
        <row r="162">
          <cell r="C162">
            <v>17.25</v>
          </cell>
          <cell r="D162">
            <v>-1.78</v>
          </cell>
          <cell r="E162">
            <v>-5.88</v>
          </cell>
          <cell r="F162">
            <v>4.76</v>
          </cell>
          <cell r="G162">
            <v>5.71</v>
          </cell>
          <cell r="H162">
            <v>-0.38</v>
          </cell>
          <cell r="I162">
            <v>-4.2300000000000004</v>
          </cell>
          <cell r="J162">
            <v>-0.7</v>
          </cell>
          <cell r="K162">
            <v>-2.54</v>
          </cell>
          <cell r="L162">
            <v>1.26</v>
          </cell>
          <cell r="M162">
            <v>4.53</v>
          </cell>
          <cell r="N162">
            <v>5.97</v>
          </cell>
        </row>
        <row r="163">
          <cell r="C163">
            <v>4901</v>
          </cell>
          <cell r="D163">
            <v>4901</v>
          </cell>
          <cell r="E163">
            <v>4901</v>
          </cell>
          <cell r="F163">
            <v>4901</v>
          </cell>
          <cell r="G163">
            <v>4901</v>
          </cell>
          <cell r="H163">
            <v>4901</v>
          </cell>
          <cell r="I163">
            <v>4901</v>
          </cell>
          <cell r="J163">
            <v>4901</v>
          </cell>
          <cell r="K163">
            <v>4901</v>
          </cell>
          <cell r="L163">
            <v>4901</v>
          </cell>
          <cell r="M163">
            <v>4901</v>
          </cell>
          <cell r="N163">
            <v>4901</v>
          </cell>
        </row>
        <row r="164">
          <cell r="C164">
            <v>1646.12</v>
          </cell>
          <cell r="D164">
            <v>-2390.46</v>
          </cell>
          <cell r="E164">
            <v>-2621.86</v>
          </cell>
          <cell r="F164">
            <v>2438.5</v>
          </cell>
          <cell r="G164">
            <v>2211.98</v>
          </cell>
          <cell r="H164">
            <v>1662.54</v>
          </cell>
          <cell r="I164">
            <v>948.82</v>
          </cell>
          <cell r="J164">
            <v>1394.52</v>
          </cell>
          <cell r="K164">
            <v>1383.41</v>
          </cell>
          <cell r="L164">
            <v>1327.42</v>
          </cell>
          <cell r="M164">
            <v>1703.43</v>
          </cell>
          <cell r="N164">
            <v>1712.3</v>
          </cell>
        </row>
        <row r="165">
          <cell r="C165">
            <v>7672.01</v>
          </cell>
          <cell r="D165">
            <v>-6470.89</v>
          </cell>
          <cell r="E165">
            <v>-10164.74</v>
          </cell>
          <cell r="F165">
            <v>-1098.3800000000001</v>
          </cell>
          <cell r="G165">
            <v>-241.87</v>
          </cell>
          <cell r="H165">
            <v>-5218.8</v>
          </cell>
          <cell r="I165">
            <v>-8508.0400000000009</v>
          </cell>
          <cell r="J165">
            <v>-5512.94</v>
          </cell>
          <cell r="K165">
            <v>-7161.29</v>
          </cell>
          <cell r="L165">
            <v>-3760.14</v>
          </cell>
          <cell r="M165">
            <v>-701.66</v>
          </cell>
          <cell r="N165">
            <v>753.07</v>
          </cell>
        </row>
        <row r="166">
          <cell r="C166">
            <v>18701</v>
          </cell>
          <cell r="D166">
            <v>17865</v>
          </cell>
          <cell r="E166">
            <v>17844</v>
          </cell>
          <cell r="F166">
            <v>17869</v>
          </cell>
          <cell r="G166">
            <v>17898</v>
          </cell>
          <cell r="H166">
            <v>17550</v>
          </cell>
          <cell r="I166">
            <v>16993</v>
          </cell>
          <cell r="J166">
            <v>17617</v>
          </cell>
          <cell r="K166">
            <v>17817</v>
          </cell>
          <cell r="L166">
            <v>18016</v>
          </cell>
          <cell r="M166">
            <v>18647</v>
          </cell>
          <cell r="N166">
            <v>18848</v>
          </cell>
        </row>
        <row r="167">
          <cell r="C167">
            <v>85450.01</v>
          </cell>
          <cell r="D167">
            <v>86676.11</v>
          </cell>
          <cell r="E167">
            <v>84283.26</v>
          </cell>
          <cell r="F167">
            <v>83636.62</v>
          </cell>
          <cell r="G167">
            <v>86234.13</v>
          </cell>
          <cell r="H167">
            <v>82964.2</v>
          </cell>
          <cell r="I167">
            <v>81629.960000000006</v>
          </cell>
          <cell r="J167">
            <v>86559.06</v>
          </cell>
          <cell r="K167">
            <v>86791.71</v>
          </cell>
          <cell r="L167">
            <v>92033.86</v>
          </cell>
          <cell r="M167">
            <v>96924.34</v>
          </cell>
          <cell r="N167">
            <v>100334.07</v>
          </cell>
        </row>
        <row r="168">
          <cell r="C168">
            <v>25618</v>
          </cell>
          <cell r="D168">
            <v>24177</v>
          </cell>
          <cell r="E168">
            <v>24156</v>
          </cell>
          <cell r="F168">
            <v>23968</v>
          </cell>
          <cell r="G168">
            <v>23782</v>
          </cell>
          <cell r="H168">
            <v>23434</v>
          </cell>
          <cell r="I168">
            <v>23092</v>
          </cell>
          <cell r="J168">
            <v>23715</v>
          </cell>
          <cell r="K168">
            <v>23917</v>
          </cell>
          <cell r="L168">
            <v>24115</v>
          </cell>
          <cell r="M168">
            <v>24530</v>
          </cell>
          <cell r="N168">
            <v>24730</v>
          </cell>
        </row>
        <row r="171">
          <cell r="C171" t="str">
            <v>EYearLag</v>
          </cell>
          <cell r="D171" t="str">
            <v>EYear01</v>
          </cell>
          <cell r="E171" t="str">
            <v>EYear02</v>
          </cell>
          <cell r="F171" t="str">
            <v>EYear03</v>
          </cell>
          <cell r="G171" t="str">
            <v>EYear04</v>
          </cell>
          <cell r="H171" t="str">
            <v>EYear05</v>
          </cell>
          <cell r="I171" t="str">
            <v>EYear06</v>
          </cell>
          <cell r="J171" t="str">
            <v>EYear07</v>
          </cell>
          <cell r="K171" t="str">
            <v>EYear08</v>
          </cell>
          <cell r="L171" t="str">
            <v>EYear09</v>
          </cell>
          <cell r="M171" t="str">
            <v>EYear10</v>
          </cell>
          <cell r="N171" t="str">
            <v>EYear11</v>
          </cell>
          <cell r="O171" t="str">
            <v>EYear12</v>
          </cell>
          <cell r="P171" t="str">
            <v>EYear13</v>
          </cell>
          <cell r="Q171" t="str">
            <v>EYear14</v>
          </cell>
          <cell r="R171" t="str">
            <v>EYear15</v>
          </cell>
          <cell r="S171" t="str">
            <v>EYear16</v>
          </cell>
          <cell r="T171" t="str">
            <v>EYear17</v>
          </cell>
          <cell r="U171" t="str">
            <v>EYear18</v>
          </cell>
          <cell r="V171" t="str">
            <v>EYear19</v>
          </cell>
          <cell r="W171" t="str">
            <v>EYear20</v>
          </cell>
          <cell r="X171" t="str">
            <v>EYear21</v>
          </cell>
          <cell r="Y171" t="str">
            <v>EYear22</v>
          </cell>
        </row>
        <row r="172">
          <cell r="C172" t="str">
            <v>Y1999</v>
          </cell>
          <cell r="D172" t="str">
            <v>Y2000</v>
          </cell>
          <cell r="E172" t="str">
            <v>Y2001</v>
          </cell>
          <cell r="F172" t="str">
            <v>Y2002</v>
          </cell>
          <cell r="G172" t="str">
            <v>Y2003</v>
          </cell>
          <cell r="H172" t="str">
            <v>Y2004</v>
          </cell>
          <cell r="I172" t="str">
            <v>Y2005</v>
          </cell>
          <cell r="J172" t="str">
            <v>Y2006</v>
          </cell>
          <cell r="K172" t="str">
            <v>Y2007</v>
          </cell>
          <cell r="L172" t="str">
            <v>Y2008</v>
          </cell>
          <cell r="M172" t="str">
            <v>Y2009</v>
          </cell>
          <cell r="N172" t="str">
            <v>Y2010</v>
          </cell>
        </row>
        <row r="173">
          <cell r="C173">
            <v>9389.8105500000001</v>
          </cell>
          <cell r="D173">
            <v>9272.6445299999996</v>
          </cell>
          <cell r="E173">
            <v>8943.7890599999992</v>
          </cell>
          <cell r="F173">
            <v>8973.1337899999999</v>
          </cell>
          <cell r="G173">
            <v>8963.9501999999993</v>
          </cell>
          <cell r="H173">
            <v>9029.2646499999992</v>
          </cell>
          <cell r="I173">
            <v>8764.5410200000006</v>
          </cell>
          <cell r="J173">
            <v>8772.5996099999993</v>
          </cell>
          <cell r="K173">
            <v>8890.1611300000004</v>
          </cell>
          <cell r="L173">
            <v>8882.3779300000006</v>
          </cell>
          <cell r="M173">
            <v>9404.1777299999994</v>
          </cell>
          <cell r="N173">
            <v>9023.9404300000006</v>
          </cell>
        </row>
        <row r="174">
          <cell r="C174">
            <v>128854.36719</v>
          </cell>
          <cell r="D174">
            <v>127430.89062999999</v>
          </cell>
          <cell r="E174">
            <v>123057.74219</v>
          </cell>
          <cell r="F174">
            <v>121109.71094</v>
          </cell>
          <cell r="G174">
            <v>120987</v>
          </cell>
          <cell r="H174">
            <v>117098.44531</v>
          </cell>
          <cell r="I174">
            <v>116491.875</v>
          </cell>
          <cell r="J174">
            <v>116566.52344</v>
          </cell>
          <cell r="K174">
            <v>101130.41406</v>
          </cell>
          <cell r="L174">
            <v>100722.30469</v>
          </cell>
          <cell r="M174">
            <v>76691.828129999994</v>
          </cell>
          <cell r="N174">
            <v>51287.359380000002</v>
          </cell>
        </row>
        <row r="175">
          <cell r="C175">
            <v>241846.45313000001</v>
          </cell>
          <cell r="D175">
            <v>238823.25</v>
          </cell>
          <cell r="E175">
            <v>228694.59375</v>
          </cell>
          <cell r="F175">
            <v>228628.5625</v>
          </cell>
          <cell r="G175">
            <v>224512.48438000001</v>
          </cell>
          <cell r="H175">
            <v>222371.07813000001</v>
          </cell>
          <cell r="I175">
            <v>223081.14063000001</v>
          </cell>
          <cell r="J175">
            <v>223382.10938000001</v>
          </cell>
          <cell r="K175">
            <v>232573.85938000001</v>
          </cell>
          <cell r="L175">
            <v>226611.84375</v>
          </cell>
          <cell r="M175">
            <v>241438.79688000001</v>
          </cell>
          <cell r="N175">
            <v>232949.82813000001</v>
          </cell>
        </row>
        <row r="176">
          <cell r="C176">
            <v>96211.4375</v>
          </cell>
          <cell r="D176">
            <v>96804</v>
          </cell>
          <cell r="E176">
            <v>93451.125</v>
          </cell>
          <cell r="F176">
            <v>93473.046879999994</v>
          </cell>
          <cell r="G176">
            <v>93377.398440000004</v>
          </cell>
          <cell r="H176">
            <v>91758.171879999994</v>
          </cell>
          <cell r="I176">
            <v>91656.703129999994</v>
          </cell>
          <cell r="J176">
            <v>91831.539059999996</v>
          </cell>
          <cell r="K176">
            <v>95243.015629999994</v>
          </cell>
          <cell r="L176">
            <v>94398.257809999996</v>
          </cell>
          <cell r="M176">
            <v>96430.3125</v>
          </cell>
          <cell r="N176">
            <v>92702.789059999996</v>
          </cell>
        </row>
        <row r="177">
          <cell r="C177">
            <v>20860.291020000001</v>
          </cell>
          <cell r="D177">
            <v>20584.685549999998</v>
          </cell>
          <cell r="E177">
            <v>19913.353520000001</v>
          </cell>
          <cell r="F177">
            <v>19978.6875</v>
          </cell>
          <cell r="G177">
            <v>19958.242190000001</v>
          </cell>
          <cell r="H177">
            <v>20143.292969999999</v>
          </cell>
          <cell r="I177">
            <v>20252.066409999999</v>
          </cell>
          <cell r="J177">
            <v>20290.697270000001</v>
          </cell>
          <cell r="K177">
            <v>21136.488280000001</v>
          </cell>
          <cell r="L177">
            <v>20503.328130000002</v>
          </cell>
          <cell r="M177">
            <v>13116.630859999999</v>
          </cell>
          <cell r="N177">
            <v>11408.83203</v>
          </cell>
        </row>
        <row r="178">
          <cell r="C178">
            <v>29834.648440000001</v>
          </cell>
          <cell r="D178">
            <v>29384.535159999999</v>
          </cell>
          <cell r="E178">
            <v>28174.41992</v>
          </cell>
          <cell r="F178">
            <v>28266.859380000002</v>
          </cell>
          <cell r="G178">
            <v>28237.929690000001</v>
          </cell>
          <cell r="H178">
            <v>28499.75</v>
          </cell>
          <cell r="I178">
            <v>28653.652340000001</v>
          </cell>
          <cell r="J178">
            <v>28056.566409999999</v>
          </cell>
          <cell r="K178">
            <v>29226.068360000001</v>
          </cell>
          <cell r="L178">
            <v>29481.875</v>
          </cell>
          <cell r="M178">
            <v>31518.244139999999</v>
          </cell>
          <cell r="N178">
            <v>29627.265630000002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86327</v>
          </cell>
          <cell r="D182">
            <v>23121</v>
          </cell>
          <cell r="E182">
            <v>6953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9662.3359400000008</v>
          </cell>
          <cell r="D185">
            <v>4447.6157199999998</v>
          </cell>
          <cell r="E185">
            <v>2603.6491700000001</v>
          </cell>
          <cell r="F185">
            <v>864.59862999999996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26159.066409999999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695.70708999999999</v>
          </cell>
          <cell r="D187">
            <v>42.354649999999999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88">
          <cell r="C188">
            <v>159101.92188000001</v>
          </cell>
          <cell r="D188">
            <v>66915.6875</v>
          </cell>
          <cell r="E188">
            <v>22953.353520000001</v>
          </cell>
          <cell r="F188">
            <v>5090.4008800000001</v>
          </cell>
          <cell r="G188">
            <v>2524.0004899999999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C189">
            <v>8259.5507799999996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C190">
            <v>9444.4101599999995</v>
          </cell>
          <cell r="D190">
            <v>3179.34521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28211.316409999999</v>
          </cell>
          <cell r="D193">
            <v>53180.117189999997</v>
          </cell>
          <cell r="E193">
            <v>53139.683590000001</v>
          </cell>
          <cell r="F193">
            <v>45400.339840000001</v>
          </cell>
          <cell r="G193">
            <v>42641.742189999997</v>
          </cell>
          <cell r="H193">
            <v>43567.269529999998</v>
          </cell>
          <cell r="I193">
            <v>41464.027340000001</v>
          </cell>
          <cell r="J193">
            <v>42503.972659999999</v>
          </cell>
          <cell r="K193">
            <v>45015.453130000002</v>
          </cell>
          <cell r="L193">
            <v>48986.621090000001</v>
          </cell>
          <cell r="M193">
            <v>49908.195310000003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14349.76563</v>
          </cell>
          <cell r="D197">
            <v>34102.386720000002</v>
          </cell>
          <cell r="E197">
            <v>25324.662110000001</v>
          </cell>
          <cell r="F197">
            <v>27175.126950000002</v>
          </cell>
          <cell r="G197">
            <v>25333.474610000001</v>
          </cell>
          <cell r="H197">
            <v>24522.855469999999</v>
          </cell>
          <cell r="I197">
            <v>23982.070309999999</v>
          </cell>
          <cell r="J197">
            <v>22450.933590000001</v>
          </cell>
          <cell r="K197">
            <v>23830.820309999999</v>
          </cell>
          <cell r="L197">
            <v>24150.816409999999</v>
          </cell>
          <cell r="M197">
            <v>24812.154299999998</v>
          </cell>
          <cell r="N197">
            <v>24968.664059999999</v>
          </cell>
        </row>
        <row r="198">
          <cell r="C198">
            <v>145334.29688000001</v>
          </cell>
          <cell r="D198">
            <v>333913.375</v>
          </cell>
          <cell r="E198">
            <v>235446.60938000001</v>
          </cell>
          <cell r="F198">
            <v>242062.42188000001</v>
          </cell>
          <cell r="G198">
            <v>219527.4375</v>
          </cell>
          <cell r="H198">
            <v>207754.79688000001</v>
          </cell>
          <cell r="I198">
            <v>202677</v>
          </cell>
          <cell r="J198">
            <v>188865.01563000001</v>
          </cell>
          <cell r="K198">
            <v>173524.03125</v>
          </cell>
          <cell r="L198">
            <v>154561.01563000001</v>
          </cell>
          <cell r="M198">
            <v>117005.17187999999</v>
          </cell>
          <cell r="N198">
            <v>75069.132809999996</v>
          </cell>
        </row>
        <row r="199">
          <cell r="C199">
            <v>176018.21875</v>
          </cell>
          <cell r="D199">
            <v>379369.03125</v>
          </cell>
          <cell r="E199">
            <v>263833.8125</v>
          </cell>
          <cell r="F199">
            <v>273733.8125</v>
          </cell>
          <cell r="G199">
            <v>246494.46875</v>
          </cell>
          <cell r="H199">
            <v>233034</v>
          </cell>
          <cell r="I199">
            <v>234708.98438000001</v>
          </cell>
          <cell r="J199">
            <v>219814.09375</v>
          </cell>
          <cell r="K199">
            <v>234697.625</v>
          </cell>
          <cell r="L199">
            <v>224680.21875</v>
          </cell>
          <cell r="M199">
            <v>228383.67188000001</v>
          </cell>
          <cell r="N199">
            <v>292313.6875</v>
          </cell>
        </row>
        <row r="200">
          <cell r="C200">
            <v>73921.101559999996</v>
          </cell>
          <cell r="D200">
            <v>209095.85938000001</v>
          </cell>
          <cell r="E200">
            <v>164847.79688000001</v>
          </cell>
          <cell r="F200">
            <v>178864.04688000001</v>
          </cell>
          <cell r="G200">
            <v>165802.76563000001</v>
          </cell>
          <cell r="H200">
            <v>158750.07813000001</v>
          </cell>
          <cell r="I200">
            <v>157294.17188000001</v>
          </cell>
          <cell r="J200">
            <v>147459.32813000001</v>
          </cell>
          <cell r="K200">
            <v>157090.03125</v>
          </cell>
          <cell r="L200">
            <v>168828.10938000001</v>
          </cell>
          <cell r="M200">
            <v>166490.10938000001</v>
          </cell>
          <cell r="N200">
            <v>167483.625</v>
          </cell>
        </row>
        <row r="201">
          <cell r="C201">
            <v>29764.615229999999</v>
          </cell>
          <cell r="D201">
            <v>69560.085940000004</v>
          </cell>
          <cell r="E201">
            <v>50594.777340000001</v>
          </cell>
          <cell r="F201">
            <v>53011.933590000001</v>
          </cell>
          <cell r="G201">
            <v>48899.496090000001</v>
          </cell>
          <cell r="H201">
            <v>47636.949220000002</v>
          </cell>
          <cell r="I201">
            <v>47956.636720000002</v>
          </cell>
          <cell r="J201">
            <v>44958.144529999998</v>
          </cell>
          <cell r="K201">
            <v>48090.542970000002</v>
          </cell>
          <cell r="L201">
            <v>51901.070310000003</v>
          </cell>
          <cell r="M201">
            <v>35926.882810000003</v>
          </cell>
          <cell r="N201">
            <v>30894.480469999999</v>
          </cell>
        </row>
        <row r="202">
          <cell r="C202">
            <v>24690.92383</v>
          </cell>
          <cell r="D202">
            <v>57398.523439999997</v>
          </cell>
          <cell r="E202">
            <v>42800.921880000002</v>
          </cell>
          <cell r="F202">
            <v>44845.734380000002</v>
          </cell>
          <cell r="G202">
            <v>41366.785159999999</v>
          </cell>
          <cell r="H202">
            <v>40298.726560000003</v>
          </cell>
          <cell r="I202">
            <v>40569.171880000002</v>
          </cell>
          <cell r="J202">
            <v>37037.179689999997</v>
          </cell>
          <cell r="K202">
            <v>39617.703130000002</v>
          </cell>
          <cell r="L202">
            <v>43585.265630000002</v>
          </cell>
          <cell r="M202">
            <v>45038.167970000002</v>
          </cell>
          <cell r="N202">
            <v>44430.382810000003</v>
          </cell>
        </row>
        <row r="203">
          <cell r="C203">
            <v>0.11808</v>
          </cell>
          <cell r="D203">
            <v>5.45E-2</v>
          </cell>
          <cell r="E203">
            <v>3.3840000000000002E-2</v>
          </cell>
          <cell r="F203">
            <v>1.052E-2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3.4549999999999997E-2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6.6E-4</v>
          </cell>
          <cell r="D205">
            <v>4.0000000000000003E-5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0.29970999999999998</v>
          </cell>
          <cell r="D206">
            <v>0.12392</v>
          </cell>
          <cell r="E206">
            <v>4.5289999999999997E-2</v>
          </cell>
          <cell r="F206">
            <v>9.4199999999999996E-3</v>
          </cell>
          <cell r="G206">
            <v>4.5300000000000002E-3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5.2290000000000003E-2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C208">
            <v>7.0680000000000007E-2</v>
          </cell>
          <cell r="D208">
            <v>2.3900000000000001E-2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0.16188</v>
          </cell>
          <cell r="D211">
            <v>0.18582000000000001</v>
          </cell>
          <cell r="E211">
            <v>0.19128000000000001</v>
          </cell>
          <cell r="F211">
            <v>0.19213</v>
          </cell>
          <cell r="G211">
            <v>0.19517999999999999</v>
          </cell>
          <cell r="H211">
            <v>0.19889000000000001</v>
          </cell>
          <cell r="I211">
            <v>0.18675</v>
          </cell>
          <cell r="J211">
            <v>0.187</v>
          </cell>
          <cell r="K211">
            <v>0.18781</v>
          </cell>
          <cell r="L211">
            <v>0.20931</v>
          </cell>
          <cell r="M211">
            <v>0.21171000000000001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0.88192000000000004</v>
          </cell>
          <cell r="D215">
            <v>0.94550000000000001</v>
          </cell>
          <cell r="E215">
            <v>0.96616000000000002</v>
          </cell>
          <cell r="F215">
            <v>0.98948000000000003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</row>
        <row r="216">
          <cell r="C216">
            <v>0.96545000000000003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</row>
        <row r="217">
          <cell r="C217">
            <v>0.83745999999999998</v>
          </cell>
          <cell r="D217">
            <v>0.81413999999999997</v>
          </cell>
          <cell r="E217">
            <v>0.80871999999999999</v>
          </cell>
          <cell r="F217">
            <v>0.80786999999999998</v>
          </cell>
          <cell r="G217">
            <v>0.80481999999999998</v>
          </cell>
          <cell r="H217">
            <v>0.80110999999999999</v>
          </cell>
          <cell r="I217">
            <v>0.81325000000000003</v>
          </cell>
          <cell r="J217">
            <v>0.81299999999999994</v>
          </cell>
          <cell r="K217">
            <v>0.81218999999999997</v>
          </cell>
          <cell r="L217">
            <v>0.79069</v>
          </cell>
          <cell r="M217">
            <v>0.78829000000000005</v>
          </cell>
          <cell r="N217">
            <v>1</v>
          </cell>
        </row>
        <row r="218">
          <cell r="C218">
            <v>0.70028999999999997</v>
          </cell>
          <cell r="D218">
            <v>0.87607999999999997</v>
          </cell>
          <cell r="E218">
            <v>0.95470999999999995</v>
          </cell>
          <cell r="F218">
            <v>0.99058000000000002</v>
          </cell>
          <cell r="G218">
            <v>0.99546999999999997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</row>
        <row r="219">
          <cell r="C219">
            <v>0.94771000000000005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</row>
        <row r="220">
          <cell r="C220">
            <v>0.92932000000000003</v>
          </cell>
          <cell r="D220">
            <v>0.97609999999999997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</row>
        <row r="221">
          <cell r="C221">
            <v>33401.914060000003</v>
          </cell>
          <cell r="D221">
            <v>47822.648439999997</v>
          </cell>
          <cell r="E221">
            <v>36872.101560000003</v>
          </cell>
          <cell r="F221">
            <v>37012.859380000002</v>
          </cell>
          <cell r="G221">
            <v>34297.425779999998</v>
          </cell>
          <cell r="H221">
            <v>33552.121090000001</v>
          </cell>
          <cell r="I221">
            <v>32746.61133</v>
          </cell>
          <cell r="J221">
            <v>31223.533200000002</v>
          </cell>
          <cell r="K221">
            <v>32720.980469999999</v>
          </cell>
          <cell r="L221">
            <v>33033.195310000003</v>
          </cell>
          <cell r="M221">
            <v>34216.332029999998</v>
          </cell>
          <cell r="N221">
            <v>33992.605470000002</v>
          </cell>
        </row>
        <row r="222">
          <cell r="C222">
            <v>300347.71875</v>
          </cell>
          <cell r="D222">
            <v>461344.25</v>
          </cell>
          <cell r="E222">
            <v>358504.34375</v>
          </cell>
          <cell r="F222">
            <v>363172.125</v>
          </cell>
          <cell r="G222">
            <v>340514.4375</v>
          </cell>
          <cell r="H222">
            <v>324853.25</v>
          </cell>
          <cell r="I222">
            <v>319168.875</v>
          </cell>
          <cell r="J222">
            <v>305431.53125</v>
          </cell>
          <cell r="K222">
            <v>274654.4375</v>
          </cell>
          <cell r="L222">
            <v>255283.3125</v>
          </cell>
          <cell r="M222">
            <v>193697</v>
          </cell>
          <cell r="N222">
            <v>126356.49219</v>
          </cell>
        </row>
        <row r="223">
          <cell r="C223">
            <v>446771.6875</v>
          </cell>
          <cell r="D223">
            <v>671414.75</v>
          </cell>
          <cell r="E223">
            <v>545668.125</v>
          </cell>
          <cell r="F223">
            <v>547762.75</v>
          </cell>
          <cell r="G223">
            <v>513648.6875</v>
          </cell>
          <cell r="H223">
            <v>498972.375</v>
          </cell>
          <cell r="I223">
            <v>499254.125</v>
          </cell>
          <cell r="J223">
            <v>485700.1875</v>
          </cell>
          <cell r="K223">
            <v>512286.9375</v>
          </cell>
          <cell r="L223">
            <v>500278.6875</v>
          </cell>
          <cell r="M223">
            <v>519730.6875</v>
          </cell>
          <cell r="N223">
            <v>525263.5</v>
          </cell>
        </row>
        <row r="224">
          <cell r="C224">
            <v>415561.46875</v>
          </cell>
          <cell r="D224">
            <v>395936.5625</v>
          </cell>
          <cell r="E224">
            <v>288205.28125</v>
          </cell>
          <cell r="F224">
            <v>277427.5</v>
          </cell>
          <cell r="G224">
            <v>261704.15625</v>
          </cell>
          <cell r="H224">
            <v>250508.25</v>
          </cell>
          <cell r="I224">
            <v>248950.875</v>
          </cell>
          <cell r="J224">
            <v>239290.875</v>
          </cell>
          <cell r="K224">
            <v>252333.04688000001</v>
          </cell>
          <cell r="L224">
            <v>263226.375</v>
          </cell>
          <cell r="M224">
            <v>262920.4375</v>
          </cell>
          <cell r="N224">
            <v>260186.40625</v>
          </cell>
        </row>
        <row r="225">
          <cell r="C225">
            <v>58884.453130000002</v>
          </cell>
          <cell r="D225">
            <v>90144.773440000004</v>
          </cell>
          <cell r="E225">
            <v>70508.132809999996</v>
          </cell>
          <cell r="F225">
            <v>72990.625</v>
          </cell>
          <cell r="G225">
            <v>68857.734379999994</v>
          </cell>
          <cell r="H225">
            <v>67780.242190000004</v>
          </cell>
          <cell r="I225">
            <v>68208.703129999994</v>
          </cell>
          <cell r="J225">
            <v>65248.84375</v>
          </cell>
          <cell r="K225">
            <v>69227.03125</v>
          </cell>
          <cell r="L225">
            <v>72404.398440000004</v>
          </cell>
          <cell r="M225">
            <v>49043.515630000002</v>
          </cell>
          <cell r="N225">
            <v>42303.3125</v>
          </cell>
        </row>
        <row r="226">
          <cell r="C226">
            <v>63969.984380000002</v>
          </cell>
          <cell r="D226">
            <v>89962.40625</v>
          </cell>
          <cell r="E226">
            <v>70975.34375</v>
          </cell>
          <cell r="F226">
            <v>73112.59375</v>
          </cell>
          <cell r="G226">
            <v>69604.71875</v>
          </cell>
          <cell r="H226">
            <v>68798.476559999996</v>
          </cell>
          <cell r="I226">
            <v>69222.828129999994</v>
          </cell>
          <cell r="J226">
            <v>65093.746090000001</v>
          </cell>
          <cell r="K226">
            <v>68843.773440000004</v>
          </cell>
          <cell r="L226">
            <v>73067.140629999994</v>
          </cell>
          <cell r="M226">
            <v>76556.414059999996</v>
          </cell>
          <cell r="N226">
            <v>74057.648440000004</v>
          </cell>
        </row>
        <row r="228">
          <cell r="C228">
            <v>526997.00783000002</v>
          </cell>
          <cell r="D228">
            <v>522300.00586999999</v>
          </cell>
          <cell r="E228">
            <v>502235.02344000002</v>
          </cell>
          <cell r="F228">
            <v>500430.00098999997</v>
          </cell>
          <cell r="G228">
            <v>496037.00490000006</v>
          </cell>
          <cell r="H228">
            <v>488900.00293999998</v>
          </cell>
          <cell r="I228">
            <v>488899.97853000008</v>
          </cell>
          <cell r="J228">
            <v>488900.03517000005</v>
          </cell>
          <cell r="K228">
            <v>488200.00683999999</v>
          </cell>
          <cell r="L228">
            <v>480599.98730999994</v>
          </cell>
          <cell r="M228">
            <v>468599.99024000001</v>
          </cell>
          <cell r="N228">
            <v>427000.01465999999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</row>
        <row r="229">
          <cell r="C229">
            <v>86327</v>
          </cell>
          <cell r="D229">
            <v>23121</v>
          </cell>
          <cell r="E229">
            <v>6953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</row>
        <row r="230">
          <cell r="C230">
            <v>213322.99226</v>
          </cell>
          <cell r="D230">
            <v>74585.003079999995</v>
          </cell>
          <cell r="E230">
            <v>25557.002690000001</v>
          </cell>
          <cell r="F230">
            <v>5954.9995099999996</v>
          </cell>
          <cell r="G230">
            <v>2524.0004899999999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C231">
            <v>28211.316409999999</v>
          </cell>
          <cell r="D231">
            <v>53180.117189999997</v>
          </cell>
          <cell r="E231">
            <v>53139.683590000001</v>
          </cell>
          <cell r="F231">
            <v>45400.339840000001</v>
          </cell>
          <cell r="G231">
            <v>42641.742189999997</v>
          </cell>
          <cell r="H231">
            <v>43567.269529999998</v>
          </cell>
          <cell r="I231">
            <v>41464.027340000001</v>
          </cell>
          <cell r="J231">
            <v>42503.972659999999</v>
          </cell>
          <cell r="K231">
            <v>45015.453130000002</v>
          </cell>
          <cell r="L231">
            <v>48986.621090000001</v>
          </cell>
          <cell r="M231">
            <v>49908.195310000003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</row>
        <row r="232">
          <cell r="C232">
            <v>464078.92187999998</v>
          </cell>
          <cell r="D232">
            <v>1083439.2617300001</v>
          </cell>
          <cell r="E232">
            <v>782848.58009000006</v>
          </cell>
          <cell r="F232">
            <v>819693.07618000009</v>
          </cell>
          <cell r="G232">
            <v>747424.42774000007</v>
          </cell>
          <cell r="H232">
            <v>711997.40625999996</v>
          </cell>
          <cell r="I232">
            <v>707188.03517000005</v>
          </cell>
          <cell r="J232">
            <v>660584.69532000006</v>
          </cell>
          <cell r="K232">
            <v>676850.75390999997</v>
          </cell>
          <cell r="L232">
            <v>667706.49611000007</v>
          </cell>
          <cell r="M232">
            <v>617656.15821999998</v>
          </cell>
          <cell r="N232">
            <v>635159.97264999989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</row>
        <row r="233">
          <cell r="C233">
            <v>1318937.2265699999</v>
          </cell>
          <cell r="D233">
            <v>1756625.39063</v>
          </cell>
          <cell r="E233">
            <v>1370733.32812</v>
          </cell>
          <cell r="F233">
            <v>1371478.45313</v>
          </cell>
          <cell r="G233">
            <v>1288627.16016</v>
          </cell>
          <cell r="H233">
            <v>1244464.71484</v>
          </cell>
          <cell r="I233">
            <v>1237552.0175900001</v>
          </cell>
          <cell r="J233">
            <v>1191988.71679</v>
          </cell>
          <cell r="K233">
            <v>1210066.20704</v>
          </cell>
          <cell r="L233">
            <v>1197293.1093799998</v>
          </cell>
          <cell r="M233">
            <v>1136164.3867200001</v>
          </cell>
          <cell r="N233">
            <v>1062159.9648499999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C234">
            <v>1617.1567669999999</v>
          </cell>
          <cell r="D234">
            <v>574.59382800000003</v>
          </cell>
          <cell r="E234">
            <v>210.82702349999997</v>
          </cell>
          <cell r="F234">
            <v>46.168079199999994</v>
          </cell>
          <cell r="G234">
            <v>19.053180000000001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C235">
            <v>1297.1395835999999</v>
          </cell>
          <cell r="D235">
            <v>1509.2040251999999</v>
          </cell>
          <cell r="E235">
            <v>1510.9628016000001</v>
          </cell>
          <cell r="F235">
            <v>1510.4434440999999</v>
          </cell>
          <cell r="G235">
            <v>1509.561156</v>
          </cell>
          <cell r="H235">
            <v>1510.6829173000001</v>
          </cell>
          <cell r="I235">
            <v>1414.6256475</v>
          </cell>
          <cell r="J235">
            <v>1420.2275999999999</v>
          </cell>
          <cell r="K235">
            <v>1482.8181711000002</v>
          </cell>
          <cell r="L235">
            <v>1581.8373008999999</v>
          </cell>
          <cell r="M235">
            <v>1584.9203388000001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C236">
            <v>17692.693649399997</v>
          </cell>
          <cell r="D236">
            <v>18884.202146799998</v>
          </cell>
          <cell r="E236">
            <v>18955.220174900001</v>
          </cell>
          <cell r="F236">
            <v>19018.3984767</v>
          </cell>
          <cell r="G236">
            <v>18874.395664</v>
          </cell>
          <cell r="H236">
            <v>18591.327082699998</v>
          </cell>
          <cell r="I236">
            <v>18561.374352500003</v>
          </cell>
          <cell r="J236">
            <v>18555.772399999998</v>
          </cell>
          <cell r="K236">
            <v>18493.1818289</v>
          </cell>
          <cell r="L236">
            <v>17758.1726991</v>
          </cell>
          <cell r="M236">
            <v>15960.079661199999</v>
          </cell>
          <cell r="N236">
            <v>15879.000000000002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</row>
        <row r="239">
          <cell r="C239" t="str">
            <v>EYearLag</v>
          </cell>
          <cell r="D239" t="str">
            <v>EYear01</v>
          </cell>
          <cell r="E239" t="str">
            <v>EYear02</v>
          </cell>
          <cell r="F239" t="str">
            <v>EYear03</v>
          </cell>
          <cell r="G239" t="str">
            <v>EYear04</v>
          </cell>
          <cell r="H239" t="str">
            <v>EYear05</v>
          </cell>
          <cell r="I239" t="str">
            <v>EYear06</v>
          </cell>
          <cell r="J239" t="str">
            <v>EYear07</v>
          </cell>
          <cell r="K239" t="str">
            <v>EYear08</v>
          </cell>
          <cell r="L239" t="str">
            <v>EYear09</v>
          </cell>
          <cell r="M239" t="str">
            <v>EYear10</v>
          </cell>
          <cell r="N239" t="str">
            <v>EYear11</v>
          </cell>
          <cell r="O239" t="str">
            <v>EYear12</v>
          </cell>
          <cell r="P239" t="str">
            <v>EYear13</v>
          </cell>
          <cell r="Q239" t="str">
            <v>EYear14</v>
          </cell>
          <cell r="R239" t="str">
            <v>EYear15</v>
          </cell>
          <cell r="S239" t="str">
            <v>EYear16</v>
          </cell>
          <cell r="T239" t="str">
            <v>EYear17</v>
          </cell>
          <cell r="U239" t="str">
            <v>EYear18</v>
          </cell>
          <cell r="V239" t="str">
            <v>EYear19</v>
          </cell>
          <cell r="W239" t="str">
            <v>EYear20</v>
          </cell>
          <cell r="X239" t="str">
            <v>EYear21</v>
          </cell>
          <cell r="Y239" t="str">
            <v>EYear22</v>
          </cell>
        </row>
        <row r="240">
          <cell r="C240" t="str">
            <v>Y1999</v>
          </cell>
          <cell r="D240" t="str">
            <v>Y2000</v>
          </cell>
          <cell r="E240" t="str">
            <v>Y2001</v>
          </cell>
          <cell r="F240" t="str">
            <v>Y2002</v>
          </cell>
          <cell r="G240" t="str">
            <v>Y2003</v>
          </cell>
          <cell r="H240" t="str">
            <v>Y2004</v>
          </cell>
          <cell r="I240" t="str">
            <v>Y2005</v>
          </cell>
          <cell r="J240" t="str">
            <v>Y2006</v>
          </cell>
          <cell r="K240" t="str">
            <v>Y2007</v>
          </cell>
          <cell r="L240" t="str">
            <v>Y2008</v>
          </cell>
          <cell r="M240" t="str">
            <v>Y2009</v>
          </cell>
          <cell r="N240" t="str">
            <v>Y2010</v>
          </cell>
        </row>
        <row r="241">
          <cell r="C241">
            <v>31.1</v>
          </cell>
          <cell r="D241">
            <v>66.52552</v>
          </cell>
          <cell r="E241">
            <v>47.4</v>
          </cell>
          <cell r="F241">
            <v>48.5</v>
          </cell>
          <cell r="G241">
            <v>44</v>
          </cell>
          <cell r="H241">
            <v>42.574730000000002</v>
          </cell>
          <cell r="I241">
            <v>42.3</v>
          </cell>
          <cell r="J241">
            <v>39.5</v>
          </cell>
          <cell r="K241">
            <v>40.700000000000003</v>
          </cell>
          <cell r="L241">
            <v>41.8</v>
          </cell>
          <cell r="M241">
            <v>43</v>
          </cell>
          <cell r="N241">
            <v>44.4</v>
          </cell>
        </row>
        <row r="242">
          <cell r="C242">
            <v>30.4</v>
          </cell>
          <cell r="D242">
            <v>43.621810000000004</v>
          </cell>
          <cell r="E242">
            <v>69.683750000000003</v>
          </cell>
          <cell r="F242">
            <v>54.739400000000003</v>
          </cell>
          <cell r="G242">
            <v>44.405279999999998</v>
          </cell>
          <cell r="H242">
            <v>37.88147</v>
          </cell>
          <cell r="I242">
            <v>45.387709999999998</v>
          </cell>
          <cell r="J242">
            <v>46.330219999999997</v>
          </cell>
          <cell r="K242">
            <v>47.37086</v>
          </cell>
          <cell r="L242">
            <v>48.434959999999997</v>
          </cell>
          <cell r="M242">
            <v>48.822029999999998</v>
          </cell>
          <cell r="N242">
            <v>49.166080000000001</v>
          </cell>
        </row>
        <row r="243">
          <cell r="C243">
            <v>27.9</v>
          </cell>
          <cell r="D243">
            <v>59.270220000000002</v>
          </cell>
          <cell r="E243">
            <v>42.3</v>
          </cell>
          <cell r="F243">
            <v>43.9</v>
          </cell>
          <cell r="G243">
            <v>40</v>
          </cell>
          <cell r="H243">
            <v>38.695259999999998</v>
          </cell>
          <cell r="I243">
            <v>38.5</v>
          </cell>
          <cell r="J243">
            <v>36</v>
          </cell>
          <cell r="K243">
            <v>37</v>
          </cell>
          <cell r="L243">
            <v>38</v>
          </cell>
          <cell r="M243">
            <v>39.1</v>
          </cell>
          <cell r="N243">
            <v>40.4</v>
          </cell>
        </row>
        <row r="244">
          <cell r="C244">
            <v>26.9</v>
          </cell>
          <cell r="D244">
            <v>57.372680000000003</v>
          </cell>
          <cell r="E244">
            <v>41.3</v>
          </cell>
          <cell r="F244">
            <v>43.1</v>
          </cell>
          <cell r="G244">
            <v>39.6</v>
          </cell>
          <cell r="H244">
            <v>38.297370000000001</v>
          </cell>
          <cell r="I244">
            <v>38.1</v>
          </cell>
          <cell r="J244">
            <v>35.6</v>
          </cell>
          <cell r="K244">
            <v>36.6</v>
          </cell>
          <cell r="L244">
            <v>37.6</v>
          </cell>
          <cell r="M244">
            <v>38.700000000000003</v>
          </cell>
          <cell r="N244">
            <v>40</v>
          </cell>
        </row>
        <row r="245">
          <cell r="C245">
            <v>26.9</v>
          </cell>
          <cell r="D245">
            <v>57.372680000000003</v>
          </cell>
          <cell r="E245">
            <v>41.3</v>
          </cell>
          <cell r="F245">
            <v>43.1</v>
          </cell>
          <cell r="G245">
            <v>39.6</v>
          </cell>
          <cell r="H245">
            <v>38.297370000000001</v>
          </cell>
          <cell r="I245">
            <v>38.1</v>
          </cell>
          <cell r="J245">
            <v>35.6</v>
          </cell>
          <cell r="K245">
            <v>36.6</v>
          </cell>
          <cell r="L245">
            <v>37.6</v>
          </cell>
          <cell r="M245">
            <v>38.700000000000003</v>
          </cell>
          <cell r="N245">
            <v>40</v>
          </cell>
        </row>
        <row r="246">
          <cell r="C246">
            <v>44.8</v>
          </cell>
          <cell r="D246">
            <v>70.781270000000006</v>
          </cell>
          <cell r="E246">
            <v>58.479469999999999</v>
          </cell>
          <cell r="F246">
            <v>58.9</v>
          </cell>
          <cell r="G246">
            <v>54.198079999999997</v>
          </cell>
          <cell r="H246">
            <v>52.669589999999999</v>
          </cell>
          <cell r="I246">
            <v>52.18683</v>
          </cell>
          <cell r="J246">
            <v>48.170909999999999</v>
          </cell>
          <cell r="K246">
            <v>48.850140000000003</v>
          </cell>
          <cell r="L246">
            <v>49.513710000000003</v>
          </cell>
          <cell r="M246">
            <v>50.291080000000001</v>
          </cell>
          <cell r="N246">
            <v>51.720970000000001</v>
          </cell>
        </row>
        <row r="248">
          <cell r="C248">
            <v>26.9</v>
          </cell>
          <cell r="D248">
            <v>57.372680000000003</v>
          </cell>
          <cell r="E248">
            <v>41.3</v>
          </cell>
          <cell r="F248">
            <v>43.1</v>
          </cell>
          <cell r="G248">
            <v>39.6</v>
          </cell>
          <cell r="H248">
            <v>38.297370000000001</v>
          </cell>
          <cell r="I248">
            <v>38.1</v>
          </cell>
          <cell r="J248">
            <v>35.6</v>
          </cell>
          <cell r="K248">
            <v>36.6</v>
          </cell>
          <cell r="L248">
            <v>37.599989999999998</v>
          </cell>
          <cell r="M248">
            <v>38.700000000000003</v>
          </cell>
          <cell r="N248">
            <v>40</v>
          </cell>
        </row>
        <row r="251">
          <cell r="C251" t="str">
            <v>EYearLag</v>
          </cell>
          <cell r="D251" t="str">
            <v>EYear01</v>
          </cell>
          <cell r="E251" t="str">
            <v>EYear02</v>
          </cell>
          <cell r="F251" t="str">
            <v>EYear03</v>
          </cell>
          <cell r="G251" t="str">
            <v>EYear04</v>
          </cell>
          <cell r="H251" t="str">
            <v>EYear05</v>
          </cell>
          <cell r="I251" t="str">
            <v>EYear06</v>
          </cell>
          <cell r="J251" t="str">
            <v>EYear07</v>
          </cell>
          <cell r="K251" t="str">
            <v>EYear08</v>
          </cell>
          <cell r="L251" t="str">
            <v>EYear09</v>
          </cell>
          <cell r="M251" t="str">
            <v>EYear10</v>
          </cell>
          <cell r="N251" t="str">
            <v>EYear11</v>
          </cell>
          <cell r="O251" t="str">
            <v>EYear12</v>
          </cell>
          <cell r="P251" t="str">
            <v>EYear13</v>
          </cell>
          <cell r="Q251" t="str">
            <v>EYear14</v>
          </cell>
          <cell r="R251" t="str">
            <v>EYear15</v>
          </cell>
          <cell r="S251" t="str">
            <v>EYear16</v>
          </cell>
          <cell r="T251" t="str">
            <v>EYear17</v>
          </cell>
          <cell r="U251" t="str">
            <v>EYear18</v>
          </cell>
          <cell r="V251" t="str">
            <v>EYear19</v>
          </cell>
          <cell r="W251" t="str">
            <v>EYear20</v>
          </cell>
          <cell r="X251" t="str">
            <v>EYear21</v>
          </cell>
          <cell r="Y251" t="str">
            <v>EYear22</v>
          </cell>
        </row>
        <row r="252">
          <cell r="C252" t="str">
            <v>Y1999</v>
          </cell>
          <cell r="D252" t="str">
            <v>Y2000</v>
          </cell>
          <cell r="E252" t="str">
            <v>Y2001</v>
          </cell>
          <cell r="F252" t="str">
            <v>Y2002</v>
          </cell>
          <cell r="G252" t="str">
            <v>Y2003</v>
          </cell>
          <cell r="H252" t="str">
            <v>Y2004</v>
          </cell>
          <cell r="I252" t="str">
            <v>Y2005</v>
          </cell>
          <cell r="J252" t="str">
            <v>Y2006</v>
          </cell>
          <cell r="K252" t="str">
            <v>Y2007</v>
          </cell>
          <cell r="L252" t="str">
            <v>Y2008</v>
          </cell>
          <cell r="M252" t="str">
            <v>Y2009</v>
          </cell>
          <cell r="N252" t="str">
            <v>Y2010</v>
          </cell>
        </row>
        <row r="253">
          <cell r="D253">
            <v>91358.59375</v>
          </cell>
          <cell r="E253">
            <v>64210.25</v>
          </cell>
          <cell r="F253">
            <v>62266.441409999999</v>
          </cell>
          <cell r="G253">
            <v>62484.667970000002</v>
          </cell>
          <cell r="H253">
            <v>59508.96875</v>
          </cell>
          <cell r="I253">
            <v>9300.0800799999997</v>
          </cell>
          <cell r="J253">
            <v>8701.5039099999995</v>
          </cell>
          <cell r="K253">
            <v>8183.7368200000001</v>
          </cell>
          <cell r="L253">
            <v>9183.0761700000003</v>
          </cell>
          <cell r="M253">
            <v>9195.7285200000006</v>
          </cell>
          <cell r="N253">
            <v>9115.6738299999997</v>
          </cell>
        </row>
        <row r="254">
          <cell r="D254">
            <v>529786.875</v>
          </cell>
          <cell r="E254">
            <v>845981.5625</v>
          </cell>
          <cell r="F254">
            <v>661416.1875</v>
          </cell>
          <cell r="G254">
            <v>536549</v>
          </cell>
          <cell r="H254">
            <v>445702.0625</v>
          </cell>
          <cell r="I254">
            <v>527800</v>
          </cell>
          <cell r="J254">
            <v>538700</v>
          </cell>
          <cell r="K254">
            <v>550800</v>
          </cell>
          <cell r="L254">
            <v>563100.0625</v>
          </cell>
          <cell r="M254">
            <v>567600</v>
          </cell>
          <cell r="N254">
            <v>571600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D256">
            <v>1202990.5</v>
          </cell>
          <cell r="E256">
            <v>853960.0625</v>
          </cell>
          <cell r="F256">
            <v>886782.4375</v>
          </cell>
          <cell r="G256">
            <v>807958.75</v>
          </cell>
          <cell r="H256">
            <v>769853.6875</v>
          </cell>
          <cell r="I256">
            <v>761085.5625</v>
          </cell>
          <cell r="J256">
            <v>711145.5625</v>
          </cell>
          <cell r="K256">
            <v>731121.5625</v>
          </cell>
          <cell r="L256">
            <v>727184</v>
          </cell>
          <cell r="M256">
            <v>678991.5</v>
          </cell>
          <cell r="N256">
            <v>635160</v>
          </cell>
        </row>
        <row r="257">
          <cell r="D257">
            <v>402611.34375</v>
          </cell>
          <cell r="E257">
            <v>312461.21875</v>
          </cell>
          <cell r="F257">
            <v>174197.26563000001</v>
          </cell>
          <cell r="G257">
            <v>160051.3125</v>
          </cell>
          <cell r="H257">
            <v>194051.90625</v>
          </cell>
          <cell r="I257">
            <v>208715.79688000001</v>
          </cell>
          <cell r="J257">
            <v>142963.28125</v>
          </cell>
          <cell r="K257">
            <v>164345.3125</v>
          </cell>
          <cell r="L257">
            <v>135100.5625</v>
          </cell>
          <cell r="M257">
            <v>139052.96875</v>
          </cell>
          <cell r="N257">
            <v>134120</v>
          </cell>
        </row>
        <row r="258">
          <cell r="D258">
            <v>2248234</v>
          </cell>
          <cell r="E258">
            <v>1848193.875</v>
          </cell>
          <cell r="F258">
            <v>1607496.5</v>
          </cell>
          <cell r="G258">
            <v>1571202</v>
          </cell>
          <cell r="H258">
            <v>1632474.375</v>
          </cell>
          <cell r="I258">
            <v>1731148.75</v>
          </cell>
          <cell r="J258">
            <v>1767152.75</v>
          </cell>
          <cell r="K258">
            <v>1862849.5</v>
          </cell>
          <cell r="L258">
            <v>2020482.75</v>
          </cell>
          <cell r="M258">
            <v>2192492</v>
          </cell>
          <cell r="N258">
            <v>2329291.25</v>
          </cell>
        </row>
        <row r="260">
          <cell r="D260">
            <v>-124147.76562999999</v>
          </cell>
          <cell r="E260">
            <v>-41413.25</v>
          </cell>
          <cell r="F260">
            <v>-106478.88281</v>
          </cell>
          <cell r="G260">
            <v>-94596.664059999996</v>
          </cell>
          <cell r="H260">
            <v>-86742.640629999994</v>
          </cell>
          <cell r="I260">
            <v>-86364.960940000004</v>
          </cell>
          <cell r="J260">
            <v>-84712.976559999996</v>
          </cell>
          <cell r="K260">
            <v>-88050.164059999996</v>
          </cell>
          <cell r="L260">
            <v>-66485.3125</v>
          </cell>
          <cell r="M260">
            <v>-731.36956999999995</v>
          </cell>
          <cell r="N260">
            <v>62082.8125</v>
          </cell>
        </row>
        <row r="261">
          <cell r="D261">
            <v>4350833.5468699997</v>
          </cell>
          <cell r="E261">
            <v>3883393.71875</v>
          </cell>
          <cell r="F261">
            <v>3285679.9492299999</v>
          </cell>
          <cell r="G261">
            <v>3043649.06641</v>
          </cell>
          <cell r="H261">
            <v>3014848.3593700002</v>
          </cell>
          <cell r="I261">
            <v>3151685.2285199999</v>
          </cell>
          <cell r="J261">
            <v>3083950.1211000001</v>
          </cell>
          <cell r="K261">
            <v>3229249.9477600004</v>
          </cell>
          <cell r="L261">
            <v>3388565.1386700002</v>
          </cell>
          <cell r="M261">
            <v>3586600.8276999998</v>
          </cell>
          <cell r="N261">
            <v>3741369.7363299998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_Tranmssion"/>
    </sheetNames>
    <sheetDataSet>
      <sheetData sheetId="0">
        <row r="2">
          <cell r="H2" t="str">
            <v>Pacific Electric and Electric Company</v>
          </cell>
        </row>
        <row r="3">
          <cell r="H3" t="str">
            <v>Electric Department</v>
          </cell>
        </row>
        <row r="4">
          <cell r="H4" t="str">
            <v>Transmission  Expense by Account</v>
          </cell>
        </row>
        <row r="5">
          <cell r="H5" t="str">
            <v>FERC 1999</v>
          </cell>
        </row>
        <row r="6">
          <cell r="H6" t="str">
            <v>(000's omitted)</v>
          </cell>
        </row>
        <row r="8">
          <cell r="L8" t="str">
            <v>96$'s</v>
          </cell>
          <cell r="P8" t="str">
            <v>96$'s</v>
          </cell>
          <cell r="R8" t="str">
            <v>99$'s</v>
          </cell>
        </row>
        <row r="9">
          <cell r="B9" t="str">
            <v>Line</v>
          </cell>
          <cell r="D9" t="str">
            <v>Account</v>
          </cell>
          <cell r="J9" t="str">
            <v>Recorded</v>
          </cell>
          <cell r="L9" t="str">
            <v>Estimated</v>
          </cell>
          <cell r="N9" t="str">
            <v>Adjustments</v>
          </cell>
          <cell r="P9" t="str">
            <v>Est./Adjusted</v>
          </cell>
          <cell r="R9" t="str">
            <v>Estimated</v>
          </cell>
          <cell r="T9" t="str">
            <v>Line</v>
          </cell>
        </row>
        <row r="10">
          <cell r="B10" t="str">
            <v>No.</v>
          </cell>
          <cell r="D10" t="str">
            <v>PG&amp;E  CPUC</v>
          </cell>
          <cell r="F10" t="str">
            <v>Description</v>
          </cell>
          <cell r="J10">
            <v>1996</v>
          </cell>
          <cell r="L10">
            <v>1999</v>
          </cell>
          <cell r="N10" t="str">
            <v>to Estimated</v>
          </cell>
          <cell r="P10">
            <v>1999</v>
          </cell>
          <cell r="R10">
            <v>1999</v>
          </cell>
          <cell r="T10" t="str">
            <v>No.</v>
          </cell>
        </row>
        <row r="12">
          <cell r="F12" t="str">
            <v>Operation:</v>
          </cell>
        </row>
        <row r="14">
          <cell r="B14">
            <v>1</v>
          </cell>
          <cell r="D14">
            <v>560</v>
          </cell>
          <cell r="E14" t="str">
            <v/>
          </cell>
          <cell r="F14" t="str">
            <v>Supervision and Engineering</v>
          </cell>
          <cell r="J14">
            <v>2257</v>
          </cell>
          <cell r="L14">
            <v>0</v>
          </cell>
          <cell r="N14">
            <v>0</v>
          </cell>
          <cell r="P14">
            <v>0</v>
          </cell>
          <cell r="R14">
            <v>0</v>
          </cell>
          <cell r="T14">
            <v>1</v>
          </cell>
        </row>
        <row r="15">
          <cell r="B15">
            <v>2</v>
          </cell>
          <cell r="D15">
            <v>561</v>
          </cell>
          <cell r="E15" t="str">
            <v/>
          </cell>
          <cell r="F15" t="str">
            <v>Load Dispatching</v>
          </cell>
          <cell r="J15">
            <v>8795</v>
          </cell>
          <cell r="L15">
            <v>6258</v>
          </cell>
          <cell r="N15">
            <v>0</v>
          </cell>
          <cell r="P15">
            <v>6258</v>
          </cell>
          <cell r="R15">
            <v>6848.8345200000003</v>
          </cell>
          <cell r="T15">
            <v>2</v>
          </cell>
        </row>
        <row r="16">
          <cell r="B16">
            <v>3</v>
          </cell>
          <cell r="D16">
            <v>562</v>
          </cell>
          <cell r="E16" t="str">
            <v/>
          </cell>
          <cell r="F16" t="str">
            <v>Station Expenses</v>
          </cell>
          <cell r="J16">
            <v>5969</v>
          </cell>
          <cell r="L16">
            <v>9168</v>
          </cell>
          <cell r="N16">
            <v>0</v>
          </cell>
          <cell r="P16">
            <v>9168</v>
          </cell>
          <cell r="R16">
            <v>10039.03002</v>
          </cell>
          <cell r="T16">
            <v>3</v>
          </cell>
        </row>
        <row r="17">
          <cell r="B17">
            <v>4</v>
          </cell>
          <cell r="D17">
            <v>563</v>
          </cell>
          <cell r="E17" t="str">
            <v/>
          </cell>
          <cell r="F17" t="str">
            <v>Overhead Line Expenses</v>
          </cell>
          <cell r="J17">
            <v>8345</v>
          </cell>
          <cell r="L17">
            <v>12782</v>
          </cell>
          <cell r="N17">
            <v>0</v>
          </cell>
          <cell r="P17">
            <v>12782</v>
          </cell>
          <cell r="R17">
            <v>14052.97892</v>
          </cell>
          <cell r="T17">
            <v>4</v>
          </cell>
        </row>
        <row r="18">
          <cell r="B18">
            <v>5</v>
          </cell>
          <cell r="D18">
            <v>564</v>
          </cell>
          <cell r="E18" t="str">
            <v/>
          </cell>
          <cell r="F18" t="str">
            <v>Underground Line Expenses</v>
          </cell>
          <cell r="J18">
            <v>152</v>
          </cell>
          <cell r="L18">
            <v>126</v>
          </cell>
          <cell r="N18">
            <v>0</v>
          </cell>
          <cell r="P18">
            <v>126</v>
          </cell>
          <cell r="R18">
            <v>137.81432000000001</v>
          </cell>
          <cell r="T18">
            <v>5</v>
          </cell>
        </row>
        <row r="19">
          <cell r="B19">
            <v>6</v>
          </cell>
          <cell r="C19" t="str">
            <v/>
          </cell>
          <cell r="D19">
            <v>565</v>
          </cell>
          <cell r="E19" t="str">
            <v/>
          </cell>
          <cell r="F19" t="str">
            <v>Transmission of Electricity by Others</v>
          </cell>
          <cell r="J19">
            <v>7663</v>
          </cell>
          <cell r="L19">
            <v>12119</v>
          </cell>
          <cell r="N19">
            <v>0</v>
          </cell>
          <cell r="P19">
            <v>12119</v>
          </cell>
          <cell r="R19">
            <v>13083.94024</v>
          </cell>
          <cell r="T19">
            <v>6</v>
          </cell>
        </row>
        <row r="20">
          <cell r="B20">
            <v>7</v>
          </cell>
          <cell r="C20" t="str">
            <v/>
          </cell>
          <cell r="D20">
            <v>566</v>
          </cell>
          <cell r="E20" t="str">
            <v/>
          </cell>
          <cell r="F20" t="str">
            <v>Miscellaneous Transmission Expenses</v>
          </cell>
          <cell r="J20">
            <v>16074</v>
          </cell>
          <cell r="L20">
            <v>20146</v>
          </cell>
          <cell r="N20">
            <v>0</v>
          </cell>
          <cell r="P20">
            <v>20146</v>
          </cell>
          <cell r="R20">
            <v>22009.130940000003</v>
          </cell>
          <cell r="T20">
            <v>7</v>
          </cell>
        </row>
        <row r="21">
          <cell r="B21">
            <v>8</v>
          </cell>
          <cell r="C21" t="str">
            <v/>
          </cell>
          <cell r="D21">
            <v>567</v>
          </cell>
          <cell r="E21" t="str">
            <v/>
          </cell>
          <cell r="F21" t="str">
            <v>Rents</v>
          </cell>
          <cell r="J21">
            <v>57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8</v>
          </cell>
        </row>
        <row r="22">
          <cell r="B22">
            <v>9</v>
          </cell>
          <cell r="C22" t="str">
            <v/>
          </cell>
          <cell r="E22" t="str">
            <v/>
          </cell>
          <cell r="F22" t="str">
            <v xml:space="preserve">  Total Transmission Operation Expense</v>
          </cell>
          <cell r="J22">
            <v>49312</v>
          </cell>
          <cell r="L22">
            <v>60599</v>
          </cell>
          <cell r="N22">
            <v>0</v>
          </cell>
          <cell r="P22">
            <v>60599</v>
          </cell>
          <cell r="R22">
            <v>66171.728960000008</v>
          </cell>
          <cell r="T22">
            <v>9</v>
          </cell>
        </row>
        <row r="23">
          <cell r="C23" t="str">
            <v/>
          </cell>
          <cell r="E23" t="str">
            <v/>
          </cell>
        </row>
        <row r="24">
          <cell r="C24" t="str">
            <v/>
          </cell>
          <cell r="E24" t="str">
            <v/>
          </cell>
        </row>
        <row r="25">
          <cell r="C25" t="str">
            <v/>
          </cell>
          <cell r="E25" t="str">
            <v/>
          </cell>
          <cell r="F25" t="str">
            <v>MAINTENANCE:</v>
          </cell>
        </row>
        <row r="26">
          <cell r="C26" t="str">
            <v/>
          </cell>
          <cell r="E26" t="str">
            <v/>
          </cell>
          <cell r="F26" t="str">
            <v xml:space="preserve"> </v>
          </cell>
        </row>
        <row r="27">
          <cell r="B27">
            <v>10</v>
          </cell>
          <cell r="C27" t="str">
            <v/>
          </cell>
          <cell r="D27">
            <v>568</v>
          </cell>
          <cell r="E27" t="str">
            <v/>
          </cell>
          <cell r="F27" t="str">
            <v>Supervision and Engineering</v>
          </cell>
          <cell r="J27">
            <v>2086</v>
          </cell>
          <cell r="L27">
            <v>0</v>
          </cell>
          <cell r="N27">
            <v>0</v>
          </cell>
          <cell r="P27">
            <v>0</v>
          </cell>
          <cell r="R27">
            <v>0</v>
          </cell>
          <cell r="T27">
            <v>10</v>
          </cell>
        </row>
        <row r="28">
          <cell r="B28">
            <v>11</v>
          </cell>
          <cell r="C28" t="str">
            <v/>
          </cell>
          <cell r="D28">
            <v>569</v>
          </cell>
          <cell r="E28" t="str">
            <v/>
          </cell>
          <cell r="F28" t="str">
            <v xml:space="preserve">Structures </v>
          </cell>
          <cell r="J28">
            <v>1414</v>
          </cell>
          <cell r="L28">
            <v>1945</v>
          </cell>
          <cell r="N28">
            <v>0</v>
          </cell>
          <cell r="P28">
            <v>1945</v>
          </cell>
          <cell r="R28">
            <v>2109.8412200000002</v>
          </cell>
          <cell r="T28">
            <v>11</v>
          </cell>
        </row>
        <row r="29">
          <cell r="B29">
            <v>12</v>
          </cell>
          <cell r="C29" t="str">
            <v/>
          </cell>
          <cell r="D29">
            <v>570</v>
          </cell>
          <cell r="E29" t="str">
            <v/>
          </cell>
          <cell r="F29" t="str">
            <v>Station Equipment</v>
          </cell>
          <cell r="J29">
            <v>11478</v>
          </cell>
          <cell r="L29">
            <v>9031</v>
          </cell>
          <cell r="N29">
            <v>0</v>
          </cell>
          <cell r="P29">
            <v>9031</v>
          </cell>
          <cell r="R29">
            <v>9880.2761199999986</v>
          </cell>
          <cell r="T29">
            <v>12</v>
          </cell>
        </row>
        <row r="30">
          <cell r="B30">
            <v>13</v>
          </cell>
          <cell r="D30">
            <v>571</v>
          </cell>
          <cell r="F30" t="str">
            <v>Maintenance of Overhead Lines</v>
          </cell>
          <cell r="J30">
            <v>12030</v>
          </cell>
          <cell r="L30">
            <v>21591</v>
          </cell>
          <cell r="N30">
            <v>0</v>
          </cell>
          <cell r="P30">
            <v>21591</v>
          </cell>
          <cell r="R30">
            <v>23419.04422</v>
          </cell>
          <cell r="T30">
            <v>13</v>
          </cell>
        </row>
        <row r="31">
          <cell r="B31">
            <v>14</v>
          </cell>
          <cell r="D31">
            <v>572</v>
          </cell>
          <cell r="F31" t="str">
            <v>Underground Line</v>
          </cell>
          <cell r="J31">
            <v>1500</v>
          </cell>
          <cell r="L31">
            <v>372</v>
          </cell>
          <cell r="N31">
            <v>0</v>
          </cell>
          <cell r="P31">
            <v>372</v>
          </cell>
          <cell r="R31">
            <v>408.67106000000001</v>
          </cell>
          <cell r="T31">
            <v>14</v>
          </cell>
        </row>
        <row r="32">
          <cell r="B32">
            <v>15</v>
          </cell>
          <cell r="D32">
            <v>573</v>
          </cell>
          <cell r="F32" t="str">
            <v>Miscellaneous Transmission Plant</v>
          </cell>
          <cell r="J32">
            <v>1773</v>
          </cell>
          <cell r="L32">
            <v>588</v>
          </cell>
          <cell r="N32">
            <v>0</v>
          </cell>
          <cell r="P32">
            <v>588</v>
          </cell>
          <cell r="R32">
            <v>641.74168000000009</v>
          </cell>
          <cell r="T32">
            <v>15</v>
          </cell>
        </row>
        <row r="33">
          <cell r="B33">
            <v>16</v>
          </cell>
          <cell r="C33" t="str">
            <v/>
          </cell>
          <cell r="D33" t="str">
            <v/>
          </cell>
          <cell r="E33" t="str">
            <v/>
          </cell>
          <cell r="F33" t="str">
            <v xml:space="preserve">    Total Transmission Maintenance Expense</v>
          </cell>
          <cell r="J33">
            <v>30281</v>
          </cell>
          <cell r="L33">
            <v>33527</v>
          </cell>
          <cell r="N33">
            <v>0</v>
          </cell>
          <cell r="P33">
            <v>33527</v>
          </cell>
          <cell r="R33">
            <v>36459.5743</v>
          </cell>
          <cell r="T33">
            <v>16</v>
          </cell>
        </row>
        <row r="34">
          <cell r="B34">
            <v>17</v>
          </cell>
          <cell r="F34" t="str">
            <v xml:space="preserve">      Total Transmission Expense</v>
          </cell>
          <cell r="J34">
            <v>79593</v>
          </cell>
          <cell r="L34">
            <v>94126</v>
          </cell>
          <cell r="N34">
            <v>0</v>
          </cell>
          <cell r="P34">
            <v>94126</v>
          </cell>
          <cell r="R34">
            <v>102631.30326000002</v>
          </cell>
          <cell r="T34">
            <v>17</v>
          </cell>
        </row>
        <row r="36">
          <cell r="B36" t="str">
            <v>Pacific Electric and Electric Company</v>
          </cell>
        </row>
        <row r="37">
          <cell r="B37" t="str">
            <v>Electric Department</v>
          </cell>
        </row>
        <row r="38">
          <cell r="B38" t="str">
            <v>Transmission  Expense by Account</v>
          </cell>
        </row>
        <row r="39">
          <cell r="B39" t="str">
            <v>FERC 1999</v>
          </cell>
        </row>
        <row r="40">
          <cell r="B40" t="str">
            <v>(000's omitted)</v>
          </cell>
        </row>
        <row r="42">
          <cell r="L42" t="str">
            <v>96$'s</v>
          </cell>
          <cell r="P42" t="str">
            <v>96$'s</v>
          </cell>
          <cell r="R42" t="str">
            <v>99$'s</v>
          </cell>
        </row>
        <row r="43">
          <cell r="B43" t="str">
            <v>Line</v>
          </cell>
          <cell r="D43" t="str">
            <v>Account</v>
          </cell>
          <cell r="J43" t="str">
            <v>Recorded</v>
          </cell>
          <cell r="L43" t="str">
            <v>Estimated</v>
          </cell>
          <cell r="N43" t="str">
            <v>Adjustments</v>
          </cell>
          <cell r="P43" t="str">
            <v>Est./Adjusted</v>
          </cell>
          <cell r="R43" t="str">
            <v>Estimated</v>
          </cell>
          <cell r="T43" t="str">
            <v>Line</v>
          </cell>
        </row>
        <row r="44">
          <cell r="B44" t="str">
            <v>No.</v>
          </cell>
          <cell r="D44" t="str">
            <v>PG&amp;E  CPUC</v>
          </cell>
          <cell r="F44" t="str">
            <v>Description</v>
          </cell>
          <cell r="J44">
            <v>1996</v>
          </cell>
          <cell r="L44">
            <v>1999</v>
          </cell>
          <cell r="N44" t="str">
            <v>to Estimated</v>
          </cell>
          <cell r="P44">
            <v>1999</v>
          </cell>
          <cell r="R44">
            <v>1999</v>
          </cell>
          <cell r="T44" t="str">
            <v>No.</v>
          </cell>
        </row>
        <row r="46">
          <cell r="F46" t="str">
            <v>OPERATION:</v>
          </cell>
        </row>
        <row r="48">
          <cell r="D48">
            <v>560</v>
          </cell>
          <cell r="E48" t="str">
            <v/>
          </cell>
          <cell r="F48" t="str">
            <v>Supervision and Engineering</v>
          </cell>
        </row>
        <row r="49">
          <cell r="B49">
            <v>1</v>
          </cell>
          <cell r="F49" t="str">
            <v xml:space="preserve">  Labor</v>
          </cell>
          <cell r="J49">
            <v>1394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1</v>
          </cell>
        </row>
        <row r="50">
          <cell r="B50">
            <v>2</v>
          </cell>
          <cell r="F50" t="str">
            <v xml:space="preserve">  Materials and Services</v>
          </cell>
          <cell r="J50">
            <v>863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2</v>
          </cell>
        </row>
        <row r="51">
          <cell r="B51">
            <v>3</v>
          </cell>
          <cell r="F51" t="str">
            <v xml:space="preserve">  Other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3</v>
          </cell>
        </row>
        <row r="52">
          <cell r="B52">
            <v>4</v>
          </cell>
          <cell r="F52" t="str">
            <v xml:space="preserve">    Total</v>
          </cell>
          <cell r="J52">
            <v>2257</v>
          </cell>
          <cell r="L52">
            <v>0</v>
          </cell>
          <cell r="N52">
            <v>0</v>
          </cell>
          <cell r="P52">
            <v>0</v>
          </cell>
          <cell r="R52">
            <v>0</v>
          </cell>
          <cell r="T52">
            <v>4</v>
          </cell>
        </row>
        <row r="54">
          <cell r="D54">
            <v>561</v>
          </cell>
          <cell r="E54" t="str">
            <v/>
          </cell>
          <cell r="F54" t="str">
            <v>Load Dispatching</v>
          </cell>
        </row>
        <row r="55">
          <cell r="B55">
            <v>5</v>
          </cell>
          <cell r="D55" t="str">
            <v/>
          </cell>
          <cell r="F55" t="str">
            <v xml:space="preserve">  Labor</v>
          </cell>
          <cell r="J55">
            <v>6045</v>
          </cell>
          <cell r="L55">
            <v>3636</v>
          </cell>
          <cell r="N55">
            <v>0</v>
          </cell>
          <cell r="P55">
            <v>3636</v>
          </cell>
          <cell r="R55">
            <v>4018.0708800000002</v>
          </cell>
          <cell r="T55">
            <v>5</v>
          </cell>
        </row>
        <row r="56">
          <cell r="B56">
            <v>6</v>
          </cell>
          <cell r="F56" t="str">
            <v xml:space="preserve">  Materials and Services</v>
          </cell>
          <cell r="J56">
            <v>2750</v>
          </cell>
          <cell r="L56">
            <v>2622</v>
          </cell>
          <cell r="N56">
            <v>0</v>
          </cell>
          <cell r="P56">
            <v>2622</v>
          </cell>
          <cell r="R56">
            <v>2830.7636400000001</v>
          </cell>
          <cell r="T56">
            <v>6</v>
          </cell>
        </row>
        <row r="57">
          <cell r="B57">
            <v>7</v>
          </cell>
          <cell r="F57" t="str">
            <v xml:space="preserve">  Other</v>
          </cell>
          <cell r="J57">
            <v>0</v>
          </cell>
          <cell r="L57">
            <v>0</v>
          </cell>
          <cell r="N57">
            <v>0</v>
          </cell>
          <cell r="P57">
            <v>0</v>
          </cell>
          <cell r="R57">
            <v>0</v>
          </cell>
          <cell r="T57">
            <v>7</v>
          </cell>
        </row>
        <row r="58">
          <cell r="B58">
            <v>8</v>
          </cell>
          <cell r="F58" t="str">
            <v xml:space="preserve">    Total</v>
          </cell>
          <cell r="J58">
            <v>8795</v>
          </cell>
          <cell r="L58">
            <v>6258</v>
          </cell>
          <cell r="N58">
            <v>0</v>
          </cell>
          <cell r="P58">
            <v>6258</v>
          </cell>
          <cell r="R58">
            <v>6848.8345200000003</v>
          </cell>
          <cell r="T58">
            <v>8</v>
          </cell>
        </row>
        <row r="60">
          <cell r="D60">
            <v>562</v>
          </cell>
          <cell r="E60" t="str">
            <v/>
          </cell>
          <cell r="F60" t="str">
            <v>Station Expenses</v>
          </cell>
        </row>
        <row r="61">
          <cell r="B61">
            <v>9</v>
          </cell>
          <cell r="F61" t="str">
            <v xml:space="preserve">  Labor</v>
          </cell>
          <cell r="J61">
            <v>3320</v>
          </cell>
          <cell r="L61">
            <v>5541</v>
          </cell>
          <cell r="N61">
            <v>0</v>
          </cell>
          <cell r="P61">
            <v>5541</v>
          </cell>
          <cell r="R61">
            <v>6123.2482800000007</v>
          </cell>
          <cell r="T61">
            <v>9</v>
          </cell>
        </row>
        <row r="62">
          <cell r="B62">
            <v>10</v>
          </cell>
          <cell r="F62" t="str">
            <v xml:space="preserve">  Materials and Services</v>
          </cell>
          <cell r="J62">
            <v>2649</v>
          </cell>
          <cell r="L62">
            <v>3627</v>
          </cell>
          <cell r="N62">
            <v>0</v>
          </cell>
          <cell r="P62">
            <v>3627</v>
          </cell>
          <cell r="R62">
            <v>3915.7817399999999</v>
          </cell>
          <cell r="T62">
            <v>10</v>
          </cell>
        </row>
        <row r="63">
          <cell r="B63">
            <v>11</v>
          </cell>
          <cell r="F63" t="str">
            <v xml:space="preserve">  Other</v>
          </cell>
          <cell r="J63">
            <v>0</v>
          </cell>
          <cell r="L63">
            <v>0</v>
          </cell>
          <cell r="N63">
            <v>0</v>
          </cell>
          <cell r="P63">
            <v>0</v>
          </cell>
          <cell r="R63">
            <v>0</v>
          </cell>
          <cell r="T63">
            <v>11</v>
          </cell>
        </row>
        <row r="64">
          <cell r="B64">
            <v>12</v>
          </cell>
          <cell r="F64" t="str">
            <v xml:space="preserve">    Total</v>
          </cell>
          <cell r="J64">
            <v>5969</v>
          </cell>
          <cell r="L64">
            <v>9168</v>
          </cell>
          <cell r="N64">
            <v>0</v>
          </cell>
          <cell r="P64">
            <v>9168</v>
          </cell>
          <cell r="R64">
            <v>10039.03002</v>
          </cell>
          <cell r="T64">
            <v>12</v>
          </cell>
        </row>
        <row r="66">
          <cell r="D66">
            <v>563</v>
          </cell>
          <cell r="F66" t="str">
            <v>Overhead Line Expenses</v>
          </cell>
        </row>
        <row r="67">
          <cell r="B67">
            <v>13</v>
          </cell>
          <cell r="F67" t="str">
            <v xml:space="preserve">  Labor</v>
          </cell>
          <cell r="J67">
            <v>5922</v>
          </cell>
          <cell r="L67">
            <v>9948</v>
          </cell>
          <cell r="N67">
            <v>0</v>
          </cell>
          <cell r="P67">
            <v>9948</v>
          </cell>
          <cell r="R67">
            <v>10993.33584</v>
          </cell>
          <cell r="T67">
            <v>13</v>
          </cell>
        </row>
        <row r="68">
          <cell r="B68">
            <v>14</v>
          </cell>
          <cell r="F68" t="str">
            <v xml:space="preserve">  Materials and Services</v>
          </cell>
          <cell r="J68">
            <v>2423</v>
          </cell>
          <cell r="L68">
            <v>2834</v>
          </cell>
          <cell r="N68">
            <v>0</v>
          </cell>
          <cell r="P68">
            <v>2834</v>
          </cell>
          <cell r="R68">
            <v>3059.6430800000003</v>
          </cell>
          <cell r="T68">
            <v>14</v>
          </cell>
        </row>
        <row r="69">
          <cell r="B69">
            <v>15</v>
          </cell>
          <cell r="F69" t="str">
            <v xml:space="preserve">  Other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15</v>
          </cell>
        </row>
        <row r="70">
          <cell r="B70">
            <v>16</v>
          </cell>
          <cell r="F70" t="str">
            <v xml:space="preserve">    Total</v>
          </cell>
          <cell r="J70">
            <v>8345</v>
          </cell>
          <cell r="L70">
            <v>12782</v>
          </cell>
          <cell r="N70">
            <v>0</v>
          </cell>
          <cell r="P70">
            <v>12782</v>
          </cell>
          <cell r="R70">
            <v>14052.97892</v>
          </cell>
          <cell r="T70">
            <v>16</v>
          </cell>
        </row>
        <row r="72">
          <cell r="D72">
            <v>564</v>
          </cell>
          <cell r="E72" t="str">
            <v/>
          </cell>
          <cell r="F72" t="str">
            <v>Underground Line Expenses</v>
          </cell>
        </row>
        <row r="73">
          <cell r="B73">
            <v>17</v>
          </cell>
          <cell r="F73" t="str">
            <v xml:space="preserve">  Labor</v>
          </cell>
          <cell r="J73">
            <v>98</v>
          </cell>
          <cell r="L73">
            <v>70</v>
          </cell>
          <cell r="N73">
            <v>0</v>
          </cell>
          <cell r="P73">
            <v>70</v>
          </cell>
          <cell r="R73">
            <v>77.35560000000001</v>
          </cell>
          <cell r="T73">
            <v>17</v>
          </cell>
        </row>
        <row r="74">
          <cell r="B74">
            <v>18</v>
          </cell>
          <cell r="F74" t="str">
            <v xml:space="preserve">  Materials and Services</v>
          </cell>
          <cell r="J74">
            <v>54</v>
          </cell>
          <cell r="L74">
            <v>56</v>
          </cell>
          <cell r="N74">
            <v>0</v>
          </cell>
          <cell r="P74">
            <v>56</v>
          </cell>
          <cell r="R74">
            <v>60.45872</v>
          </cell>
          <cell r="T74">
            <v>18</v>
          </cell>
        </row>
        <row r="75">
          <cell r="B75">
            <v>19</v>
          </cell>
          <cell r="F75" t="str">
            <v xml:space="preserve">  Other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19</v>
          </cell>
        </row>
        <row r="76">
          <cell r="B76">
            <v>20</v>
          </cell>
          <cell r="F76" t="str">
            <v xml:space="preserve">    Total</v>
          </cell>
          <cell r="J76">
            <v>152</v>
          </cell>
          <cell r="L76">
            <v>126</v>
          </cell>
          <cell r="N76">
            <v>0</v>
          </cell>
          <cell r="P76">
            <v>126</v>
          </cell>
          <cell r="R76">
            <v>137.81432000000001</v>
          </cell>
          <cell r="T76">
            <v>20</v>
          </cell>
        </row>
        <row r="78">
          <cell r="D78">
            <v>565</v>
          </cell>
          <cell r="E78" t="str">
            <v/>
          </cell>
          <cell r="F78" t="str">
            <v>Transmission of Electricity by Others</v>
          </cell>
        </row>
        <row r="79">
          <cell r="B79">
            <v>21</v>
          </cell>
          <cell r="F79" t="str">
            <v xml:space="preserve">  Labor</v>
          </cell>
          <cell r="J79">
            <v>0</v>
          </cell>
          <cell r="L79">
            <v>1</v>
          </cell>
          <cell r="N79">
            <v>0</v>
          </cell>
          <cell r="P79">
            <v>1</v>
          </cell>
          <cell r="R79">
            <v>1.1050800000000001</v>
          </cell>
          <cell r="T79">
            <v>21</v>
          </cell>
        </row>
        <row r="80">
          <cell r="B80">
            <v>22</v>
          </cell>
          <cell r="F80" t="str">
            <v xml:space="preserve">  Materials and Services</v>
          </cell>
          <cell r="J80">
            <v>7663</v>
          </cell>
          <cell r="L80">
            <v>12118</v>
          </cell>
          <cell r="N80">
            <v>0</v>
          </cell>
          <cell r="P80">
            <v>12118</v>
          </cell>
          <cell r="R80">
            <v>13082.835160000001</v>
          </cell>
          <cell r="T80">
            <v>22</v>
          </cell>
        </row>
        <row r="81">
          <cell r="B81">
            <v>23</v>
          </cell>
          <cell r="F81" t="str">
            <v xml:space="preserve">  Other</v>
          </cell>
          <cell r="J81">
            <v>0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  <cell r="T81">
            <v>23</v>
          </cell>
        </row>
        <row r="82">
          <cell r="B82">
            <v>24</v>
          </cell>
          <cell r="F82" t="str">
            <v xml:space="preserve">    Total</v>
          </cell>
          <cell r="J82">
            <v>7663</v>
          </cell>
          <cell r="L82">
            <v>12119</v>
          </cell>
          <cell r="N82">
            <v>0</v>
          </cell>
          <cell r="P82">
            <v>12119</v>
          </cell>
          <cell r="R82">
            <v>13083.94024</v>
          </cell>
          <cell r="T82">
            <v>24</v>
          </cell>
        </row>
        <row r="84">
          <cell r="D84">
            <v>566</v>
          </cell>
          <cell r="F84" t="str">
            <v>Miscellaneous Transmission Expenses</v>
          </cell>
        </row>
        <row r="85">
          <cell r="B85">
            <v>25</v>
          </cell>
          <cell r="F85" t="str">
            <v xml:space="preserve">         Labor</v>
          </cell>
          <cell r="J85">
            <v>10119</v>
          </cell>
          <cell r="L85">
            <v>10177</v>
          </cell>
          <cell r="N85">
            <v>0</v>
          </cell>
          <cell r="P85">
            <v>10177</v>
          </cell>
          <cell r="R85">
            <v>11246.399160000001</v>
          </cell>
          <cell r="T85">
            <v>25</v>
          </cell>
        </row>
        <row r="86">
          <cell r="B86">
            <v>26</v>
          </cell>
          <cell r="F86" t="str">
            <v xml:space="preserve">         Materials and Services</v>
          </cell>
          <cell r="J86">
            <v>5955</v>
          </cell>
          <cell r="L86">
            <v>9969</v>
          </cell>
          <cell r="N86">
            <v>0</v>
          </cell>
          <cell r="P86">
            <v>9969</v>
          </cell>
          <cell r="R86">
            <v>10762.73178</v>
          </cell>
          <cell r="T86">
            <v>26</v>
          </cell>
        </row>
        <row r="87">
          <cell r="B87">
            <v>27</v>
          </cell>
          <cell r="F87" t="str">
            <v xml:space="preserve">         Other</v>
          </cell>
          <cell r="J87">
            <v>0</v>
          </cell>
          <cell r="L87">
            <v>0</v>
          </cell>
          <cell r="N87">
            <v>0</v>
          </cell>
          <cell r="P87">
            <v>0</v>
          </cell>
          <cell r="R87">
            <v>0</v>
          </cell>
          <cell r="T87">
            <v>27</v>
          </cell>
        </row>
        <row r="88">
          <cell r="B88">
            <v>28</v>
          </cell>
          <cell r="F88" t="str">
            <v xml:space="preserve">            Total</v>
          </cell>
          <cell r="J88">
            <v>16074</v>
          </cell>
          <cell r="L88">
            <v>20146</v>
          </cell>
          <cell r="N88">
            <v>0</v>
          </cell>
          <cell r="P88">
            <v>20146</v>
          </cell>
          <cell r="R88">
            <v>22009.130940000003</v>
          </cell>
          <cell r="T88">
            <v>28</v>
          </cell>
        </row>
        <row r="90">
          <cell r="H90" t="str">
            <v>Pacific Electric and Electric Company</v>
          </cell>
        </row>
        <row r="91">
          <cell r="H91" t="str">
            <v>Electric Department</v>
          </cell>
        </row>
        <row r="92">
          <cell r="H92" t="str">
            <v>Transmission  Expense by Account</v>
          </cell>
        </row>
        <row r="93">
          <cell r="H93" t="str">
            <v>FERC 1999</v>
          </cell>
        </row>
        <row r="94">
          <cell r="H94" t="str">
            <v>(000's omitted)</v>
          </cell>
        </row>
        <row r="96">
          <cell r="L96" t="str">
            <v>96$'s</v>
          </cell>
          <cell r="P96" t="str">
            <v>96$'s</v>
          </cell>
          <cell r="R96" t="str">
            <v>99$'s</v>
          </cell>
        </row>
        <row r="97">
          <cell r="B97" t="str">
            <v>Line</v>
          </cell>
          <cell r="D97" t="str">
            <v>Account</v>
          </cell>
          <cell r="J97" t="str">
            <v>Recorded</v>
          </cell>
          <cell r="L97" t="str">
            <v>Estimated</v>
          </cell>
          <cell r="N97" t="str">
            <v>Adjustments</v>
          </cell>
          <cell r="P97" t="str">
            <v>Est./Adjusted</v>
          </cell>
          <cell r="R97" t="str">
            <v>Estimated</v>
          </cell>
          <cell r="T97" t="str">
            <v>Line</v>
          </cell>
        </row>
        <row r="98">
          <cell r="B98" t="str">
            <v>No.</v>
          </cell>
          <cell r="D98" t="str">
            <v>PG&amp;E  CPUC</v>
          </cell>
          <cell r="F98" t="str">
            <v>Description</v>
          </cell>
          <cell r="J98">
            <v>1996</v>
          </cell>
          <cell r="L98">
            <v>1999</v>
          </cell>
          <cell r="N98" t="str">
            <v>to Estimated</v>
          </cell>
          <cell r="P98">
            <v>1999</v>
          </cell>
          <cell r="R98">
            <v>1999</v>
          </cell>
          <cell r="T98" t="str">
            <v>No.</v>
          </cell>
        </row>
        <row r="100">
          <cell r="F100" t="str">
            <v>OPERATION:</v>
          </cell>
        </row>
        <row r="101">
          <cell r="J101" t="str">
            <v xml:space="preserve">    </v>
          </cell>
          <cell r="L101" t="str">
            <v xml:space="preserve">    </v>
          </cell>
          <cell r="R101" t="str">
            <v xml:space="preserve">    </v>
          </cell>
        </row>
        <row r="102">
          <cell r="C102" t="str">
            <v/>
          </cell>
          <cell r="D102">
            <v>567</v>
          </cell>
          <cell r="E102" t="str">
            <v/>
          </cell>
          <cell r="F102" t="str">
            <v>Rents</v>
          </cell>
        </row>
        <row r="103">
          <cell r="B103">
            <v>1</v>
          </cell>
          <cell r="F103" t="str">
            <v xml:space="preserve">  Labor</v>
          </cell>
          <cell r="J103">
            <v>0</v>
          </cell>
          <cell r="L103">
            <v>0</v>
          </cell>
          <cell r="N103">
            <v>0</v>
          </cell>
          <cell r="P103">
            <v>0</v>
          </cell>
          <cell r="R103">
            <v>0</v>
          </cell>
          <cell r="T103">
            <v>1</v>
          </cell>
        </row>
        <row r="104">
          <cell r="B104">
            <v>2</v>
          </cell>
          <cell r="F104" t="str">
            <v xml:space="preserve">  Materials and Services</v>
          </cell>
          <cell r="J104">
            <v>57</v>
          </cell>
          <cell r="L104">
            <v>0</v>
          </cell>
          <cell r="N104">
            <v>0</v>
          </cell>
          <cell r="P104">
            <v>0</v>
          </cell>
          <cell r="R104">
            <v>0</v>
          </cell>
          <cell r="T104">
            <v>2</v>
          </cell>
        </row>
        <row r="105">
          <cell r="B105">
            <v>3</v>
          </cell>
          <cell r="F105" t="str">
            <v xml:space="preserve">  Other</v>
          </cell>
          <cell r="J105">
            <v>0</v>
          </cell>
          <cell r="L105">
            <v>0</v>
          </cell>
          <cell r="N105">
            <v>0</v>
          </cell>
          <cell r="P105">
            <v>0</v>
          </cell>
          <cell r="R105">
            <v>0</v>
          </cell>
          <cell r="T105">
            <v>3</v>
          </cell>
        </row>
        <row r="106">
          <cell r="B106">
            <v>4</v>
          </cell>
          <cell r="F106" t="str">
            <v xml:space="preserve">    Total</v>
          </cell>
          <cell r="J106">
            <v>57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4</v>
          </cell>
        </row>
        <row r="108">
          <cell r="F108" t="str">
            <v xml:space="preserve">      Total Transmission Operation Expense</v>
          </cell>
        </row>
        <row r="109">
          <cell r="B109">
            <v>5</v>
          </cell>
          <cell r="F109" t="str">
            <v xml:space="preserve">         Labor</v>
          </cell>
          <cell r="J109">
            <v>26898</v>
          </cell>
          <cell r="L109">
            <v>29373</v>
          </cell>
          <cell r="N109">
            <v>0</v>
          </cell>
          <cell r="P109">
            <v>29373</v>
          </cell>
          <cell r="R109">
            <v>32459.51484</v>
          </cell>
          <cell r="T109">
            <v>5</v>
          </cell>
        </row>
        <row r="110">
          <cell r="B110">
            <v>6</v>
          </cell>
          <cell r="F110" t="str">
            <v xml:space="preserve">         M&amp;S</v>
          </cell>
          <cell r="J110">
            <v>22414</v>
          </cell>
          <cell r="L110">
            <v>31226</v>
          </cell>
          <cell r="N110">
            <v>0</v>
          </cell>
          <cell r="P110">
            <v>31226</v>
          </cell>
          <cell r="R110">
            <v>33712.214120000004</v>
          </cell>
          <cell r="T110">
            <v>6</v>
          </cell>
        </row>
        <row r="111">
          <cell r="B111">
            <v>7</v>
          </cell>
          <cell r="F111" t="str">
            <v xml:space="preserve">         Other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7</v>
          </cell>
        </row>
        <row r="112">
          <cell r="B112">
            <v>8</v>
          </cell>
          <cell r="F112" t="str">
            <v xml:space="preserve">            Total</v>
          </cell>
          <cell r="J112">
            <v>49312</v>
          </cell>
          <cell r="L112">
            <v>60599</v>
          </cell>
          <cell r="N112">
            <v>0</v>
          </cell>
          <cell r="P112">
            <v>60599</v>
          </cell>
          <cell r="R112">
            <v>66171.728960000008</v>
          </cell>
          <cell r="T112">
            <v>8</v>
          </cell>
        </row>
        <row r="162">
          <cell r="H162" t="str">
            <v>Pacific Electric and Electric Company</v>
          </cell>
        </row>
        <row r="163">
          <cell r="H163" t="str">
            <v>Electric Department</v>
          </cell>
        </row>
        <row r="164">
          <cell r="H164" t="str">
            <v>Transmission  Expense by Account</v>
          </cell>
        </row>
        <row r="165">
          <cell r="H165" t="str">
            <v>FERC 1999</v>
          </cell>
        </row>
        <row r="166">
          <cell r="H166" t="str">
            <v>(000's omitted)</v>
          </cell>
        </row>
        <row r="168">
          <cell r="L168" t="str">
            <v>96$'s</v>
          </cell>
          <cell r="P168" t="str">
            <v>96$'s</v>
          </cell>
          <cell r="R168" t="str">
            <v>99$'s</v>
          </cell>
        </row>
        <row r="169">
          <cell r="B169" t="str">
            <v>Line</v>
          </cell>
          <cell r="D169" t="str">
            <v>Account</v>
          </cell>
          <cell r="J169" t="str">
            <v>Recorded</v>
          </cell>
          <cell r="L169" t="str">
            <v>Estimated</v>
          </cell>
          <cell r="N169" t="str">
            <v>Adjustments</v>
          </cell>
          <cell r="P169" t="str">
            <v>Est./Adjusted</v>
          </cell>
          <cell r="R169" t="str">
            <v>Estimated</v>
          </cell>
          <cell r="T169" t="str">
            <v>Line</v>
          </cell>
        </row>
        <row r="170">
          <cell r="B170" t="str">
            <v>No.</v>
          </cell>
          <cell r="D170" t="str">
            <v>PG&amp;E  CPUC</v>
          </cell>
          <cell r="F170" t="str">
            <v>Description</v>
          </cell>
          <cell r="J170">
            <v>1996</v>
          </cell>
          <cell r="L170">
            <v>1999</v>
          </cell>
          <cell r="N170" t="str">
            <v>to Estimated</v>
          </cell>
          <cell r="P170">
            <v>1999</v>
          </cell>
          <cell r="R170">
            <v>1999</v>
          </cell>
          <cell r="T170" t="str">
            <v>No.</v>
          </cell>
        </row>
        <row r="172">
          <cell r="C172" t="str">
            <v/>
          </cell>
          <cell r="E172" t="str">
            <v/>
          </cell>
          <cell r="F172" t="str">
            <v xml:space="preserve">  Total Transmission Maintenance Expense</v>
          </cell>
        </row>
        <row r="173">
          <cell r="B173">
            <v>1</v>
          </cell>
          <cell r="F173" t="str">
            <v xml:space="preserve">    Labor</v>
          </cell>
          <cell r="J173">
            <v>13378</v>
          </cell>
          <cell r="L173">
            <v>10336</v>
          </cell>
          <cell r="N173">
            <v>0</v>
          </cell>
          <cell r="P173">
            <v>10336</v>
          </cell>
          <cell r="R173">
            <v>11422.106879999999</v>
          </cell>
          <cell r="T173">
            <v>1</v>
          </cell>
        </row>
        <row r="174">
          <cell r="B174">
            <v>2</v>
          </cell>
          <cell r="F174" t="str">
            <v xml:space="preserve">    Materials and Services</v>
          </cell>
          <cell r="J174">
            <v>16903</v>
          </cell>
          <cell r="L174">
            <v>23191</v>
          </cell>
          <cell r="N174">
            <v>0</v>
          </cell>
          <cell r="P174">
            <v>23191</v>
          </cell>
          <cell r="R174">
            <v>25037.467420000001</v>
          </cell>
          <cell r="T174">
            <v>2</v>
          </cell>
        </row>
        <row r="175">
          <cell r="B175">
            <v>3</v>
          </cell>
          <cell r="F175" t="str">
            <v xml:space="preserve">    Other</v>
          </cell>
          <cell r="J175">
            <v>0</v>
          </cell>
          <cell r="L175">
            <v>0</v>
          </cell>
          <cell r="N175">
            <v>0</v>
          </cell>
          <cell r="P175">
            <v>0</v>
          </cell>
          <cell r="R175">
            <v>0</v>
          </cell>
          <cell r="T175">
            <v>3</v>
          </cell>
        </row>
        <row r="176">
          <cell r="B176">
            <v>4</v>
          </cell>
          <cell r="F176" t="str">
            <v xml:space="preserve">      Total</v>
          </cell>
          <cell r="J176">
            <v>30281</v>
          </cell>
          <cell r="L176">
            <v>33527</v>
          </cell>
          <cell r="N176">
            <v>0</v>
          </cell>
          <cell r="P176">
            <v>33527</v>
          </cell>
          <cell r="R176">
            <v>36459.5743</v>
          </cell>
          <cell r="T176">
            <v>4</v>
          </cell>
        </row>
        <row r="178">
          <cell r="C178" t="str">
            <v/>
          </cell>
          <cell r="E178" t="str">
            <v/>
          </cell>
          <cell r="F178" t="str">
            <v xml:space="preserve">    Total Transmission Expense</v>
          </cell>
        </row>
        <row r="179">
          <cell r="B179">
            <v>5</v>
          </cell>
          <cell r="F179" t="str">
            <v xml:space="preserve">      Labor</v>
          </cell>
          <cell r="J179">
            <v>40276</v>
          </cell>
          <cell r="L179">
            <v>39709</v>
          </cell>
          <cell r="N179">
            <v>0</v>
          </cell>
          <cell r="P179">
            <v>39709</v>
          </cell>
          <cell r="R179">
            <v>43881.621719999996</v>
          </cell>
          <cell r="T179">
            <v>5</v>
          </cell>
        </row>
        <row r="180">
          <cell r="B180">
            <v>6</v>
          </cell>
          <cell r="F180" t="str">
            <v xml:space="preserve">      Materials and Services</v>
          </cell>
          <cell r="J180">
            <v>39317</v>
          </cell>
          <cell r="L180">
            <v>54417</v>
          </cell>
          <cell r="N180">
            <v>0</v>
          </cell>
          <cell r="P180">
            <v>54417</v>
          </cell>
          <cell r="R180">
            <v>58749.681540000005</v>
          </cell>
          <cell r="T180">
            <v>6</v>
          </cell>
        </row>
        <row r="181">
          <cell r="B181">
            <v>7</v>
          </cell>
          <cell r="F181" t="str">
            <v xml:space="preserve">      Other</v>
          </cell>
          <cell r="J181">
            <v>0</v>
          </cell>
          <cell r="L181">
            <v>0</v>
          </cell>
          <cell r="N181">
            <v>0</v>
          </cell>
          <cell r="P181">
            <v>0</v>
          </cell>
          <cell r="R181">
            <v>0</v>
          </cell>
          <cell r="T181">
            <v>7</v>
          </cell>
        </row>
        <row r="182">
          <cell r="B182">
            <v>8</v>
          </cell>
          <cell r="F182" t="str">
            <v xml:space="preserve">        Total</v>
          </cell>
          <cell r="J182">
            <v>79593</v>
          </cell>
          <cell r="L182">
            <v>94126</v>
          </cell>
          <cell r="N182">
            <v>0</v>
          </cell>
          <cell r="P182">
            <v>94126</v>
          </cell>
          <cell r="R182">
            <v>102631.30326</v>
          </cell>
          <cell r="T182">
            <v>8</v>
          </cell>
        </row>
        <row r="184">
          <cell r="C184" t="str">
            <v/>
          </cell>
          <cell r="E184" t="str">
            <v/>
          </cell>
          <cell r="F184" t="str">
            <v xml:space="preserve"> Total Transmission Expense in nominal $</v>
          </cell>
        </row>
        <row r="185">
          <cell r="B185">
            <v>9</v>
          </cell>
          <cell r="F185" t="str">
            <v xml:space="preserve">        Labor</v>
          </cell>
          <cell r="J185">
            <v>40276</v>
          </cell>
          <cell r="L185">
            <v>43881.621720000003</v>
          </cell>
          <cell r="N185">
            <v>0</v>
          </cell>
          <cell r="P185">
            <v>43881.621720000003</v>
          </cell>
          <cell r="R185">
            <v>43881.621719999996</v>
          </cell>
          <cell r="T185">
            <v>9</v>
          </cell>
        </row>
        <row r="186">
          <cell r="B186">
            <v>10</v>
          </cell>
          <cell r="F186" t="str">
            <v xml:space="preserve">        Materials and Services</v>
          </cell>
          <cell r="J186">
            <v>39317</v>
          </cell>
          <cell r="L186">
            <v>58749.681539999998</v>
          </cell>
          <cell r="N186">
            <v>0</v>
          </cell>
          <cell r="P186">
            <v>58749.681539999998</v>
          </cell>
          <cell r="R186">
            <v>58749.681540000005</v>
          </cell>
          <cell r="T186">
            <v>10</v>
          </cell>
        </row>
        <row r="187">
          <cell r="B187">
            <v>11</v>
          </cell>
          <cell r="F187" t="str">
            <v xml:space="preserve">        Other</v>
          </cell>
          <cell r="J187">
            <v>0</v>
          </cell>
          <cell r="L187">
            <v>0</v>
          </cell>
          <cell r="N187">
            <v>0</v>
          </cell>
          <cell r="P187">
            <v>0</v>
          </cell>
          <cell r="R187">
            <v>0</v>
          </cell>
          <cell r="T187">
            <v>11</v>
          </cell>
        </row>
        <row r="188">
          <cell r="B188">
            <v>12</v>
          </cell>
          <cell r="F188" t="str">
            <v xml:space="preserve">         Total</v>
          </cell>
          <cell r="J188">
            <v>79593</v>
          </cell>
          <cell r="L188">
            <v>102631.30326</v>
          </cell>
          <cell r="N188">
            <v>0</v>
          </cell>
          <cell r="P188">
            <v>102631.30326</v>
          </cell>
          <cell r="R188">
            <v>102631.30326</v>
          </cell>
          <cell r="T188">
            <v>12</v>
          </cell>
        </row>
        <row r="190">
          <cell r="B190">
            <v>13</v>
          </cell>
          <cell r="F190" t="str">
            <v xml:space="preserve">        Labor Escalation Factor</v>
          </cell>
          <cell r="J190">
            <v>1</v>
          </cell>
          <cell r="L190">
            <v>1.1050800000000001</v>
          </cell>
          <cell r="N190">
            <v>1.1050800000000001</v>
          </cell>
          <cell r="P190">
            <v>1.1050800000000001</v>
          </cell>
          <cell r="R190">
            <v>1.1050800000000001</v>
          </cell>
          <cell r="T190">
            <v>13</v>
          </cell>
        </row>
        <row r="191">
          <cell r="B191">
            <v>14</v>
          </cell>
          <cell r="F191" t="str">
            <v xml:space="preserve">       M&amp;S Escalation Factor</v>
          </cell>
          <cell r="J191">
            <v>1</v>
          </cell>
          <cell r="L191">
            <v>1.07962</v>
          </cell>
          <cell r="N191">
            <v>1.07962</v>
          </cell>
          <cell r="P191">
            <v>1.07962</v>
          </cell>
          <cell r="R191">
            <v>1.07962</v>
          </cell>
          <cell r="T191">
            <v>14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"/>
      <sheetName val="Control Switches (TBD)"/>
      <sheetName val="Forecast-IS"/>
      <sheetName val="Comparison Exhibit"/>
      <sheetName val="CGT-IS (History)"/>
      <sheetName val="ROE Graph"/>
      <sheetName val="Summary"/>
      <sheetName val="Year 2002 RR"/>
      <sheetName val="CGT-2002"/>
      <sheetName val="CALCREV.XLM"/>
      <sheetName val="1999 annualized"/>
      <sheetName val="RateBase-From DCM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as_production"/>
      <sheetName val="Distribution_Cust_Serv_Ele_Gas"/>
      <sheetName val="electric_cust_accts"/>
      <sheetName val="gas_cust_accts"/>
      <sheetName val="electric_cust_accts_10_29"/>
      <sheetName val="gas_cust_accts_10_29"/>
      <sheetName val="line 401_cust_accts"/>
      <sheetName val="electric_generation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_RRQ"/>
      <sheetName val="LT_Rate"/>
      <sheetName val="Rate_Summary"/>
      <sheetName val="Sheet1"/>
      <sheetName val="Module1"/>
    </sheetNames>
    <sheetDataSet>
      <sheetData sheetId="0"/>
      <sheetData sheetId="1"/>
      <sheetData sheetId="2">
        <row r="5">
          <cell r="B5">
            <v>0.28720000000000001</v>
          </cell>
          <cell r="C5">
            <v>0.30459999999999998</v>
          </cell>
          <cell r="D5">
            <v>0.31519999999999998</v>
          </cell>
          <cell r="E5">
            <v>0.32629999999999998</v>
          </cell>
          <cell r="F5">
            <v>0.3377</v>
          </cell>
          <cell r="G5">
            <v>0.34949999999999998</v>
          </cell>
        </row>
        <row r="6">
          <cell r="B6">
            <v>0.14860000000000001</v>
          </cell>
          <cell r="C6">
            <v>0.1017</v>
          </cell>
          <cell r="D6">
            <v>0.1053</v>
          </cell>
          <cell r="E6">
            <v>0.1089</v>
          </cell>
          <cell r="F6">
            <v>0.1128</v>
          </cell>
          <cell r="G6">
            <v>0.1167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topLeftCell="A8" workbookViewId="0">
      <selection activeCell="C20" sqref="C20"/>
    </sheetView>
  </sheetViews>
  <sheetFormatPr defaultRowHeight="12.6"/>
  <cols>
    <col min="1" max="1" width="32.5546875" customWidth="1"/>
    <col min="2" max="2" width="3.44140625" customWidth="1"/>
    <col min="3" max="3" width="46.109375" customWidth="1"/>
    <col min="4" max="4" width="3.5546875" customWidth="1"/>
    <col min="5" max="5" width="11.88671875" style="226" customWidth="1"/>
  </cols>
  <sheetData>
    <row r="1" spans="1:5" ht="15.6">
      <c r="A1" s="301" t="s">
        <v>396</v>
      </c>
      <c r="B1" s="301"/>
      <c r="C1" s="301"/>
      <c r="D1" s="301"/>
      <c r="E1" s="301"/>
    </row>
    <row r="2" spans="1:5" ht="15.6">
      <c r="A2" s="301" t="s">
        <v>483</v>
      </c>
      <c r="B2" s="301"/>
      <c r="C2" s="301"/>
      <c r="D2" s="301"/>
      <c r="E2" s="301"/>
    </row>
    <row r="4" spans="1:5">
      <c r="A4" s="235" t="s">
        <v>394</v>
      </c>
      <c r="B4" s="227"/>
      <c r="C4" s="235" t="s">
        <v>395</v>
      </c>
      <c r="D4" s="227"/>
      <c r="E4" s="235" t="s">
        <v>480</v>
      </c>
    </row>
    <row r="5" spans="1:5">
      <c r="A5" s="228" t="s">
        <v>397</v>
      </c>
      <c r="B5" s="228"/>
      <c r="C5" s="232" t="s">
        <v>407</v>
      </c>
      <c r="D5" s="232"/>
      <c r="E5" s="277">
        <v>3</v>
      </c>
    </row>
    <row r="6" spans="1:5">
      <c r="A6" s="229"/>
      <c r="B6" s="229"/>
      <c r="C6" s="233"/>
      <c r="D6" s="233"/>
      <c r="E6" s="233"/>
    </row>
    <row r="7" spans="1:5">
      <c r="A7" s="230" t="s">
        <v>398</v>
      </c>
      <c r="B7" s="230"/>
      <c r="C7" s="233" t="s">
        <v>408</v>
      </c>
      <c r="D7" s="233"/>
      <c r="E7" s="233">
        <v>1</v>
      </c>
    </row>
    <row r="8" spans="1:5">
      <c r="A8" s="230"/>
      <c r="B8" s="230"/>
      <c r="C8" s="233"/>
      <c r="D8" s="233"/>
      <c r="E8" s="233"/>
    </row>
    <row r="9" spans="1:5">
      <c r="A9" s="230" t="s">
        <v>399</v>
      </c>
      <c r="B9" s="230"/>
      <c r="C9" s="233" t="s">
        <v>409</v>
      </c>
      <c r="D9" s="233"/>
      <c r="E9" s="233">
        <v>1</v>
      </c>
    </row>
    <row r="10" spans="1:5">
      <c r="A10" s="230"/>
      <c r="B10" s="230"/>
      <c r="C10" s="233"/>
      <c r="D10" s="233"/>
      <c r="E10" s="233"/>
    </row>
    <row r="11" spans="1:5">
      <c r="A11" s="230" t="s">
        <v>400</v>
      </c>
      <c r="B11" s="230"/>
      <c r="C11" s="233" t="s">
        <v>410</v>
      </c>
      <c r="D11" s="233"/>
      <c r="E11" s="233">
        <v>1</v>
      </c>
    </row>
    <row r="12" spans="1:5">
      <c r="A12" s="230"/>
      <c r="B12" s="230"/>
      <c r="C12" s="233"/>
      <c r="D12" s="233"/>
      <c r="E12" s="233"/>
    </row>
    <row r="13" spans="1:5">
      <c r="A13" s="230" t="s">
        <v>401</v>
      </c>
      <c r="B13" s="230"/>
      <c r="C13" s="233" t="s">
        <v>411</v>
      </c>
      <c r="D13" s="233"/>
      <c r="E13" s="233">
        <v>1</v>
      </c>
    </row>
    <row r="14" spans="1:5">
      <c r="A14" s="230"/>
      <c r="B14" s="230"/>
      <c r="C14" s="233"/>
      <c r="D14" s="233"/>
      <c r="E14" s="233"/>
    </row>
    <row r="15" spans="1:5">
      <c r="A15" s="230" t="s">
        <v>406</v>
      </c>
      <c r="B15" s="230"/>
      <c r="C15" s="233" t="s">
        <v>412</v>
      </c>
      <c r="D15" s="233"/>
      <c r="E15" s="233">
        <v>1</v>
      </c>
    </row>
    <row r="16" spans="1:5">
      <c r="A16" s="230"/>
      <c r="B16" s="230"/>
      <c r="C16" s="233"/>
      <c r="D16" s="233"/>
      <c r="E16" s="233"/>
    </row>
    <row r="17" spans="1:5">
      <c r="A17" s="230" t="s">
        <v>402</v>
      </c>
      <c r="B17" s="230"/>
      <c r="C17" s="233" t="s">
        <v>413</v>
      </c>
      <c r="D17" s="233"/>
      <c r="E17" s="233">
        <v>1</v>
      </c>
    </row>
    <row r="18" spans="1:5">
      <c r="A18" s="230"/>
      <c r="B18" s="230"/>
      <c r="C18" s="233"/>
      <c r="D18" s="233"/>
      <c r="E18" s="233"/>
    </row>
    <row r="19" spans="1:5">
      <c r="A19" s="230" t="s">
        <v>403</v>
      </c>
      <c r="B19" s="230"/>
      <c r="C19" s="233" t="s">
        <v>94</v>
      </c>
      <c r="D19" s="233"/>
      <c r="E19" s="236">
        <v>7</v>
      </c>
    </row>
    <row r="20" spans="1:5">
      <c r="A20" s="230"/>
      <c r="B20" s="230"/>
      <c r="C20" s="233"/>
      <c r="D20" s="233"/>
      <c r="E20" s="233"/>
    </row>
    <row r="21" spans="1:5">
      <c r="A21" s="230" t="s">
        <v>404</v>
      </c>
      <c r="B21" s="230"/>
      <c r="C21" s="233" t="s">
        <v>94</v>
      </c>
      <c r="D21" s="233"/>
      <c r="E21" s="236">
        <v>1</v>
      </c>
    </row>
    <row r="22" spans="1:5">
      <c r="A22" s="230"/>
      <c r="B22" s="230"/>
      <c r="C22" s="233"/>
      <c r="D22" s="233"/>
      <c r="E22" s="233"/>
    </row>
    <row r="23" spans="1:5">
      <c r="A23" s="230" t="s">
        <v>405</v>
      </c>
      <c r="B23" s="230"/>
      <c r="C23" s="233" t="s">
        <v>94</v>
      </c>
      <c r="D23" s="233"/>
      <c r="E23" s="236">
        <v>8</v>
      </c>
    </row>
    <row r="24" spans="1:5">
      <c r="A24" s="230"/>
      <c r="B24" s="230"/>
      <c r="C24" s="233"/>
      <c r="D24" s="233"/>
      <c r="E24" s="233"/>
    </row>
    <row r="25" spans="1:5">
      <c r="A25" s="230" t="s">
        <v>481</v>
      </c>
      <c r="B25" s="230"/>
      <c r="C25" s="233" t="s">
        <v>414</v>
      </c>
      <c r="D25" s="233"/>
      <c r="E25" s="236">
        <v>1</v>
      </c>
    </row>
    <row r="26" spans="1:5">
      <c r="A26" s="231"/>
      <c r="B26" s="231"/>
      <c r="C26" s="278"/>
      <c r="D26" s="234"/>
      <c r="E26" s="237"/>
    </row>
  </sheetData>
  <mergeCells count="2">
    <mergeCell ref="A1:E1"/>
    <mergeCell ref="A2:E2"/>
  </mergeCells>
  <phoneticPr fontId="13" type="noConversion"/>
  <printOptions horizontalCentered="1" verticalCentered="1"/>
  <pageMargins left="0.75" right="0.7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4"/>
  <sheetViews>
    <sheetView zoomScale="75" workbookViewId="0">
      <selection activeCell="J25" sqref="J25"/>
    </sheetView>
  </sheetViews>
  <sheetFormatPr defaultColWidth="9.109375" defaultRowHeight="13.2"/>
  <cols>
    <col min="1" max="2" width="9.109375" style="210"/>
    <col min="3" max="3" width="5" style="210" customWidth="1"/>
    <col min="4" max="4" width="1.44140625" style="210" customWidth="1"/>
    <col min="5" max="5" width="8.6640625" style="210" customWidth="1"/>
    <col min="6" max="7" width="9.109375" style="210"/>
    <col min="8" max="8" width="11.44140625" style="210" bestFit="1" customWidth="1"/>
    <col min="9" max="9" width="9.109375" style="210"/>
    <col min="10" max="10" width="11.44140625" style="210" bestFit="1" customWidth="1"/>
    <col min="11" max="11" width="9.109375" style="210"/>
    <col min="12" max="12" width="11.44140625" style="210" bestFit="1" customWidth="1"/>
    <col min="13" max="13" width="10.33203125" style="210" customWidth="1"/>
    <col min="14" max="14" width="11.44140625" style="210" bestFit="1" customWidth="1"/>
    <col min="15" max="16384" width="9.109375" style="210"/>
  </cols>
  <sheetData>
    <row r="1" spans="2:15">
      <c r="B1" s="309" t="s">
        <v>310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</row>
    <row r="2" spans="2:15">
      <c r="B2" s="309" t="s">
        <v>311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3" spans="2:15">
      <c r="B3" s="309" t="s">
        <v>312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</row>
    <row r="5" spans="2:15">
      <c r="G5" s="220" t="s">
        <v>313</v>
      </c>
      <c r="H5" s="221" t="s">
        <v>162</v>
      </c>
      <c r="I5" s="221" t="s">
        <v>314</v>
      </c>
      <c r="J5" s="221">
        <v>2000</v>
      </c>
      <c r="K5" s="221" t="s">
        <v>315</v>
      </c>
      <c r="L5" s="221">
        <v>2001</v>
      </c>
      <c r="M5" s="221" t="s">
        <v>315</v>
      </c>
      <c r="N5" s="221">
        <v>2002</v>
      </c>
      <c r="O5" s="221" t="s">
        <v>315</v>
      </c>
    </row>
    <row r="6" spans="2:15">
      <c r="G6" s="222">
        <v>1999</v>
      </c>
      <c r="H6" s="221"/>
      <c r="I6" s="221">
        <v>1999</v>
      </c>
      <c r="J6" s="221" t="s">
        <v>162</v>
      </c>
      <c r="K6" s="221">
        <v>2000</v>
      </c>
      <c r="L6" s="221" t="s">
        <v>162</v>
      </c>
      <c r="M6" s="221">
        <v>2001</v>
      </c>
      <c r="N6" s="221" t="s">
        <v>162</v>
      </c>
      <c r="O6" s="221">
        <v>2002</v>
      </c>
    </row>
    <row r="7" spans="2:15">
      <c r="B7" s="223" t="s">
        <v>316</v>
      </c>
    </row>
    <row r="9" spans="2:15">
      <c r="C9" s="210" t="s">
        <v>317</v>
      </c>
      <c r="F9" s="210" t="s">
        <v>299</v>
      </c>
      <c r="G9" s="217">
        <v>15596.992706365618</v>
      </c>
      <c r="H9" s="217">
        <v>0</v>
      </c>
      <c r="I9" s="217">
        <v>15596.992706365618</v>
      </c>
      <c r="J9" s="217">
        <v>0</v>
      </c>
      <c r="K9" s="217">
        <v>15596.992706365618</v>
      </c>
      <c r="L9" s="217">
        <v>21</v>
      </c>
      <c r="M9" s="217">
        <v>15617.992706365618</v>
      </c>
      <c r="N9" s="217">
        <v>-277</v>
      </c>
      <c r="O9" s="217">
        <v>15319.992706365618</v>
      </c>
    </row>
    <row r="10" spans="2:15">
      <c r="F10" s="210" t="s">
        <v>300</v>
      </c>
      <c r="G10" s="217">
        <v>16518.946223634382</v>
      </c>
      <c r="H10" s="217">
        <v>-4737.2290199999998</v>
      </c>
      <c r="I10" s="217">
        <v>11781.717203634384</v>
      </c>
      <c r="J10" s="217">
        <v>687.88478860026908</v>
      </c>
      <c r="K10" s="217">
        <v>12469.601992234651</v>
      </c>
      <c r="L10" s="217">
        <v>8415.7581425930948</v>
      </c>
      <c r="M10" s="217">
        <v>20197.475346227475</v>
      </c>
      <c r="N10" s="217">
        <v>4373.0699140580755</v>
      </c>
      <c r="O10" s="217">
        <v>16154.787117692458</v>
      </c>
    </row>
    <row r="11" spans="2:15">
      <c r="F11" s="210" t="s">
        <v>68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</row>
    <row r="12" spans="2:15">
      <c r="F12" s="210" t="s">
        <v>144</v>
      </c>
      <c r="G12" s="217">
        <v>32115.93893</v>
      </c>
      <c r="H12" s="217">
        <v>-4737.2290199999998</v>
      </c>
      <c r="I12" s="217">
        <v>27378.709910000001</v>
      </c>
      <c r="J12" s="217">
        <v>687.88478860026908</v>
      </c>
      <c r="K12" s="217">
        <v>28066.594698600267</v>
      </c>
      <c r="L12" s="217">
        <v>8436.7581425930948</v>
      </c>
      <c r="M12" s="217">
        <v>35815.468052593089</v>
      </c>
      <c r="N12" s="217">
        <v>4096.0699140580755</v>
      </c>
      <c r="O12" s="217">
        <v>31474.779824058074</v>
      </c>
    </row>
    <row r="14" spans="2:15">
      <c r="C14" s="224" t="s">
        <v>318</v>
      </c>
      <c r="F14" s="210" t="s">
        <v>299</v>
      </c>
      <c r="G14" s="217">
        <v>9132.0510983411677</v>
      </c>
      <c r="H14" s="217">
        <v>-314.75</v>
      </c>
      <c r="I14" s="217">
        <v>8817.3010983411677</v>
      </c>
      <c r="J14" s="217">
        <v>291.45</v>
      </c>
      <c r="K14" s="217">
        <v>9108.7510983411685</v>
      </c>
      <c r="L14" s="217">
        <v>231.4</v>
      </c>
      <c r="M14" s="217">
        <v>9048.7010983411692</v>
      </c>
      <c r="N14" s="217">
        <v>171.1</v>
      </c>
      <c r="O14" s="217">
        <v>8988.4010983411681</v>
      </c>
    </row>
    <row r="15" spans="2:15">
      <c r="F15" s="210" t="s">
        <v>300</v>
      </c>
      <c r="G15" s="217">
        <v>6892.4048116588283</v>
      </c>
      <c r="H15" s="217">
        <v>-872.46249999999998</v>
      </c>
      <c r="I15" s="217">
        <v>6019.9423116588287</v>
      </c>
      <c r="J15" s="217">
        <v>2339.0949561462335</v>
      </c>
      <c r="K15" s="217">
        <v>8359.0372678050626</v>
      </c>
      <c r="L15" s="217">
        <v>2407.1999999999998</v>
      </c>
      <c r="M15" s="217">
        <v>8427.1423116588285</v>
      </c>
      <c r="N15" s="217">
        <v>2784.85</v>
      </c>
      <c r="O15" s="217">
        <v>8804.7923116588281</v>
      </c>
    </row>
    <row r="16" spans="2:15">
      <c r="F16" s="210" t="s">
        <v>68</v>
      </c>
      <c r="G16" s="217">
        <v>0</v>
      </c>
      <c r="H16" s="217">
        <v>0</v>
      </c>
      <c r="I16" s="217">
        <v>0</v>
      </c>
      <c r="J16" s="217">
        <v>0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</row>
    <row r="17" spans="2:15">
      <c r="F17" s="210" t="s">
        <v>144</v>
      </c>
      <c r="G17" s="217">
        <v>16024.455909999997</v>
      </c>
      <c r="H17" s="217">
        <v>-1187.2125000000001</v>
      </c>
      <c r="I17" s="217">
        <v>14837.243409999995</v>
      </c>
      <c r="J17" s="217">
        <v>2630.5449561462333</v>
      </c>
      <c r="K17" s="217">
        <v>17467.788366146233</v>
      </c>
      <c r="L17" s="217">
        <v>2638.6</v>
      </c>
      <c r="M17" s="217">
        <v>17475.843409999998</v>
      </c>
      <c r="N17" s="217">
        <v>2955.95</v>
      </c>
      <c r="O17" s="217">
        <v>17793.193409999996</v>
      </c>
    </row>
    <row r="19" spans="2:15">
      <c r="C19" s="210" t="s">
        <v>252</v>
      </c>
      <c r="F19" s="210" t="s">
        <v>299</v>
      </c>
      <c r="G19" s="217">
        <v>24729.043804706787</v>
      </c>
      <c r="H19" s="217">
        <v>-314.75</v>
      </c>
      <c r="I19" s="217">
        <v>24414.293804706787</v>
      </c>
      <c r="J19" s="217">
        <v>291.45</v>
      </c>
      <c r="K19" s="217">
        <v>24705.743804706784</v>
      </c>
      <c r="L19" s="217">
        <v>252.4</v>
      </c>
      <c r="M19" s="217">
        <v>24666.693804706789</v>
      </c>
      <c r="N19" s="217">
        <v>-105.9</v>
      </c>
      <c r="O19" s="217">
        <v>24308.393804706786</v>
      </c>
    </row>
    <row r="20" spans="2:15">
      <c r="F20" s="210" t="s">
        <v>300</v>
      </c>
      <c r="G20" s="217">
        <v>23411.35103529321</v>
      </c>
      <c r="H20" s="217">
        <v>-5609.6915199999994</v>
      </c>
      <c r="I20" s="217">
        <v>17801.659515293213</v>
      </c>
      <c r="J20" s="217">
        <v>3026.9797447465025</v>
      </c>
      <c r="K20" s="217">
        <v>20828.639260039716</v>
      </c>
      <c r="L20" s="217">
        <v>10822.958142593096</v>
      </c>
      <c r="M20" s="217">
        <v>28624.617657886301</v>
      </c>
      <c r="N20" s="217">
        <v>7157.9199140580749</v>
      </c>
      <c r="O20" s="217">
        <v>24959.579429351288</v>
      </c>
    </row>
    <row r="21" spans="2:15">
      <c r="F21" s="210" t="s">
        <v>68</v>
      </c>
      <c r="G21" s="217">
        <v>0</v>
      </c>
      <c r="H21" s="217">
        <v>0</v>
      </c>
      <c r="I21" s="217">
        <v>0</v>
      </c>
      <c r="J21" s="217">
        <v>0</v>
      </c>
      <c r="K21" s="217">
        <v>0</v>
      </c>
      <c r="L21" s="217">
        <v>0</v>
      </c>
      <c r="M21" s="217">
        <v>0</v>
      </c>
      <c r="N21" s="217">
        <v>0</v>
      </c>
      <c r="O21" s="217">
        <v>0</v>
      </c>
    </row>
    <row r="22" spans="2:15">
      <c r="F22" s="210" t="s">
        <v>144</v>
      </c>
      <c r="G22" s="217">
        <v>48140.394839999994</v>
      </c>
      <c r="H22" s="217">
        <v>-5924.4415199999994</v>
      </c>
      <c r="I22" s="217">
        <v>42215.953320000001</v>
      </c>
      <c r="J22" s="217">
        <v>3318.4297447465024</v>
      </c>
      <c r="K22" s="217">
        <v>45534.3830647465</v>
      </c>
      <c r="L22" s="217">
        <v>11075.358142593095</v>
      </c>
      <c r="M22" s="217">
        <v>53291.31146259309</v>
      </c>
      <c r="N22" s="217">
        <v>7052.0199140580753</v>
      </c>
      <c r="O22" s="217">
        <v>49267.973234058074</v>
      </c>
    </row>
    <row r="25" spans="2:15">
      <c r="B25" s="223" t="s">
        <v>319</v>
      </c>
    </row>
    <row r="27" spans="2:15">
      <c r="C27" s="210" t="s">
        <v>317</v>
      </c>
      <c r="F27" s="210" t="s">
        <v>299</v>
      </c>
      <c r="G27" s="217">
        <v>647.31808050349969</v>
      </c>
      <c r="H27" s="217">
        <v>0</v>
      </c>
      <c r="I27" s="217">
        <v>647.31808050349969</v>
      </c>
      <c r="J27" s="217">
        <v>0</v>
      </c>
      <c r="K27" s="217">
        <v>647.31808050349969</v>
      </c>
      <c r="L27" s="217">
        <v>21</v>
      </c>
      <c r="M27" s="217">
        <v>668.31808050349969</v>
      </c>
      <c r="N27" s="217">
        <v>0</v>
      </c>
      <c r="O27" s="217">
        <v>647.31808050349969</v>
      </c>
    </row>
    <row r="28" spans="2:15">
      <c r="F28" s="210" t="s">
        <v>300</v>
      </c>
      <c r="G28" s="217">
        <v>809.14245949650024</v>
      </c>
      <c r="H28" s="217">
        <v>0</v>
      </c>
      <c r="I28" s="217">
        <v>809.14245949650024</v>
      </c>
      <c r="J28" s="217">
        <v>75.115211399730939</v>
      </c>
      <c r="K28" s="217">
        <v>884.25767089623116</v>
      </c>
      <c r="L28" s="217">
        <v>1455.2418574069043</v>
      </c>
      <c r="M28" s="217">
        <v>2264.3843169034044</v>
      </c>
      <c r="N28" s="217">
        <v>479.9300859419244</v>
      </c>
      <c r="O28" s="217">
        <v>1289.0725454384246</v>
      </c>
    </row>
    <row r="29" spans="2:15">
      <c r="F29" s="210" t="s">
        <v>68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17">
        <v>0</v>
      </c>
      <c r="N29" s="217">
        <v>0</v>
      </c>
      <c r="O29" s="217">
        <v>0</v>
      </c>
    </row>
    <row r="30" spans="2:15">
      <c r="F30" s="210" t="s">
        <v>144</v>
      </c>
      <c r="G30" s="217">
        <v>1456.46054</v>
      </c>
      <c r="H30" s="217">
        <v>0</v>
      </c>
      <c r="I30" s="217">
        <v>1456.46054</v>
      </c>
      <c r="J30" s="217">
        <v>75.115211399730939</v>
      </c>
      <c r="K30" s="217">
        <v>1531.575751399731</v>
      </c>
      <c r="L30" s="217">
        <v>1476.2418574069043</v>
      </c>
      <c r="M30" s="217">
        <v>2932.7023974069043</v>
      </c>
      <c r="N30" s="217">
        <v>479.9300859419244</v>
      </c>
      <c r="O30" s="217">
        <v>1936.3906259419243</v>
      </c>
    </row>
    <row r="32" spans="2:15">
      <c r="C32" s="224" t="s">
        <v>318</v>
      </c>
      <c r="F32" s="210" t="s">
        <v>299</v>
      </c>
      <c r="G32" s="217">
        <v>163.09437386287303</v>
      </c>
      <c r="H32" s="217">
        <v>-16.25</v>
      </c>
      <c r="I32" s="217">
        <v>146.84437386287303</v>
      </c>
      <c r="J32" s="217">
        <v>2.5499999999999998</v>
      </c>
      <c r="K32" s="217">
        <v>149.39437386287301</v>
      </c>
      <c r="L32" s="217">
        <v>-15.4</v>
      </c>
      <c r="M32" s="217">
        <v>131.44437386287302</v>
      </c>
      <c r="N32" s="217">
        <v>-23.1</v>
      </c>
      <c r="O32" s="217">
        <v>123.74437386287303</v>
      </c>
    </row>
    <row r="33" spans="2:15">
      <c r="F33" s="210" t="s">
        <v>300</v>
      </c>
      <c r="G33" s="217">
        <v>95.267176137126967</v>
      </c>
      <c r="H33" s="217">
        <v>-45.077500000000001</v>
      </c>
      <c r="I33" s="217">
        <v>50.189676137126959</v>
      </c>
      <c r="J33" s="217">
        <v>7.15</v>
      </c>
      <c r="K33" s="217">
        <v>57.339676137126965</v>
      </c>
      <c r="L33" s="217">
        <v>-1.2</v>
      </c>
      <c r="M33" s="217">
        <v>48.989676137126956</v>
      </c>
      <c r="N33" s="217">
        <v>-1.85</v>
      </c>
      <c r="O33" s="217">
        <v>48.339676137126951</v>
      </c>
    </row>
    <row r="34" spans="2:15">
      <c r="F34" s="210" t="s">
        <v>68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</row>
    <row r="35" spans="2:15">
      <c r="F35" s="210" t="s">
        <v>144</v>
      </c>
      <c r="G35" s="217">
        <v>258.36154999999997</v>
      </c>
      <c r="H35" s="217">
        <v>-61.327500000000001</v>
      </c>
      <c r="I35" s="217">
        <v>197.03404999999998</v>
      </c>
      <c r="J35" s="217">
        <v>9.6999999999999993</v>
      </c>
      <c r="K35" s="217">
        <v>206.73404999999997</v>
      </c>
      <c r="L35" s="217">
        <v>-16.600000000000001</v>
      </c>
      <c r="M35" s="217">
        <v>180.43404999999998</v>
      </c>
      <c r="N35" s="217">
        <v>-24.95</v>
      </c>
      <c r="O35" s="217">
        <v>172.08404999999999</v>
      </c>
    </row>
    <row r="37" spans="2:15">
      <c r="C37" s="210" t="s">
        <v>252</v>
      </c>
      <c r="F37" s="210" t="s">
        <v>299</v>
      </c>
      <c r="G37" s="217">
        <v>810.41245436637269</v>
      </c>
      <c r="H37" s="217">
        <v>-16.25</v>
      </c>
      <c r="I37" s="217">
        <v>794.16245436637269</v>
      </c>
      <c r="J37" s="217">
        <v>2.5499999999999998</v>
      </c>
      <c r="K37" s="217">
        <v>796.71245436637264</v>
      </c>
      <c r="L37" s="217">
        <v>5.6</v>
      </c>
      <c r="M37" s="217">
        <v>799.76245436637271</v>
      </c>
      <c r="N37" s="217">
        <v>-23.1</v>
      </c>
      <c r="O37" s="217">
        <v>771.06245436637278</v>
      </c>
    </row>
    <row r="38" spans="2:15">
      <c r="F38" s="210" t="s">
        <v>300</v>
      </c>
      <c r="G38" s="217">
        <v>904.4096356336272</v>
      </c>
      <c r="H38" s="217">
        <v>-45.077500000000001</v>
      </c>
      <c r="I38" s="217">
        <v>859.33213563362722</v>
      </c>
      <c r="J38" s="217">
        <v>82.265211399730944</v>
      </c>
      <c r="K38" s="217">
        <v>941.59734703335812</v>
      </c>
      <c r="L38" s="217">
        <v>1454.0418574069042</v>
      </c>
      <c r="M38" s="217">
        <v>2313.3739930405313</v>
      </c>
      <c r="N38" s="217">
        <v>478.08008594192438</v>
      </c>
      <c r="O38" s="217">
        <v>1337.4122215755515</v>
      </c>
    </row>
    <row r="39" spans="2:15">
      <c r="F39" s="210" t="s">
        <v>68</v>
      </c>
      <c r="G39" s="217">
        <v>0</v>
      </c>
      <c r="H39" s="217">
        <v>0</v>
      </c>
      <c r="I39" s="217">
        <v>0</v>
      </c>
      <c r="J39" s="217">
        <v>0</v>
      </c>
      <c r="K39" s="217">
        <v>0</v>
      </c>
      <c r="L39" s="217">
        <v>0</v>
      </c>
      <c r="M39" s="217">
        <v>0</v>
      </c>
      <c r="N39" s="217">
        <v>0</v>
      </c>
      <c r="O39" s="217">
        <v>0</v>
      </c>
    </row>
    <row r="40" spans="2:15">
      <c r="F40" s="210" t="s">
        <v>144</v>
      </c>
      <c r="G40" s="217">
        <v>1714.8220899999999</v>
      </c>
      <c r="H40" s="217">
        <v>-61.327500000000001</v>
      </c>
      <c r="I40" s="217">
        <v>1653.4945899999998</v>
      </c>
      <c r="J40" s="217">
        <v>84.815211399730941</v>
      </c>
      <c r="K40" s="217">
        <v>1738.3098013997308</v>
      </c>
      <c r="L40" s="217">
        <v>1459.6418574069041</v>
      </c>
      <c r="M40" s="217">
        <v>3113.1364474069042</v>
      </c>
      <c r="N40" s="217">
        <v>454.98008594192436</v>
      </c>
      <c r="O40" s="217">
        <v>2108.474675941924</v>
      </c>
    </row>
    <row r="43" spans="2:15">
      <c r="B43" s="223" t="s">
        <v>320</v>
      </c>
    </row>
    <row r="45" spans="2:15">
      <c r="C45" s="210" t="s">
        <v>317</v>
      </c>
      <c r="F45" s="210" t="s">
        <v>299</v>
      </c>
      <c r="G45" s="217">
        <v>16244.310786869117</v>
      </c>
      <c r="H45" s="217">
        <v>0</v>
      </c>
      <c r="I45" s="217">
        <v>16244.310786869117</v>
      </c>
      <c r="J45" s="217">
        <v>0</v>
      </c>
      <c r="K45" s="217">
        <v>16244.310786869117</v>
      </c>
      <c r="L45" s="217">
        <v>42</v>
      </c>
      <c r="M45" s="217">
        <v>16286.310786869117</v>
      </c>
      <c r="N45" s="217">
        <v>-277</v>
      </c>
      <c r="O45" s="217">
        <v>15967.310786869117</v>
      </c>
    </row>
    <row r="46" spans="2:15">
      <c r="F46" s="210" t="s">
        <v>300</v>
      </c>
      <c r="G46" s="217">
        <v>17328.088683130882</v>
      </c>
      <c r="H46" s="217">
        <v>-4737.2290199999998</v>
      </c>
      <c r="I46" s="217">
        <v>12590.859663130885</v>
      </c>
      <c r="J46" s="217">
        <v>763</v>
      </c>
      <c r="K46" s="217">
        <v>13353.859663130883</v>
      </c>
      <c r="L46" s="217">
        <v>9871</v>
      </c>
      <c r="M46" s="217">
        <v>22461.859663130879</v>
      </c>
      <c r="N46" s="217">
        <v>4853</v>
      </c>
      <c r="O46" s="217">
        <v>17443.859663130883</v>
      </c>
    </row>
    <row r="47" spans="2:15">
      <c r="F47" s="210" t="s">
        <v>68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17">
        <v>0</v>
      </c>
      <c r="N47" s="217">
        <v>0</v>
      </c>
      <c r="O47" s="217">
        <v>0</v>
      </c>
    </row>
    <row r="48" spans="2:15">
      <c r="F48" s="210" t="s">
        <v>144</v>
      </c>
      <c r="G48" s="217">
        <v>33572.399469999997</v>
      </c>
      <c r="H48" s="217">
        <v>-4737.2290199999998</v>
      </c>
      <c r="I48" s="217">
        <v>28835.170450000001</v>
      </c>
      <c r="J48" s="217">
        <v>763</v>
      </c>
      <c r="K48" s="217">
        <v>29598.170449999998</v>
      </c>
      <c r="L48" s="217">
        <v>9913</v>
      </c>
      <c r="M48" s="217">
        <v>38748.170449999998</v>
      </c>
      <c r="N48" s="217">
        <v>4576</v>
      </c>
      <c r="O48" s="217">
        <v>33411.170449999998</v>
      </c>
    </row>
    <row r="50" spans="2:15">
      <c r="C50" s="224" t="s">
        <v>318</v>
      </c>
      <c r="F50" s="210" t="s">
        <v>299</v>
      </c>
      <c r="G50" s="217">
        <v>9295.1454722040417</v>
      </c>
      <c r="H50" s="217">
        <v>-331</v>
      </c>
      <c r="I50" s="217">
        <v>8964.1454722040417</v>
      </c>
      <c r="J50" s="217">
        <v>294</v>
      </c>
      <c r="K50" s="217">
        <v>9258.1454722040417</v>
      </c>
      <c r="L50" s="217">
        <v>216</v>
      </c>
      <c r="M50" s="217">
        <v>9180.1454722040417</v>
      </c>
      <c r="N50" s="217">
        <v>148</v>
      </c>
      <c r="O50" s="217">
        <v>9112.1454722040417</v>
      </c>
    </row>
    <row r="51" spans="2:15">
      <c r="F51" s="210" t="s">
        <v>300</v>
      </c>
      <c r="G51" s="217">
        <v>6987.6719877959549</v>
      </c>
      <c r="H51" s="217">
        <v>-917.54</v>
      </c>
      <c r="I51" s="217">
        <v>6070.1319877959559</v>
      </c>
      <c r="J51" s="217">
        <v>2346.2449561462336</v>
      </c>
      <c r="K51" s="217">
        <v>8416.3769439421903</v>
      </c>
      <c r="L51" s="217">
        <v>2406</v>
      </c>
      <c r="M51" s="217">
        <v>8476.1319877959559</v>
      </c>
      <c r="N51" s="217">
        <v>2783</v>
      </c>
      <c r="O51" s="217">
        <v>8853.1319877959559</v>
      </c>
    </row>
    <row r="52" spans="2:15">
      <c r="F52" s="210" t="s">
        <v>68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17">
        <v>0</v>
      </c>
      <c r="N52" s="217">
        <v>0</v>
      </c>
      <c r="O52" s="217">
        <v>0</v>
      </c>
    </row>
    <row r="53" spans="2:15">
      <c r="F53" s="210" t="s">
        <v>144</v>
      </c>
      <c r="G53" s="217">
        <v>16282.817459999997</v>
      </c>
      <c r="H53" s="217">
        <v>-1248.54</v>
      </c>
      <c r="I53" s="217">
        <v>15034.277459999998</v>
      </c>
      <c r="J53" s="217">
        <v>2640.2449561462336</v>
      </c>
      <c r="K53" s="217">
        <v>17674.522416146232</v>
      </c>
      <c r="L53" s="217">
        <v>2622</v>
      </c>
      <c r="M53" s="217">
        <v>17656.277459999998</v>
      </c>
      <c r="N53" s="217">
        <v>2931</v>
      </c>
      <c r="O53" s="217">
        <v>17965.277459999998</v>
      </c>
    </row>
    <row r="55" spans="2:15">
      <c r="C55" s="210" t="s">
        <v>252</v>
      </c>
      <c r="F55" s="210" t="s">
        <v>299</v>
      </c>
      <c r="G55" s="217">
        <v>25539.456259073158</v>
      </c>
      <c r="H55" s="217">
        <v>-331</v>
      </c>
      <c r="I55" s="217">
        <v>25208.456259073158</v>
      </c>
      <c r="J55" s="217">
        <v>294</v>
      </c>
      <c r="K55" s="217">
        <v>25502.456259073158</v>
      </c>
      <c r="L55" s="217">
        <v>258</v>
      </c>
      <c r="M55" s="217">
        <v>25466.456259073158</v>
      </c>
      <c r="N55" s="217">
        <v>-129</v>
      </c>
      <c r="O55" s="217">
        <v>25079.456259073158</v>
      </c>
    </row>
    <row r="56" spans="2:15">
      <c r="F56" s="210" t="s">
        <v>300</v>
      </c>
      <c r="G56" s="217">
        <v>24315.760670926837</v>
      </c>
      <c r="H56" s="217">
        <v>-5654.7690199999997</v>
      </c>
      <c r="I56" s="217">
        <v>18660.991650926841</v>
      </c>
      <c r="J56" s="217">
        <v>3109.2449561462336</v>
      </c>
      <c r="K56" s="217">
        <v>21770.236607073071</v>
      </c>
      <c r="L56" s="217">
        <v>12277</v>
      </c>
      <c r="M56" s="217">
        <v>30937.991650926837</v>
      </c>
      <c r="N56" s="217">
        <v>7636</v>
      </c>
      <c r="O56" s="217">
        <v>26296.991650926837</v>
      </c>
    </row>
    <row r="57" spans="2:15">
      <c r="F57" s="210" t="s">
        <v>68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17">
        <v>0</v>
      </c>
      <c r="N57" s="217">
        <v>0</v>
      </c>
      <c r="O57" s="217">
        <v>0</v>
      </c>
    </row>
    <row r="58" spans="2:15">
      <c r="F58" s="210" t="s">
        <v>144</v>
      </c>
      <c r="G58" s="217">
        <v>49855.216929999995</v>
      </c>
      <c r="H58" s="217">
        <v>-5985.7690199999997</v>
      </c>
      <c r="I58" s="217">
        <v>43869.447910000003</v>
      </c>
      <c r="J58" s="217">
        <v>3403.2449561462336</v>
      </c>
      <c r="K58" s="217">
        <v>47272.69286614623</v>
      </c>
      <c r="L58" s="217">
        <v>12535</v>
      </c>
      <c r="M58" s="217">
        <v>56404.447909999995</v>
      </c>
      <c r="N58" s="217">
        <v>7507</v>
      </c>
      <c r="O58" s="217">
        <v>51376.447909999995</v>
      </c>
    </row>
    <row r="59" spans="2:15">
      <c r="G59" s="217"/>
      <c r="I59" s="217"/>
    </row>
    <row r="61" spans="2:15">
      <c r="B61" s="223" t="s">
        <v>138</v>
      </c>
    </row>
    <row r="63" spans="2:15">
      <c r="C63" s="210" t="s">
        <v>317</v>
      </c>
      <c r="F63" s="210" t="s">
        <v>299</v>
      </c>
      <c r="G63" s="217">
        <v>2248.0896521735394</v>
      </c>
      <c r="H63" s="217">
        <v>0</v>
      </c>
      <c r="I63" s="217">
        <v>2248.0896521735394</v>
      </c>
      <c r="J63" s="217">
        <v>0</v>
      </c>
      <c r="K63" s="217">
        <v>2248.0896521735394</v>
      </c>
      <c r="L63" s="217">
        <v>0</v>
      </c>
      <c r="M63" s="217">
        <v>2248.0896521735394</v>
      </c>
      <c r="N63" s="217">
        <v>0</v>
      </c>
      <c r="O63" s="217">
        <v>2248.0896521735394</v>
      </c>
    </row>
    <row r="64" spans="2:15">
      <c r="F64" s="210" t="s">
        <v>300</v>
      </c>
      <c r="G64" s="217">
        <v>3644.4188678264618</v>
      </c>
      <c r="H64" s="217">
        <v>-886</v>
      </c>
      <c r="I64" s="217">
        <v>2758.4188678264618</v>
      </c>
      <c r="J64" s="217">
        <v>0</v>
      </c>
      <c r="K64" s="217">
        <v>2758.4188678264618</v>
      </c>
      <c r="L64" s="217">
        <v>0</v>
      </c>
      <c r="M64" s="217">
        <v>2758.4188678264618</v>
      </c>
      <c r="N64" s="217">
        <v>0</v>
      </c>
      <c r="O64" s="217">
        <v>2758.4188678264618</v>
      </c>
    </row>
    <row r="65" spans="2:15">
      <c r="F65" s="210" t="s">
        <v>68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17">
        <v>0</v>
      </c>
      <c r="N65" s="217">
        <v>0</v>
      </c>
      <c r="O65" s="217">
        <v>0</v>
      </c>
    </row>
    <row r="66" spans="2:15">
      <c r="F66" s="210" t="s">
        <v>144</v>
      </c>
      <c r="G66" s="217">
        <v>5892.5085200000012</v>
      </c>
      <c r="H66" s="217">
        <v>-886</v>
      </c>
      <c r="I66" s="217">
        <v>5006.5085200000012</v>
      </c>
      <c r="J66" s="217">
        <v>0</v>
      </c>
      <c r="K66" s="217">
        <v>5006.5085200000012</v>
      </c>
      <c r="L66" s="217">
        <v>0</v>
      </c>
      <c r="M66" s="217">
        <v>5006.5085200000012</v>
      </c>
      <c r="N66" s="217">
        <v>0</v>
      </c>
      <c r="O66" s="217">
        <v>5006.5085200000012</v>
      </c>
    </row>
    <row r="68" spans="2:15">
      <c r="C68" s="224" t="s">
        <v>318</v>
      </c>
      <c r="F68" s="210" t="s">
        <v>299</v>
      </c>
      <c r="G68" s="217">
        <v>1883.2881446531542</v>
      </c>
      <c r="H68" s="217">
        <v>0</v>
      </c>
      <c r="I68" s="217">
        <v>1883.2881446531542</v>
      </c>
      <c r="J68" s="217">
        <v>0</v>
      </c>
      <c r="K68" s="217">
        <v>1883.2881446531542</v>
      </c>
      <c r="L68" s="217">
        <v>0</v>
      </c>
      <c r="M68" s="217">
        <v>1883.2881446531542</v>
      </c>
      <c r="N68" s="217">
        <v>0</v>
      </c>
      <c r="O68" s="217">
        <v>1883.2881446531542</v>
      </c>
    </row>
    <row r="69" spans="2:15">
      <c r="F69" s="210" t="s">
        <v>300</v>
      </c>
      <c r="G69" s="217">
        <v>1935.8597453468458</v>
      </c>
      <c r="H69" s="217">
        <v>0</v>
      </c>
      <c r="I69" s="217">
        <v>1935.8597453468458</v>
      </c>
      <c r="J69" s="217">
        <v>433</v>
      </c>
      <c r="K69" s="217">
        <v>2368.859745346846</v>
      </c>
      <c r="L69" s="217">
        <v>433</v>
      </c>
      <c r="M69" s="217">
        <v>2368.859745346846</v>
      </c>
      <c r="N69" s="217">
        <v>433</v>
      </c>
      <c r="O69" s="217">
        <v>2368.859745346846</v>
      </c>
    </row>
    <row r="70" spans="2:15">
      <c r="F70" s="210" t="s">
        <v>68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17">
        <v>0</v>
      </c>
      <c r="N70" s="217">
        <v>0</v>
      </c>
      <c r="O70" s="217">
        <v>0</v>
      </c>
    </row>
    <row r="71" spans="2:15">
      <c r="F71" s="210" t="s">
        <v>144</v>
      </c>
      <c r="G71" s="217">
        <v>3819.1478900000002</v>
      </c>
      <c r="H71" s="217">
        <v>0</v>
      </c>
      <c r="I71" s="217">
        <v>3819.1478900000002</v>
      </c>
      <c r="J71" s="217">
        <v>433</v>
      </c>
      <c r="K71" s="217">
        <v>4252.1478900000002</v>
      </c>
      <c r="L71" s="217">
        <v>433</v>
      </c>
      <c r="M71" s="217">
        <v>4252.1478900000002</v>
      </c>
      <c r="N71" s="217">
        <v>433</v>
      </c>
      <c r="O71" s="217">
        <v>4252.1478900000002</v>
      </c>
    </row>
    <row r="73" spans="2:15">
      <c r="C73" s="210" t="s">
        <v>252</v>
      </c>
      <c r="F73" s="210" t="s">
        <v>299</v>
      </c>
      <c r="G73" s="217">
        <v>4131.3777968266932</v>
      </c>
      <c r="H73" s="217">
        <v>0</v>
      </c>
      <c r="I73" s="217">
        <v>4131.3777968266932</v>
      </c>
      <c r="J73" s="217">
        <v>0</v>
      </c>
      <c r="K73" s="217">
        <v>4131.3777968266932</v>
      </c>
      <c r="L73" s="217">
        <v>0</v>
      </c>
      <c r="M73" s="217">
        <v>4131.3777968266932</v>
      </c>
      <c r="N73" s="217">
        <v>0</v>
      </c>
      <c r="O73" s="217">
        <v>4131.3777968266932</v>
      </c>
    </row>
    <row r="74" spans="2:15">
      <c r="F74" s="210" t="s">
        <v>300</v>
      </c>
      <c r="G74" s="217">
        <v>5580.2786131733073</v>
      </c>
      <c r="H74" s="217">
        <v>-886</v>
      </c>
      <c r="I74" s="217">
        <v>4694.2786131733073</v>
      </c>
      <c r="J74" s="217">
        <v>433</v>
      </c>
      <c r="K74" s="217">
        <v>5127.2786131733083</v>
      </c>
      <c r="L74" s="217">
        <v>433</v>
      </c>
      <c r="M74" s="217">
        <v>5127.2786131733083</v>
      </c>
      <c r="N74" s="217">
        <v>433</v>
      </c>
      <c r="O74" s="217">
        <v>5127.2786131733083</v>
      </c>
    </row>
    <row r="75" spans="2:15">
      <c r="F75" s="210" t="s">
        <v>68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17">
        <v>0</v>
      </c>
      <c r="N75" s="217">
        <v>0</v>
      </c>
      <c r="O75" s="217">
        <v>0</v>
      </c>
    </row>
    <row r="76" spans="2:15">
      <c r="F76" s="210" t="s">
        <v>144</v>
      </c>
      <c r="G76" s="217">
        <v>9711.6564099999996</v>
      </c>
      <c r="H76" s="217">
        <v>-886</v>
      </c>
      <c r="I76" s="217">
        <v>8825.6564099999996</v>
      </c>
      <c r="J76" s="217">
        <v>433</v>
      </c>
      <c r="K76" s="217">
        <v>9258.6564100000014</v>
      </c>
      <c r="L76" s="217">
        <v>433</v>
      </c>
      <c r="M76" s="217">
        <v>9258.6564100000014</v>
      </c>
      <c r="N76" s="217">
        <v>433</v>
      </c>
      <c r="O76" s="217">
        <v>9258.6564100000014</v>
      </c>
    </row>
    <row r="79" spans="2:15">
      <c r="B79" s="223" t="s">
        <v>321</v>
      </c>
    </row>
    <row r="81" spans="3:15">
      <c r="C81" s="210" t="s">
        <v>317</v>
      </c>
      <c r="F81" s="210" t="s">
        <v>299</v>
      </c>
      <c r="G81" s="217">
        <v>4096.5723068182378</v>
      </c>
      <c r="H81" s="217">
        <v>0</v>
      </c>
      <c r="I81" s="217">
        <v>4096.5723068182378</v>
      </c>
      <c r="J81" s="217">
        <v>0</v>
      </c>
      <c r="K81" s="217">
        <v>4096.5723068182378</v>
      </c>
      <c r="L81" s="217">
        <v>0</v>
      </c>
      <c r="M81" s="217">
        <v>4096.5723068182378</v>
      </c>
      <c r="N81" s="217">
        <v>0</v>
      </c>
      <c r="O81" s="217">
        <v>4096.5723068182378</v>
      </c>
    </row>
    <row r="82" spans="3:15">
      <c r="F82" s="210" t="s">
        <v>300</v>
      </c>
      <c r="G82" s="217">
        <v>3330.3028831817628</v>
      </c>
      <c r="H82" s="217">
        <v>-19</v>
      </c>
      <c r="I82" s="217">
        <v>3311.3028831817628</v>
      </c>
      <c r="J82" s="217">
        <v>0</v>
      </c>
      <c r="K82" s="217">
        <v>3311.3028831817628</v>
      </c>
      <c r="L82" s="217">
        <v>0</v>
      </c>
      <c r="M82" s="217">
        <v>3311.3028831817628</v>
      </c>
      <c r="N82" s="217">
        <v>-780</v>
      </c>
      <c r="O82" s="217">
        <v>2531.3028831817628</v>
      </c>
    </row>
    <row r="83" spans="3:15">
      <c r="F83" s="210" t="s">
        <v>68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17">
        <v>0</v>
      </c>
      <c r="N83" s="217">
        <v>0</v>
      </c>
      <c r="O83" s="217">
        <v>0</v>
      </c>
    </row>
    <row r="84" spans="3:15">
      <c r="F84" s="210" t="s">
        <v>144</v>
      </c>
      <c r="G84" s="217">
        <v>7426.8751900000007</v>
      </c>
      <c r="H84" s="217">
        <v>-19</v>
      </c>
      <c r="I84" s="217">
        <v>7407.8751900000007</v>
      </c>
      <c r="J84" s="217">
        <v>0</v>
      </c>
      <c r="K84" s="217">
        <v>7407.8751900000007</v>
      </c>
      <c r="L84" s="217">
        <v>0</v>
      </c>
      <c r="M84" s="217">
        <v>7407.8751900000007</v>
      </c>
      <c r="N84" s="217">
        <v>-780</v>
      </c>
      <c r="O84" s="217">
        <v>6627.8751900000007</v>
      </c>
    </row>
    <row r="86" spans="3:15">
      <c r="C86" s="224" t="s">
        <v>318</v>
      </c>
      <c r="F86" s="210" t="s">
        <v>299</v>
      </c>
      <c r="G86" s="217">
        <v>1448.1733752283938</v>
      </c>
      <c r="H86" s="217">
        <v>-238.19731169116699</v>
      </c>
      <c r="I86" s="217">
        <v>1209.9760635372268</v>
      </c>
      <c r="J86" s="217">
        <v>0</v>
      </c>
      <c r="K86" s="217">
        <v>1209.9760635372268</v>
      </c>
      <c r="L86" s="217">
        <v>0</v>
      </c>
      <c r="M86" s="217">
        <v>1209.9760635372268</v>
      </c>
      <c r="N86" s="217">
        <v>-315</v>
      </c>
      <c r="O86" s="217">
        <v>894.97606353722665</v>
      </c>
    </row>
    <row r="87" spans="3:15">
      <c r="F87" s="210" t="s">
        <v>300</v>
      </c>
      <c r="G87" s="217">
        <v>16897.905724771605</v>
      </c>
      <c r="H87" s="217">
        <v>-14715.705298308831</v>
      </c>
      <c r="I87" s="217">
        <v>2182.2004264627722</v>
      </c>
      <c r="J87" s="217">
        <v>0</v>
      </c>
      <c r="K87" s="217">
        <v>2182.2004264627722</v>
      </c>
      <c r="L87" s="217">
        <v>0</v>
      </c>
      <c r="M87" s="217">
        <v>2182.2004264627722</v>
      </c>
      <c r="N87" s="217">
        <v>-53</v>
      </c>
      <c r="O87" s="217">
        <v>2129.2004264627722</v>
      </c>
    </row>
    <row r="88" spans="3:15">
      <c r="F88" s="210" t="s">
        <v>68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7">
        <v>0</v>
      </c>
      <c r="N88" s="217">
        <v>0</v>
      </c>
      <c r="O88" s="217">
        <v>0</v>
      </c>
    </row>
    <row r="89" spans="3:15">
      <c r="F89" s="210" t="s">
        <v>144</v>
      </c>
      <c r="G89" s="217">
        <v>18346.079099999999</v>
      </c>
      <c r="H89" s="217">
        <v>-14953.902609999997</v>
      </c>
      <c r="I89" s="217">
        <v>3392.1764899999989</v>
      </c>
      <c r="J89" s="217">
        <v>0</v>
      </c>
      <c r="K89" s="217">
        <v>3392.1764899999989</v>
      </c>
      <c r="L89" s="217">
        <v>0</v>
      </c>
      <c r="M89" s="217">
        <v>3392.1764899999989</v>
      </c>
      <c r="N89" s="217">
        <v>-368</v>
      </c>
      <c r="O89" s="217">
        <v>3024.1764899999989</v>
      </c>
    </row>
    <row r="91" spans="3:15">
      <c r="C91" s="210" t="s">
        <v>252</v>
      </c>
      <c r="F91" s="210" t="s">
        <v>299</v>
      </c>
      <c r="G91" s="217">
        <v>5544.7456820466314</v>
      </c>
      <c r="H91" s="217">
        <v>-238.19731169116699</v>
      </c>
      <c r="I91" s="217">
        <v>5306.5483703554646</v>
      </c>
      <c r="J91" s="217">
        <v>0</v>
      </c>
      <c r="K91" s="217">
        <v>5306.5483703554646</v>
      </c>
      <c r="L91" s="217">
        <v>0</v>
      </c>
      <c r="M91" s="217">
        <v>5306.5483703554646</v>
      </c>
      <c r="N91" s="217">
        <v>-315</v>
      </c>
      <c r="O91" s="217">
        <v>4991.5483703554646</v>
      </c>
    </row>
    <row r="92" spans="3:15">
      <c r="F92" s="210" t="s">
        <v>300</v>
      </c>
      <c r="G92" s="217">
        <v>20228.208607953369</v>
      </c>
      <c r="H92" s="217">
        <v>-14734.705298308831</v>
      </c>
      <c r="I92" s="217">
        <v>5493.503309644535</v>
      </c>
      <c r="J92" s="217">
        <v>0</v>
      </c>
      <c r="K92" s="217">
        <v>5493.503309644535</v>
      </c>
      <c r="L92" s="217">
        <v>0</v>
      </c>
      <c r="M92" s="217">
        <v>5493.503309644535</v>
      </c>
      <c r="N92" s="217">
        <v>-833</v>
      </c>
      <c r="O92" s="217">
        <v>4660.503309644535</v>
      </c>
    </row>
    <row r="93" spans="3:15">
      <c r="F93" s="210" t="s">
        <v>68</v>
      </c>
      <c r="G93" s="217">
        <v>0</v>
      </c>
      <c r="H93" s="217">
        <v>0</v>
      </c>
      <c r="I93" s="217">
        <v>0</v>
      </c>
      <c r="J93" s="217">
        <v>0</v>
      </c>
      <c r="K93" s="217">
        <v>0</v>
      </c>
      <c r="L93" s="217">
        <v>0</v>
      </c>
      <c r="M93" s="217">
        <v>0</v>
      </c>
      <c r="N93" s="217">
        <v>0</v>
      </c>
      <c r="O93" s="217">
        <v>0</v>
      </c>
    </row>
    <row r="94" spans="3:15">
      <c r="F94" s="210" t="s">
        <v>144</v>
      </c>
      <c r="G94" s="217">
        <v>25772.954290000001</v>
      </c>
      <c r="H94" s="217">
        <v>-14972.902609999997</v>
      </c>
      <c r="I94" s="217">
        <v>10800.05168</v>
      </c>
      <c r="J94" s="217">
        <v>0</v>
      </c>
      <c r="K94" s="217">
        <v>10800.05168</v>
      </c>
      <c r="L94" s="217">
        <v>0</v>
      </c>
      <c r="M94" s="217">
        <v>10800.05168</v>
      </c>
      <c r="N94" s="217">
        <v>-1148</v>
      </c>
      <c r="O94" s="217">
        <v>9652.0516800000005</v>
      </c>
    </row>
  </sheetData>
  <mergeCells count="3">
    <mergeCell ref="B1:O1"/>
    <mergeCell ref="B2:O2"/>
    <mergeCell ref="B3:O3"/>
  </mergeCells>
  <phoneticPr fontId="3" type="noConversion"/>
  <printOptions headings="1" gridLines="1"/>
  <pageMargins left="0.75" right="0.75" top="0.52" bottom="0.53" header="0.5" footer="0.5"/>
  <pageSetup scale="58" orientation="portrait" r:id="rId1"/>
  <headerFooter alignWithMargins="0">
    <oddHeader>&amp;L&amp;"MS Sans Serif,Bold"&amp;12Expense Details</oddHeader>
    <oddFooter xml:space="preserve">&amp;LFile: &amp;F&amp;RTab: &amp;A; Page&amp;P of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510"/>
  <sheetViews>
    <sheetView zoomScale="75" zoomScaleNormal="75" workbookViewId="0">
      <selection activeCell="D7" sqref="D7"/>
    </sheetView>
  </sheetViews>
  <sheetFormatPr defaultColWidth="9.109375" defaultRowHeight="13.2"/>
  <cols>
    <col min="1" max="1" width="2.6640625" style="210" customWidth="1"/>
    <col min="2" max="2" width="7.5546875" style="210" customWidth="1"/>
    <col min="3" max="3" width="2.5546875" style="210" customWidth="1"/>
    <col min="4" max="4" width="29.5546875" style="210" customWidth="1"/>
    <col min="5" max="5" width="2.6640625" style="210" customWidth="1"/>
    <col min="6" max="6" width="2.109375" style="210" customWidth="1"/>
    <col min="7" max="7" width="2.6640625" style="210" customWidth="1"/>
    <col min="8" max="8" width="11.5546875" style="225" customWidth="1"/>
    <col min="9" max="9" width="12" style="210" bestFit="1" customWidth="1"/>
    <col min="10" max="10" width="9.44140625" style="210" bestFit="1" customWidth="1"/>
    <col min="11" max="11" width="12" style="210" bestFit="1" customWidth="1"/>
    <col min="12" max="12" width="9.44140625" style="210" bestFit="1" customWidth="1"/>
    <col min="13" max="13" width="11.44140625" style="210" bestFit="1" customWidth="1"/>
    <col min="14" max="14" width="9.44140625" style="210" bestFit="1" customWidth="1"/>
    <col min="15" max="15" width="12" style="210" bestFit="1" customWidth="1"/>
    <col min="16" max="16" width="9.44140625" style="210" bestFit="1" customWidth="1"/>
    <col min="17" max="16384" width="9.109375" style="210"/>
  </cols>
  <sheetData>
    <row r="1" spans="1:16" ht="17.25" customHeight="1">
      <c r="B1" s="224"/>
      <c r="F1" s="224"/>
    </row>
    <row r="2" spans="1:16">
      <c r="A2" s="224" t="s">
        <v>322</v>
      </c>
      <c r="F2" s="224"/>
    </row>
    <row r="3" spans="1:16">
      <c r="A3" s="224" t="s">
        <v>323</v>
      </c>
      <c r="F3" s="224"/>
    </row>
    <row r="4" spans="1:16">
      <c r="A4" s="210" t="s">
        <v>324</v>
      </c>
    </row>
    <row r="6" spans="1:16">
      <c r="B6" s="221" t="s">
        <v>325</v>
      </c>
    </row>
    <row r="7" spans="1:16">
      <c r="B7" s="221" t="s">
        <v>326</v>
      </c>
      <c r="D7" s="210" t="s">
        <v>2</v>
      </c>
    </row>
    <row r="9" spans="1:16">
      <c r="A9" s="210" t="s">
        <v>327</v>
      </c>
      <c r="H9" s="220" t="s">
        <v>313</v>
      </c>
      <c r="I9" s="221" t="s">
        <v>162</v>
      </c>
      <c r="J9" s="221" t="s">
        <v>314</v>
      </c>
      <c r="K9" s="221">
        <v>2000</v>
      </c>
      <c r="L9" s="221" t="s">
        <v>315</v>
      </c>
      <c r="M9" s="221">
        <v>2001</v>
      </c>
      <c r="N9" s="221" t="s">
        <v>315</v>
      </c>
      <c r="O9" s="221">
        <v>2002</v>
      </c>
      <c r="P9" s="221" t="s">
        <v>315</v>
      </c>
    </row>
    <row r="10" spans="1:16">
      <c r="D10" s="210" t="s">
        <v>317</v>
      </c>
      <c r="H10" s="222">
        <v>1999</v>
      </c>
      <c r="I10" s="221"/>
      <c r="J10" s="221">
        <v>1999</v>
      </c>
      <c r="K10" s="221" t="s">
        <v>162</v>
      </c>
      <c r="L10" s="221">
        <v>2000</v>
      </c>
      <c r="M10" s="221" t="s">
        <v>162</v>
      </c>
      <c r="N10" s="221">
        <v>2001</v>
      </c>
      <c r="O10" s="221" t="s">
        <v>162</v>
      </c>
      <c r="P10" s="221">
        <v>2002</v>
      </c>
    </row>
    <row r="12" spans="1:16">
      <c r="B12" s="224">
        <v>850</v>
      </c>
      <c r="C12" s="210" t="s">
        <v>0</v>
      </c>
      <c r="D12" s="210" t="s">
        <v>328</v>
      </c>
    </row>
    <row r="13" spans="1:16">
      <c r="D13" s="210" t="s">
        <v>329</v>
      </c>
      <c r="H13" s="225">
        <v>0</v>
      </c>
      <c r="J13" s="217">
        <v>0</v>
      </c>
      <c r="L13" s="217">
        <v>0</v>
      </c>
      <c r="N13" s="217">
        <v>0</v>
      </c>
      <c r="P13" s="217">
        <v>0</v>
      </c>
    </row>
    <row r="14" spans="1:16">
      <c r="D14" s="210" t="s">
        <v>330</v>
      </c>
      <c r="H14" s="225">
        <v>0</v>
      </c>
      <c r="J14" s="217">
        <v>0</v>
      </c>
      <c r="L14" s="217">
        <v>0</v>
      </c>
      <c r="N14" s="217">
        <v>0</v>
      </c>
      <c r="P14" s="217">
        <v>0</v>
      </c>
    </row>
    <row r="15" spans="1:16">
      <c r="D15" s="210" t="s">
        <v>161</v>
      </c>
      <c r="H15" s="225">
        <v>0</v>
      </c>
      <c r="J15" s="217">
        <v>0</v>
      </c>
      <c r="L15" s="217">
        <v>0</v>
      </c>
      <c r="N15" s="217">
        <v>0</v>
      </c>
      <c r="P15" s="217">
        <v>0</v>
      </c>
    </row>
    <row r="16" spans="1:16">
      <c r="D16" s="210" t="s">
        <v>331</v>
      </c>
      <c r="H16" s="225">
        <v>0</v>
      </c>
      <c r="J16" s="217">
        <v>0</v>
      </c>
      <c r="L16" s="217">
        <v>0</v>
      </c>
      <c r="N16" s="217">
        <v>0</v>
      </c>
      <c r="P16" s="217">
        <v>0</v>
      </c>
    </row>
    <row r="17" spans="2:16">
      <c r="J17" s="217"/>
      <c r="L17" s="217"/>
      <c r="M17" s="217"/>
    </row>
    <row r="18" spans="2:16">
      <c r="B18" s="224">
        <v>851</v>
      </c>
      <c r="C18" s="210" t="s">
        <v>0</v>
      </c>
      <c r="D18" s="210" t="s">
        <v>332</v>
      </c>
      <c r="J18" s="217"/>
      <c r="L18" s="217"/>
      <c r="M18" s="217"/>
    </row>
    <row r="19" spans="2:16">
      <c r="B19" s="224" t="s">
        <v>0</v>
      </c>
      <c r="D19" s="210" t="s">
        <v>329</v>
      </c>
      <c r="H19" s="225">
        <v>3053.0962625060652</v>
      </c>
      <c r="J19" s="217">
        <v>3053.0962625060652</v>
      </c>
      <c r="L19" s="217">
        <v>3053.0962625060652</v>
      </c>
      <c r="M19" s="217"/>
      <c r="N19" s="217">
        <v>3053.0962625060652</v>
      </c>
      <c r="P19" s="217">
        <v>3053.0962625060652</v>
      </c>
    </row>
    <row r="20" spans="2:16">
      <c r="D20" s="210" t="s">
        <v>330</v>
      </c>
      <c r="H20" s="225">
        <v>2363.949287493936</v>
      </c>
      <c r="J20" s="217">
        <v>2363.949287493936</v>
      </c>
      <c r="K20" s="217">
        <v>687.88478860026908</v>
      </c>
      <c r="L20" s="217">
        <v>3051.8340760942051</v>
      </c>
      <c r="M20" s="217">
        <v>7813.7581425930948</v>
      </c>
      <c r="N20" s="217">
        <v>10177.70743008703</v>
      </c>
      <c r="O20" s="217">
        <v>4395.0699140580755</v>
      </c>
      <c r="P20" s="217">
        <v>6759.0192015520115</v>
      </c>
    </row>
    <row r="21" spans="2:16">
      <c r="D21" s="210" t="s">
        <v>161</v>
      </c>
      <c r="H21" s="225">
        <v>0</v>
      </c>
      <c r="J21" s="217">
        <v>0</v>
      </c>
      <c r="L21" s="217">
        <v>0</v>
      </c>
      <c r="M21" s="217"/>
      <c r="N21" s="217">
        <v>0</v>
      </c>
      <c r="P21" s="217">
        <v>0</v>
      </c>
    </row>
    <row r="22" spans="2:16">
      <c r="D22" s="210" t="s">
        <v>331</v>
      </c>
      <c r="H22" s="225">
        <v>5417.0455500000007</v>
      </c>
      <c r="I22" s="225"/>
      <c r="J22" s="225">
        <v>5417.0455500000007</v>
      </c>
      <c r="K22" s="225">
        <v>687.88478860026908</v>
      </c>
      <c r="L22" s="225">
        <v>6104.9303386002703</v>
      </c>
      <c r="M22" s="225">
        <v>7813.7581425930948</v>
      </c>
      <c r="N22" s="217">
        <v>13230.803692593096</v>
      </c>
      <c r="O22" s="225">
        <v>4395.0699140580755</v>
      </c>
      <c r="P22" s="217">
        <v>9812.1154640580771</v>
      </c>
    </row>
    <row r="23" spans="2:16">
      <c r="J23" s="217"/>
      <c r="L23" s="217"/>
    </row>
    <row r="24" spans="2:16">
      <c r="B24" s="224">
        <v>853</v>
      </c>
      <c r="C24" s="210" t="s">
        <v>0</v>
      </c>
      <c r="D24" s="210" t="s">
        <v>333</v>
      </c>
      <c r="J24" s="217"/>
      <c r="L24" s="217"/>
    </row>
    <row r="25" spans="2:16">
      <c r="D25" s="210" t="s">
        <v>329</v>
      </c>
      <c r="H25" s="225">
        <v>2379.1673514751033</v>
      </c>
      <c r="J25" s="217">
        <v>2379.1673514751033</v>
      </c>
      <c r="L25" s="217">
        <v>2379.1673514751033</v>
      </c>
      <c r="M25" s="217">
        <v>21</v>
      </c>
      <c r="N25" s="217">
        <v>2400.1673514751033</v>
      </c>
      <c r="O25" s="210">
        <v>-277</v>
      </c>
      <c r="P25" s="217">
        <v>2102.1673514751033</v>
      </c>
    </row>
    <row r="26" spans="2:16">
      <c r="D26" s="210" t="s">
        <v>330</v>
      </c>
      <c r="H26" s="225">
        <v>938.7546185248932</v>
      </c>
      <c r="J26" s="217">
        <v>938.7546185248932</v>
      </c>
      <c r="L26" s="217">
        <v>938.7546185248932</v>
      </c>
      <c r="M26" s="217">
        <v>602</v>
      </c>
      <c r="N26" s="217">
        <v>1540.7546185248932</v>
      </c>
      <c r="O26" s="210">
        <v>-22</v>
      </c>
      <c r="P26" s="217">
        <v>916.7546185248932</v>
      </c>
    </row>
    <row r="27" spans="2:16">
      <c r="D27" s="210" t="s">
        <v>161</v>
      </c>
      <c r="H27" s="225">
        <v>0</v>
      </c>
      <c r="J27" s="217">
        <v>0</v>
      </c>
      <c r="L27" s="217">
        <v>0</v>
      </c>
      <c r="M27" s="217"/>
      <c r="N27" s="217">
        <v>0</v>
      </c>
      <c r="P27" s="217">
        <v>0</v>
      </c>
    </row>
    <row r="28" spans="2:16">
      <c r="D28" s="210" t="s">
        <v>331</v>
      </c>
      <c r="H28" s="225">
        <v>3317.9219699999967</v>
      </c>
      <c r="I28" s="225">
        <v>0</v>
      </c>
      <c r="J28" s="225">
        <v>3317.9219699999967</v>
      </c>
      <c r="K28" s="225">
        <v>0</v>
      </c>
      <c r="L28" s="225">
        <v>3317.9219699999967</v>
      </c>
      <c r="M28" s="225">
        <v>623</v>
      </c>
      <c r="N28" s="225">
        <v>3940.9219699999967</v>
      </c>
      <c r="O28" s="225">
        <v>-299</v>
      </c>
      <c r="P28" s="225">
        <v>3018.9219699999967</v>
      </c>
    </row>
    <row r="29" spans="2:16">
      <c r="J29" s="217"/>
      <c r="L29" s="217"/>
    </row>
    <row r="30" spans="2:16">
      <c r="B30" s="224">
        <v>854</v>
      </c>
      <c r="D30" s="210" t="s">
        <v>334</v>
      </c>
      <c r="J30" s="217"/>
      <c r="L30" s="217"/>
    </row>
    <row r="31" spans="2:16">
      <c r="D31" s="210" t="s">
        <v>329</v>
      </c>
      <c r="H31" s="225">
        <v>0</v>
      </c>
      <c r="J31" s="217">
        <v>0</v>
      </c>
      <c r="L31" s="217">
        <v>0</v>
      </c>
      <c r="N31" s="217">
        <v>0</v>
      </c>
      <c r="P31" s="217">
        <v>0</v>
      </c>
    </row>
    <row r="32" spans="2:16">
      <c r="D32" s="210" t="s">
        <v>330</v>
      </c>
      <c r="H32" s="225">
        <v>4737.2290199999998</v>
      </c>
      <c r="I32" s="217">
        <v>-4737.2290199999998</v>
      </c>
      <c r="J32" s="217">
        <v>0</v>
      </c>
      <c r="L32" s="217">
        <v>0</v>
      </c>
      <c r="N32" s="217">
        <v>0</v>
      </c>
      <c r="P32" s="217">
        <v>0</v>
      </c>
    </row>
    <row r="33" spans="2:16">
      <c r="D33" s="210" t="s">
        <v>161</v>
      </c>
      <c r="H33" s="225">
        <v>0</v>
      </c>
      <c r="I33" s="217"/>
      <c r="J33" s="217">
        <v>0</v>
      </c>
      <c r="L33" s="217">
        <v>0</v>
      </c>
      <c r="N33" s="217">
        <v>0</v>
      </c>
      <c r="P33" s="217">
        <v>0</v>
      </c>
    </row>
    <row r="34" spans="2:16">
      <c r="D34" s="210" t="s">
        <v>331</v>
      </c>
      <c r="H34" s="225">
        <v>4737.2290199999998</v>
      </c>
      <c r="I34" s="225">
        <v>-4737.2290199999998</v>
      </c>
      <c r="J34" s="217">
        <v>0</v>
      </c>
      <c r="L34" s="217">
        <v>0</v>
      </c>
      <c r="N34" s="217">
        <v>0</v>
      </c>
      <c r="P34" s="217">
        <v>0</v>
      </c>
    </row>
    <row r="35" spans="2:16">
      <c r="J35" s="217"/>
      <c r="L35" s="217"/>
    </row>
    <row r="36" spans="2:16">
      <c r="B36" s="224">
        <v>855</v>
      </c>
      <c r="C36" s="210" t="s">
        <v>0</v>
      </c>
      <c r="D36" s="210" t="s">
        <v>335</v>
      </c>
      <c r="J36" s="217"/>
      <c r="L36" s="217"/>
    </row>
    <row r="37" spans="2:16">
      <c r="D37" s="210" t="s">
        <v>329</v>
      </c>
      <c r="H37" s="225">
        <v>0</v>
      </c>
      <c r="J37" s="217">
        <v>0</v>
      </c>
      <c r="L37" s="217">
        <v>0</v>
      </c>
      <c r="N37" s="217">
        <v>0</v>
      </c>
      <c r="P37" s="217">
        <v>0</v>
      </c>
    </row>
    <row r="38" spans="2:16">
      <c r="D38" s="210" t="s">
        <v>330</v>
      </c>
      <c r="H38" s="225">
        <v>133</v>
      </c>
      <c r="J38" s="217">
        <v>133</v>
      </c>
      <c r="L38" s="217">
        <v>133</v>
      </c>
      <c r="N38" s="217">
        <v>133</v>
      </c>
      <c r="P38" s="217">
        <v>133</v>
      </c>
    </row>
    <row r="39" spans="2:16">
      <c r="D39" s="210" t="s">
        <v>161</v>
      </c>
      <c r="H39" s="225">
        <v>0</v>
      </c>
      <c r="J39" s="217">
        <v>0</v>
      </c>
      <c r="L39" s="217">
        <v>0</v>
      </c>
      <c r="N39" s="217">
        <v>0</v>
      </c>
      <c r="P39" s="217">
        <v>0</v>
      </c>
    </row>
    <row r="40" spans="2:16">
      <c r="D40" s="210" t="s">
        <v>331</v>
      </c>
      <c r="H40" s="225">
        <v>133</v>
      </c>
      <c r="J40" s="217">
        <v>133</v>
      </c>
      <c r="L40" s="217">
        <v>133</v>
      </c>
      <c r="N40" s="217">
        <v>133</v>
      </c>
      <c r="P40" s="217">
        <v>133</v>
      </c>
    </row>
    <row r="41" spans="2:16">
      <c r="J41" s="217"/>
      <c r="L41" s="217"/>
    </row>
    <row r="42" spans="2:16">
      <c r="B42" s="224">
        <v>856</v>
      </c>
      <c r="C42" s="210" t="s">
        <v>0</v>
      </c>
      <c r="D42" s="210" t="s">
        <v>336</v>
      </c>
      <c r="J42" s="217"/>
      <c r="L42" s="217"/>
    </row>
    <row r="43" spans="2:16">
      <c r="D43" s="210" t="s">
        <v>329</v>
      </c>
      <c r="H43" s="225">
        <v>3375.1865393745175</v>
      </c>
      <c r="J43" s="217">
        <v>3375.1865393745175</v>
      </c>
      <c r="L43" s="217">
        <v>3375.1865393745175</v>
      </c>
      <c r="N43" s="217">
        <v>3375.1865393745175</v>
      </c>
      <c r="P43" s="217">
        <v>3375.1865393745175</v>
      </c>
    </row>
    <row r="44" spans="2:16">
      <c r="D44" s="210" t="s">
        <v>330</v>
      </c>
      <c r="H44" s="225">
        <v>1057.5444206254826</v>
      </c>
      <c r="J44" s="217">
        <v>1057.5444206254826</v>
      </c>
      <c r="L44" s="217">
        <v>1057.5444206254826</v>
      </c>
      <c r="N44" s="217">
        <v>1057.5444206254826</v>
      </c>
      <c r="P44" s="217">
        <v>1057.5444206254826</v>
      </c>
    </row>
    <row r="45" spans="2:16">
      <c r="D45" s="210" t="s">
        <v>161</v>
      </c>
      <c r="H45" s="225">
        <v>0</v>
      </c>
      <c r="J45" s="217">
        <v>0</v>
      </c>
      <c r="L45" s="217">
        <v>0</v>
      </c>
      <c r="N45" s="217">
        <v>0</v>
      </c>
      <c r="P45" s="217">
        <v>0</v>
      </c>
    </row>
    <row r="46" spans="2:16">
      <c r="D46" s="210" t="s">
        <v>331</v>
      </c>
      <c r="H46" s="225">
        <v>4432.7309599999999</v>
      </c>
      <c r="J46" s="217">
        <v>4432.7309599999999</v>
      </c>
      <c r="L46" s="217">
        <v>4432.7309599999999</v>
      </c>
      <c r="N46" s="217">
        <v>4432.7309599999999</v>
      </c>
      <c r="P46" s="217">
        <v>4432.7309599999999</v>
      </c>
    </row>
    <row r="47" spans="2:16">
      <c r="J47" s="217"/>
      <c r="L47" s="217"/>
    </row>
    <row r="48" spans="2:16">
      <c r="B48" s="224">
        <v>857</v>
      </c>
      <c r="D48" s="210" t="s">
        <v>337</v>
      </c>
      <c r="J48" s="217"/>
      <c r="L48" s="217"/>
    </row>
    <row r="49" spans="1:16">
      <c r="D49" s="224" t="s">
        <v>338</v>
      </c>
      <c r="H49" s="225">
        <v>337.98740402000868</v>
      </c>
      <c r="J49" s="217">
        <v>337.98740402000868</v>
      </c>
      <c r="L49" s="217">
        <v>337.98740402000868</v>
      </c>
      <c r="N49" s="217">
        <v>337.98740402000868</v>
      </c>
      <c r="P49" s="217">
        <v>337.98740402000868</v>
      </c>
    </row>
    <row r="50" spans="1:16">
      <c r="D50" s="224" t="s">
        <v>339</v>
      </c>
      <c r="H50" s="225">
        <v>622.51803597999128</v>
      </c>
      <c r="J50" s="217">
        <v>622.51803597999128</v>
      </c>
      <c r="L50" s="217">
        <v>622.51803597999128</v>
      </c>
      <c r="N50" s="217">
        <v>622.51803597999128</v>
      </c>
      <c r="P50" s="217">
        <v>622.51803597999128</v>
      </c>
    </row>
    <row r="51" spans="1:16">
      <c r="D51" s="224" t="s">
        <v>340</v>
      </c>
      <c r="H51" s="225">
        <v>0</v>
      </c>
      <c r="J51" s="217">
        <v>0</v>
      </c>
      <c r="L51" s="217">
        <v>0</v>
      </c>
      <c r="N51" s="217">
        <v>0</v>
      </c>
      <c r="P51" s="217">
        <v>0</v>
      </c>
    </row>
    <row r="52" spans="1:16">
      <c r="D52" s="224" t="s">
        <v>341</v>
      </c>
      <c r="H52" s="225">
        <v>960.50543999999991</v>
      </c>
      <c r="J52" s="217">
        <v>960.50543999999991</v>
      </c>
      <c r="L52" s="217">
        <v>960.50543999999991</v>
      </c>
      <c r="N52" s="217">
        <v>960.50543999999991</v>
      </c>
      <c r="P52" s="217">
        <v>960.50543999999991</v>
      </c>
    </row>
    <row r="53" spans="1:16">
      <c r="J53" s="217"/>
      <c r="L53" s="217"/>
    </row>
    <row r="54" spans="1:16">
      <c r="A54" s="210" t="s">
        <v>0</v>
      </c>
      <c r="B54" s="224">
        <v>859</v>
      </c>
      <c r="C54" s="210" t="s">
        <v>0</v>
      </c>
      <c r="D54" s="210" t="s">
        <v>342</v>
      </c>
      <c r="J54" s="217"/>
      <c r="L54" s="217"/>
    </row>
    <row r="55" spans="1:16">
      <c r="D55" s="224" t="s">
        <v>329</v>
      </c>
      <c r="H55" s="225">
        <v>6451.5551489899217</v>
      </c>
      <c r="J55" s="217">
        <v>6451.5551489899217</v>
      </c>
      <c r="L55" s="217">
        <v>6451.5551489899217</v>
      </c>
      <c r="N55" s="217">
        <v>6451.5551489899217</v>
      </c>
      <c r="P55" s="217">
        <v>6451.5551489899217</v>
      </c>
    </row>
    <row r="56" spans="1:16">
      <c r="D56" s="210" t="s">
        <v>330</v>
      </c>
      <c r="H56" s="225">
        <v>6665.950841010078</v>
      </c>
      <c r="J56" s="217">
        <v>6665.950841010078</v>
      </c>
      <c r="L56" s="217">
        <v>6665.950841010078</v>
      </c>
      <c r="N56" s="217">
        <v>6665.950841010078</v>
      </c>
      <c r="P56" s="217">
        <v>6665.950841010078</v>
      </c>
    </row>
    <row r="57" spans="1:16">
      <c r="D57" s="210" t="s">
        <v>161</v>
      </c>
      <c r="H57" s="225">
        <v>0</v>
      </c>
      <c r="J57" s="217">
        <v>0</v>
      </c>
      <c r="L57" s="217">
        <v>0</v>
      </c>
      <c r="N57" s="217">
        <v>0</v>
      </c>
      <c r="P57" s="217">
        <v>0</v>
      </c>
    </row>
    <row r="58" spans="1:16">
      <c r="D58" s="210" t="s">
        <v>331</v>
      </c>
      <c r="H58" s="225">
        <v>13117.50599</v>
      </c>
      <c r="J58" s="217">
        <v>13117.50599</v>
      </c>
      <c r="L58" s="217">
        <v>13117.50599</v>
      </c>
      <c r="N58" s="217">
        <v>13117.50599</v>
      </c>
      <c r="P58" s="217">
        <v>13117.50599</v>
      </c>
    </row>
    <row r="59" spans="1:16">
      <c r="J59" s="217"/>
      <c r="L59" s="217"/>
    </row>
    <row r="60" spans="1:16">
      <c r="A60" s="210" t="s">
        <v>0</v>
      </c>
      <c r="B60" s="224">
        <v>860</v>
      </c>
      <c r="C60" s="210" t="s">
        <v>0</v>
      </c>
      <c r="D60" s="210" t="s">
        <v>343</v>
      </c>
      <c r="J60" s="217"/>
      <c r="L60" s="217"/>
    </row>
    <row r="61" spans="1:16">
      <c r="D61" s="224" t="s">
        <v>329</v>
      </c>
      <c r="H61" s="225">
        <v>0</v>
      </c>
      <c r="J61" s="217">
        <v>0</v>
      </c>
      <c r="L61" s="217">
        <v>0</v>
      </c>
      <c r="N61" s="217">
        <v>0</v>
      </c>
      <c r="P61" s="217">
        <v>0</v>
      </c>
    </row>
    <row r="62" spans="1:16">
      <c r="D62" s="210" t="s">
        <v>330</v>
      </c>
      <c r="H62" s="225">
        <v>0</v>
      </c>
      <c r="J62" s="217">
        <v>0</v>
      </c>
      <c r="L62" s="217">
        <v>0</v>
      </c>
      <c r="N62" s="217">
        <v>0</v>
      </c>
      <c r="P62" s="217">
        <v>0</v>
      </c>
    </row>
    <row r="63" spans="1:16">
      <c r="D63" s="210" t="s">
        <v>161</v>
      </c>
      <c r="H63" s="225">
        <v>0</v>
      </c>
      <c r="J63" s="217">
        <v>0</v>
      </c>
      <c r="L63" s="217">
        <v>0</v>
      </c>
      <c r="N63" s="217">
        <v>0</v>
      </c>
      <c r="P63" s="217">
        <v>0</v>
      </c>
    </row>
    <row r="64" spans="1:16">
      <c r="D64" s="210" t="s">
        <v>331</v>
      </c>
      <c r="H64" s="225">
        <v>0</v>
      </c>
      <c r="J64" s="217">
        <v>0</v>
      </c>
      <c r="L64" s="217">
        <v>0</v>
      </c>
      <c r="N64" s="217">
        <v>0</v>
      </c>
      <c r="P64" s="217">
        <v>0</v>
      </c>
    </row>
    <row r="65" spans="2:16">
      <c r="J65" s="217"/>
      <c r="L65" s="217"/>
    </row>
    <row r="66" spans="2:16">
      <c r="D66" s="224" t="s">
        <v>344</v>
      </c>
      <c r="J66" s="217"/>
      <c r="L66" s="217"/>
    </row>
    <row r="67" spans="2:16">
      <c r="D67" s="224" t="s">
        <v>338</v>
      </c>
      <c r="H67" s="225">
        <v>15596.992706365618</v>
      </c>
      <c r="I67" s="225">
        <v>0</v>
      </c>
      <c r="J67" s="225">
        <v>15596.992706365618</v>
      </c>
      <c r="K67" s="225">
        <v>0</v>
      </c>
      <c r="L67" s="225">
        <v>15596.992706365618</v>
      </c>
      <c r="M67" s="225">
        <v>21</v>
      </c>
      <c r="N67" s="225">
        <v>15617.992706365618</v>
      </c>
      <c r="O67" s="225">
        <v>-277</v>
      </c>
      <c r="P67" s="225">
        <v>15319.992706365618</v>
      </c>
    </row>
    <row r="68" spans="2:16">
      <c r="D68" s="210" t="s">
        <v>345</v>
      </c>
      <c r="H68" s="225">
        <v>16518.946223634382</v>
      </c>
      <c r="I68" s="225">
        <v>-4737.2290199999998</v>
      </c>
      <c r="J68" s="225">
        <v>11781.717203634384</v>
      </c>
      <c r="K68" s="225">
        <v>687.88478860026908</v>
      </c>
      <c r="L68" s="225">
        <v>12469.601992234651</v>
      </c>
      <c r="M68" s="225">
        <v>8415.7581425930948</v>
      </c>
      <c r="N68" s="225">
        <v>20197.475346227475</v>
      </c>
      <c r="O68" s="225">
        <v>4373.0699140580755</v>
      </c>
      <c r="P68" s="225">
        <v>16154.787117692458</v>
      </c>
    </row>
    <row r="69" spans="2:16">
      <c r="D69" s="210" t="s">
        <v>340</v>
      </c>
      <c r="H69" s="225">
        <v>0</v>
      </c>
      <c r="I69" s="225">
        <v>0</v>
      </c>
      <c r="J69" s="225">
        <v>0</v>
      </c>
      <c r="K69" s="225">
        <v>0</v>
      </c>
      <c r="L69" s="225">
        <v>0</v>
      </c>
      <c r="M69" s="225">
        <v>0</v>
      </c>
      <c r="N69" s="225">
        <v>0</v>
      </c>
      <c r="O69" s="225">
        <v>0</v>
      </c>
      <c r="P69" s="225">
        <v>0</v>
      </c>
    </row>
    <row r="70" spans="2:16">
      <c r="D70" s="224" t="s">
        <v>341</v>
      </c>
      <c r="H70" s="225">
        <v>32115.93893</v>
      </c>
      <c r="I70" s="225">
        <v>-4737.2290199999998</v>
      </c>
      <c r="J70" s="225">
        <v>27378.709910000001</v>
      </c>
      <c r="K70" s="225">
        <v>687.88478860026908</v>
      </c>
      <c r="L70" s="225">
        <v>28066.594698600267</v>
      </c>
      <c r="M70" s="225">
        <v>8436.7581425930948</v>
      </c>
      <c r="N70" s="225">
        <v>35815.468052593089</v>
      </c>
      <c r="O70" s="225">
        <v>4096.0699140580755</v>
      </c>
      <c r="P70" s="225">
        <v>31474.779824058074</v>
      </c>
    </row>
    <row r="71" spans="2:16">
      <c r="J71" s="217"/>
      <c r="L71" s="217"/>
    </row>
    <row r="72" spans="2:16">
      <c r="D72" s="224" t="s">
        <v>318</v>
      </c>
      <c r="J72" s="217"/>
      <c r="L72" s="217"/>
    </row>
    <row r="73" spans="2:16">
      <c r="J73" s="217"/>
      <c r="L73" s="217"/>
    </row>
    <row r="74" spans="2:16">
      <c r="B74" s="224">
        <v>861</v>
      </c>
      <c r="C74" s="210" t="s">
        <v>0</v>
      </c>
      <c r="D74" s="210" t="s">
        <v>328</v>
      </c>
      <c r="J74" s="217"/>
      <c r="L74" s="217"/>
    </row>
    <row r="75" spans="2:16">
      <c r="D75" s="210" t="s">
        <v>329</v>
      </c>
      <c r="H75" s="225">
        <v>0</v>
      </c>
      <c r="J75" s="217">
        <v>0</v>
      </c>
      <c r="L75" s="217">
        <v>0</v>
      </c>
      <c r="N75" s="217">
        <v>0</v>
      </c>
      <c r="P75" s="217">
        <v>0</v>
      </c>
    </row>
    <row r="76" spans="2:16">
      <c r="D76" s="210" t="s">
        <v>330</v>
      </c>
      <c r="H76" s="225">
        <v>0</v>
      </c>
      <c r="J76" s="217">
        <v>0</v>
      </c>
      <c r="L76" s="217">
        <v>0</v>
      </c>
      <c r="N76" s="217">
        <v>0</v>
      </c>
      <c r="P76" s="217">
        <v>0</v>
      </c>
    </row>
    <row r="77" spans="2:16">
      <c r="D77" s="210" t="s">
        <v>161</v>
      </c>
      <c r="H77" s="225">
        <v>0</v>
      </c>
      <c r="J77" s="217">
        <v>0</v>
      </c>
      <c r="L77" s="217">
        <v>0</v>
      </c>
      <c r="N77" s="217">
        <v>0</v>
      </c>
      <c r="P77" s="217">
        <v>0</v>
      </c>
    </row>
    <row r="78" spans="2:16">
      <c r="D78" s="210" t="s">
        <v>331</v>
      </c>
      <c r="H78" s="225">
        <v>0</v>
      </c>
      <c r="J78" s="217">
        <v>0</v>
      </c>
      <c r="L78" s="217">
        <v>0</v>
      </c>
      <c r="N78" s="217">
        <v>0</v>
      </c>
      <c r="P78" s="217">
        <v>0</v>
      </c>
    </row>
    <row r="79" spans="2:16">
      <c r="J79" s="217"/>
      <c r="L79" s="217"/>
    </row>
    <row r="80" spans="2:16">
      <c r="B80" s="224">
        <v>862</v>
      </c>
      <c r="C80" s="210" t="s">
        <v>0</v>
      </c>
      <c r="D80" s="224" t="s">
        <v>346</v>
      </c>
      <c r="J80" s="217"/>
      <c r="L80" s="217"/>
    </row>
    <row r="81" spans="2:18">
      <c r="D81" s="210" t="s">
        <v>329</v>
      </c>
      <c r="H81" s="225">
        <v>67.200298691423015</v>
      </c>
      <c r="J81" s="217">
        <v>67.200298691423015</v>
      </c>
      <c r="L81" s="217">
        <v>67.200298691423015</v>
      </c>
      <c r="N81" s="217">
        <v>67.200298691423015</v>
      </c>
      <c r="P81" s="217">
        <v>67.200298691423015</v>
      </c>
    </row>
    <row r="82" spans="2:18">
      <c r="D82" s="210" t="s">
        <v>330</v>
      </c>
      <c r="H82" s="225">
        <v>185.83448130857701</v>
      </c>
      <c r="J82" s="217">
        <v>185.83448130857701</v>
      </c>
      <c r="L82" s="217">
        <v>185.83448130857701</v>
      </c>
      <c r="N82" s="217">
        <v>185.83448130857701</v>
      </c>
      <c r="P82" s="217">
        <v>185.83448130857701</v>
      </c>
    </row>
    <row r="83" spans="2:18">
      <c r="D83" s="210" t="s">
        <v>161</v>
      </c>
      <c r="H83" s="225">
        <v>0</v>
      </c>
      <c r="J83" s="217">
        <v>0</v>
      </c>
      <c r="L83" s="217">
        <v>0</v>
      </c>
      <c r="N83" s="217">
        <v>0</v>
      </c>
      <c r="P83" s="217">
        <v>0</v>
      </c>
    </row>
    <row r="84" spans="2:18">
      <c r="D84" s="210" t="s">
        <v>331</v>
      </c>
      <c r="H84" s="225">
        <v>253.03478000000001</v>
      </c>
      <c r="J84" s="217">
        <v>253.03478000000001</v>
      </c>
      <c r="L84" s="217">
        <v>253.03478000000001</v>
      </c>
      <c r="N84" s="217">
        <v>253.03478000000001</v>
      </c>
      <c r="P84" s="217">
        <v>253.03478000000001</v>
      </c>
    </row>
    <row r="85" spans="2:18">
      <c r="J85" s="217"/>
      <c r="L85" s="217"/>
    </row>
    <row r="86" spans="2:18">
      <c r="B86" s="224">
        <v>863</v>
      </c>
      <c r="C86" s="210" t="s">
        <v>0</v>
      </c>
      <c r="D86" s="210" t="s">
        <v>336</v>
      </c>
      <c r="J86" s="217"/>
      <c r="L86" s="217"/>
    </row>
    <row r="87" spans="2:18">
      <c r="D87" s="210" t="s">
        <v>329</v>
      </c>
      <c r="H87" s="225">
        <v>2329.7444691273131</v>
      </c>
      <c r="I87" s="225">
        <v>-6</v>
      </c>
      <c r="J87" s="217">
        <v>2323.7444691273131</v>
      </c>
      <c r="K87" s="210">
        <v>243</v>
      </c>
      <c r="L87" s="217">
        <v>2566.7444691273131</v>
      </c>
      <c r="M87" s="217">
        <v>408.15159580068382</v>
      </c>
      <c r="N87" s="217">
        <v>2731.896064927997</v>
      </c>
      <c r="O87" s="217">
        <v>553.22739370102568</v>
      </c>
      <c r="P87" s="217">
        <v>2876.971862828339</v>
      </c>
      <c r="R87" s="217"/>
    </row>
    <row r="88" spans="2:18">
      <c r="D88" s="210" t="s">
        <v>330</v>
      </c>
      <c r="H88" s="225">
        <v>1292.7627708726861</v>
      </c>
      <c r="I88" s="225">
        <v>-15.99</v>
      </c>
      <c r="J88" s="217">
        <v>1276.7727708726861</v>
      </c>
      <c r="K88" s="210">
        <v>1390</v>
      </c>
      <c r="L88" s="217">
        <v>2666.7727708726861</v>
      </c>
      <c r="M88" s="217">
        <v>2420.9728516208324</v>
      </c>
      <c r="N88" s="217">
        <v>3697.7456224935186</v>
      </c>
      <c r="O88" s="217">
        <v>2981.0831462487831</v>
      </c>
      <c r="P88" s="217">
        <v>4257.8559171214692</v>
      </c>
      <c r="R88" s="217"/>
    </row>
    <row r="89" spans="2:18">
      <c r="D89" s="210" t="s">
        <v>161</v>
      </c>
      <c r="H89" s="225">
        <v>0</v>
      </c>
      <c r="I89" s="225"/>
      <c r="J89" s="217">
        <v>0</v>
      </c>
      <c r="L89" s="217">
        <v>0</v>
      </c>
      <c r="M89" s="217"/>
      <c r="N89" s="217">
        <v>0</v>
      </c>
      <c r="O89" s="217"/>
      <c r="P89" s="217">
        <v>0</v>
      </c>
      <c r="R89" s="217"/>
    </row>
    <row r="90" spans="2:18">
      <c r="D90" s="210" t="s">
        <v>331</v>
      </c>
      <c r="H90" s="225">
        <v>3622.507239999999</v>
      </c>
      <c r="I90" s="225">
        <v>-21.99</v>
      </c>
      <c r="J90" s="225">
        <v>3600.5172399999992</v>
      </c>
      <c r="K90" s="225">
        <v>1633</v>
      </c>
      <c r="L90" s="225">
        <v>5233.5172399999992</v>
      </c>
      <c r="M90" s="225">
        <v>2829.1244474215164</v>
      </c>
      <c r="N90" s="225">
        <v>6429.6416874215156</v>
      </c>
      <c r="O90" s="225">
        <v>3534.310539949809</v>
      </c>
      <c r="P90" s="225">
        <v>7134.8277799498082</v>
      </c>
    </row>
    <row r="91" spans="2:18">
      <c r="I91" s="225"/>
      <c r="J91" s="217"/>
      <c r="L91" s="217"/>
    </row>
    <row r="92" spans="2:18">
      <c r="B92" s="224">
        <v>864</v>
      </c>
      <c r="C92" s="210" t="s">
        <v>0</v>
      </c>
      <c r="D92" s="210" t="s">
        <v>347</v>
      </c>
      <c r="I92" s="225"/>
      <c r="J92" s="217"/>
      <c r="L92" s="217"/>
    </row>
    <row r="93" spans="2:18">
      <c r="D93" s="210" t="s">
        <v>329</v>
      </c>
      <c r="H93" s="225">
        <v>3177.8481388702671</v>
      </c>
      <c r="I93" s="225">
        <v>-204.88729515312085</v>
      </c>
      <c r="J93" s="217">
        <v>2972.9608437171464</v>
      </c>
      <c r="K93" s="225">
        <v>32.151544777874349</v>
      </c>
      <c r="L93" s="217">
        <v>3005.1123884950207</v>
      </c>
      <c r="M93" s="217">
        <v>-176.75159580068373</v>
      </c>
      <c r="N93" s="217">
        <v>2796.2092479164626</v>
      </c>
      <c r="O93" s="217">
        <v>-382.12739370102565</v>
      </c>
      <c r="P93" s="217">
        <v>2590.8334500161209</v>
      </c>
    </row>
    <row r="94" spans="2:18">
      <c r="D94" s="210" t="s">
        <v>330</v>
      </c>
      <c r="H94" s="225">
        <v>3088.7580511297319</v>
      </c>
      <c r="I94" s="225">
        <v>-568.35735675475723</v>
      </c>
      <c r="J94" s="217">
        <v>2520.4006943749746</v>
      </c>
      <c r="K94" s="225">
        <v>903.3953660136068</v>
      </c>
      <c r="L94" s="217">
        <v>3423.7960603885813</v>
      </c>
      <c r="M94" s="217">
        <v>-13.772851620832499</v>
      </c>
      <c r="N94" s="217">
        <v>2506.627842754142</v>
      </c>
      <c r="O94" s="217">
        <v>-196.23314624878344</v>
      </c>
      <c r="P94" s="217">
        <v>2324.1675481261909</v>
      </c>
    </row>
    <row r="95" spans="2:18">
      <c r="D95" s="210" t="s">
        <v>161</v>
      </c>
      <c r="H95" s="225">
        <v>0</v>
      </c>
      <c r="J95" s="217">
        <v>0</v>
      </c>
      <c r="L95" s="217">
        <v>0</v>
      </c>
      <c r="M95" s="217"/>
      <c r="N95" s="217">
        <v>0</v>
      </c>
      <c r="O95" s="217"/>
      <c r="P95" s="217">
        <v>0</v>
      </c>
    </row>
    <row r="96" spans="2:18">
      <c r="D96" s="210" t="s">
        <v>331</v>
      </c>
      <c r="H96" s="225">
        <v>6266.6061899999986</v>
      </c>
      <c r="I96" s="225">
        <v>-773.24465190787805</v>
      </c>
      <c r="J96" s="217">
        <v>5493.3615380921201</v>
      </c>
      <c r="K96" s="225">
        <v>935.5469107914812</v>
      </c>
      <c r="L96" s="217">
        <v>6428.9084488836015</v>
      </c>
      <c r="M96" s="225">
        <v>-190.52444742151624</v>
      </c>
      <c r="N96" s="217">
        <v>5302.8370906706041</v>
      </c>
      <c r="O96" s="225">
        <v>-578.36053994980909</v>
      </c>
      <c r="P96" s="217">
        <v>4915.0009981423118</v>
      </c>
    </row>
    <row r="97" spans="2:16">
      <c r="J97" s="217"/>
      <c r="L97" s="217"/>
    </row>
    <row r="98" spans="2:16">
      <c r="B98" s="224">
        <v>865</v>
      </c>
      <c r="C98" s="210" t="s">
        <v>0</v>
      </c>
      <c r="D98" s="210" t="s">
        <v>348</v>
      </c>
      <c r="J98" s="217"/>
      <c r="L98" s="217"/>
    </row>
    <row r="99" spans="2:16">
      <c r="D99" s="210" t="s">
        <v>329</v>
      </c>
      <c r="H99" s="225">
        <v>1598.186134705421</v>
      </c>
      <c r="I99" s="225">
        <v>-84.866159239772401</v>
      </c>
      <c r="J99" s="217">
        <v>1513.3199754656484</v>
      </c>
      <c r="K99" s="225">
        <v>13.317458834548901</v>
      </c>
      <c r="L99" s="217">
        <v>1526.6374343001974</v>
      </c>
      <c r="N99" s="217">
        <v>1513.3199754656484</v>
      </c>
      <c r="P99" s="217">
        <v>1513.3199754656484</v>
      </c>
    </row>
    <row r="100" spans="2:16">
      <c r="D100" s="210" t="s">
        <v>330</v>
      </c>
      <c r="H100" s="225">
        <v>997.49847529457872</v>
      </c>
      <c r="I100" s="225">
        <v>-235.41872573112866</v>
      </c>
      <c r="J100" s="217">
        <v>762.07974956345004</v>
      </c>
      <c r="K100" s="225">
        <v>37.341110065499862</v>
      </c>
      <c r="L100" s="217">
        <v>799.42085962894987</v>
      </c>
      <c r="N100" s="217">
        <v>762.07974956345004</v>
      </c>
      <c r="P100" s="217">
        <v>762.07974956345004</v>
      </c>
    </row>
    <row r="101" spans="2:16">
      <c r="D101" s="210" t="s">
        <v>161</v>
      </c>
      <c r="H101" s="225">
        <v>0</v>
      </c>
      <c r="J101" s="217">
        <v>0</v>
      </c>
      <c r="L101" s="217">
        <v>0</v>
      </c>
      <c r="N101" s="217">
        <v>0</v>
      </c>
      <c r="P101" s="217">
        <v>0</v>
      </c>
    </row>
    <row r="102" spans="2:16">
      <c r="D102" s="210" t="s">
        <v>331</v>
      </c>
      <c r="H102" s="225">
        <v>2595.6846099999998</v>
      </c>
      <c r="I102" s="225">
        <v>-320.28488497090109</v>
      </c>
      <c r="J102" s="217">
        <v>2275.3997250290986</v>
      </c>
      <c r="K102" s="225">
        <v>50.658568900048763</v>
      </c>
      <c r="L102" s="217">
        <v>2326.0582939291476</v>
      </c>
      <c r="N102" s="217">
        <v>2275.3997250290986</v>
      </c>
      <c r="P102" s="217">
        <v>2275.3997250290986</v>
      </c>
    </row>
    <row r="103" spans="2:16">
      <c r="J103" s="217"/>
      <c r="L103" s="217"/>
    </row>
    <row r="104" spans="2:16">
      <c r="B104" s="224">
        <v>866</v>
      </c>
      <c r="C104" s="210" t="s">
        <v>0</v>
      </c>
      <c r="D104" s="210" t="s">
        <v>349</v>
      </c>
      <c r="J104" s="217"/>
      <c r="L104" s="217"/>
    </row>
    <row r="105" spans="2:16">
      <c r="D105" s="210" t="s">
        <v>329</v>
      </c>
      <c r="H105" s="225">
        <v>427.47235895668217</v>
      </c>
      <c r="I105" s="225">
        <v>-18.996545607106725</v>
      </c>
      <c r="J105" s="217">
        <v>408.47581334957545</v>
      </c>
      <c r="K105" s="225">
        <v>2.9809963875767478</v>
      </c>
      <c r="L105" s="217">
        <v>411.45680973715218</v>
      </c>
      <c r="N105" s="217">
        <v>408.47581334957545</v>
      </c>
      <c r="P105" s="217">
        <v>408.47581334957545</v>
      </c>
    </row>
    <row r="106" spans="2:16">
      <c r="D106" s="210" t="s">
        <v>330</v>
      </c>
      <c r="H106" s="225">
        <v>153.54888104331783</v>
      </c>
      <c r="I106" s="225">
        <v>-52.696417514114053</v>
      </c>
      <c r="J106" s="217">
        <v>100.85246352920379</v>
      </c>
      <c r="K106" s="225">
        <v>8.3584800671269583</v>
      </c>
      <c r="L106" s="217">
        <v>109.21094359633075</v>
      </c>
      <c r="N106" s="217">
        <v>100.85246352920379</v>
      </c>
      <c r="P106" s="217">
        <v>100.85246352920379</v>
      </c>
    </row>
    <row r="107" spans="2:16">
      <c r="D107" s="210" t="s">
        <v>161</v>
      </c>
      <c r="H107" s="225">
        <v>0</v>
      </c>
      <c r="J107" s="217">
        <v>0</v>
      </c>
      <c r="L107" s="217">
        <v>0</v>
      </c>
      <c r="N107" s="217">
        <v>0</v>
      </c>
      <c r="P107" s="217">
        <v>0</v>
      </c>
    </row>
    <row r="108" spans="2:16">
      <c r="D108" s="210" t="s">
        <v>331</v>
      </c>
      <c r="H108" s="225">
        <v>581.02124000000003</v>
      </c>
      <c r="I108" s="225">
        <v>-71.692963121220771</v>
      </c>
      <c r="J108" s="217">
        <v>509.32827687877926</v>
      </c>
      <c r="K108" s="225">
        <v>11.339476454703707</v>
      </c>
      <c r="L108" s="217">
        <v>520.66775333348301</v>
      </c>
      <c r="N108" s="217">
        <v>509.32827687877921</v>
      </c>
      <c r="P108" s="217">
        <v>509.32827687877921</v>
      </c>
    </row>
    <row r="109" spans="2:16">
      <c r="J109" s="217"/>
      <c r="L109" s="217"/>
    </row>
    <row r="110" spans="2:16">
      <c r="B110" s="224">
        <v>867</v>
      </c>
      <c r="C110" s="210" t="s">
        <v>0</v>
      </c>
      <c r="D110" s="210" t="s">
        <v>350</v>
      </c>
      <c r="I110" s="217"/>
      <c r="J110" s="217"/>
      <c r="L110" s="217"/>
    </row>
    <row r="111" spans="2:16">
      <c r="D111" s="210" t="s">
        <v>329</v>
      </c>
      <c r="H111" s="225">
        <v>1531.5996979900622</v>
      </c>
      <c r="J111" s="217">
        <v>1531.5996979900622</v>
      </c>
      <c r="L111" s="217">
        <v>1531.5996979900622</v>
      </c>
      <c r="N111" s="217">
        <v>1531.5996979900622</v>
      </c>
      <c r="P111" s="217">
        <v>1531.5996979900622</v>
      </c>
    </row>
    <row r="112" spans="2:16">
      <c r="D112" s="210" t="s">
        <v>330</v>
      </c>
      <c r="H112" s="225">
        <v>1174.0021520099374</v>
      </c>
      <c r="J112" s="217">
        <v>1174.0021520099374</v>
      </c>
      <c r="L112" s="217">
        <v>1174.0021520099374</v>
      </c>
      <c r="N112" s="217">
        <v>1174.0021520099374</v>
      </c>
      <c r="P112" s="217">
        <v>1174.0021520099374</v>
      </c>
    </row>
    <row r="113" spans="1:18">
      <c r="D113" s="210" t="s">
        <v>161</v>
      </c>
      <c r="H113" s="225">
        <v>0</v>
      </c>
      <c r="J113" s="217">
        <v>0</v>
      </c>
      <c r="L113" s="217">
        <v>0</v>
      </c>
      <c r="N113" s="217">
        <v>0</v>
      </c>
      <c r="P113" s="217">
        <v>0</v>
      </c>
    </row>
    <row r="114" spans="1:18">
      <c r="D114" s="210" t="s">
        <v>331</v>
      </c>
      <c r="H114" s="225">
        <v>2705.6018499999996</v>
      </c>
      <c r="J114" s="217">
        <v>2705.6018499999996</v>
      </c>
      <c r="L114" s="217">
        <v>2705.6018499999996</v>
      </c>
      <c r="N114" s="217">
        <v>2705.6018499999996</v>
      </c>
      <c r="P114" s="217">
        <v>2705.6018499999996</v>
      </c>
    </row>
    <row r="115" spans="1:18">
      <c r="J115" s="217"/>
      <c r="L115" s="217"/>
    </row>
    <row r="116" spans="1:18">
      <c r="A116" s="210" t="s">
        <v>0</v>
      </c>
      <c r="C116" s="210" t="s">
        <v>0</v>
      </c>
      <c r="D116" s="224" t="s">
        <v>351</v>
      </c>
      <c r="J116" s="217"/>
      <c r="L116" s="217"/>
    </row>
    <row r="117" spans="1:18">
      <c r="D117" s="224" t="s">
        <v>352</v>
      </c>
      <c r="H117" s="225">
        <v>9132.0510983411677</v>
      </c>
      <c r="I117" s="225">
        <v>-314.75</v>
      </c>
      <c r="J117" s="225">
        <v>8817.3010983411677</v>
      </c>
      <c r="K117" s="225">
        <v>291.45</v>
      </c>
      <c r="L117" s="225">
        <v>9108.7510983411685</v>
      </c>
      <c r="M117" s="225">
        <v>231.4</v>
      </c>
      <c r="N117" s="225">
        <v>9048.7010983411692</v>
      </c>
      <c r="O117" s="225">
        <v>171.1</v>
      </c>
      <c r="P117" s="225">
        <v>8988.4010983411681</v>
      </c>
    </row>
    <row r="118" spans="1:18">
      <c r="D118" s="224" t="s">
        <v>353</v>
      </c>
      <c r="H118" s="225">
        <v>6892.4048116588283</v>
      </c>
      <c r="I118" s="225">
        <v>-872.46249999999998</v>
      </c>
      <c r="J118" s="225">
        <v>6019.9423116588287</v>
      </c>
      <c r="K118" s="225">
        <v>2339.0949561462335</v>
      </c>
      <c r="L118" s="225">
        <v>8359.0372678050626</v>
      </c>
      <c r="M118" s="225">
        <v>2407.1999999999998</v>
      </c>
      <c r="N118" s="225">
        <v>8427.1423116588285</v>
      </c>
      <c r="O118" s="225">
        <v>2784.85</v>
      </c>
      <c r="P118" s="225">
        <v>8804.7923116588281</v>
      </c>
    </row>
    <row r="119" spans="1:18">
      <c r="D119" s="224" t="s">
        <v>354</v>
      </c>
      <c r="H119" s="225">
        <v>0</v>
      </c>
      <c r="I119" s="225">
        <v>0</v>
      </c>
      <c r="J119" s="225">
        <v>0</v>
      </c>
      <c r="K119" s="225">
        <v>0</v>
      </c>
      <c r="L119" s="225">
        <v>0</v>
      </c>
      <c r="M119" s="225">
        <v>0</v>
      </c>
      <c r="N119" s="225">
        <v>0</v>
      </c>
      <c r="O119" s="225">
        <v>0</v>
      </c>
      <c r="P119" s="225">
        <v>0</v>
      </c>
    </row>
    <row r="120" spans="1:18">
      <c r="D120" s="224" t="s">
        <v>355</v>
      </c>
      <c r="H120" s="225">
        <v>16024.455909999997</v>
      </c>
      <c r="I120" s="225">
        <v>-1187.2125000000001</v>
      </c>
      <c r="J120" s="225">
        <v>14837.243409999995</v>
      </c>
      <c r="K120" s="225">
        <v>2630.5449561462333</v>
      </c>
      <c r="L120" s="225">
        <v>17467.788366146233</v>
      </c>
      <c r="M120" s="225">
        <v>2638.6</v>
      </c>
      <c r="N120" s="225">
        <v>17475.843409999998</v>
      </c>
      <c r="O120" s="225">
        <v>2955.95</v>
      </c>
      <c r="P120" s="225">
        <v>17793.193409999996</v>
      </c>
      <c r="R120" s="217"/>
    </row>
    <row r="121" spans="1:18">
      <c r="I121" s="225"/>
      <c r="J121" s="225"/>
      <c r="K121" s="225"/>
      <c r="L121" s="225"/>
      <c r="M121" s="225"/>
      <c r="N121" s="225"/>
      <c r="O121" s="225"/>
      <c r="P121" s="225"/>
    </row>
    <row r="122" spans="1:18">
      <c r="A122" s="210" t="s">
        <v>0</v>
      </c>
      <c r="C122" s="210" t="s">
        <v>0</v>
      </c>
      <c r="D122" s="224" t="s">
        <v>356</v>
      </c>
      <c r="I122" s="225"/>
      <c r="J122" s="225"/>
      <c r="K122" s="225"/>
      <c r="L122" s="225"/>
      <c r="M122" s="225"/>
      <c r="N122" s="225"/>
      <c r="O122" s="225"/>
      <c r="P122" s="225"/>
    </row>
    <row r="123" spans="1:18">
      <c r="D123" s="224" t="s">
        <v>357</v>
      </c>
      <c r="H123" s="225">
        <v>24729.043804706787</v>
      </c>
      <c r="I123" s="225">
        <v>-314.75</v>
      </c>
      <c r="J123" s="225">
        <v>24414.293804706787</v>
      </c>
      <c r="K123" s="225">
        <v>291.45</v>
      </c>
      <c r="L123" s="225">
        <v>24705.743804706784</v>
      </c>
      <c r="M123" s="225">
        <v>252.4</v>
      </c>
      <c r="N123" s="225">
        <v>24666.693804706789</v>
      </c>
      <c r="O123" s="225">
        <v>-105.9</v>
      </c>
      <c r="P123" s="225">
        <v>24308.393804706786</v>
      </c>
    </row>
    <row r="124" spans="1:18">
      <c r="D124" s="224" t="s">
        <v>358</v>
      </c>
      <c r="H124" s="225">
        <v>23411.35103529321</v>
      </c>
      <c r="I124" s="225">
        <v>-5609.6915199999994</v>
      </c>
      <c r="J124" s="225">
        <v>17801.659515293213</v>
      </c>
      <c r="K124" s="225">
        <v>3026.9797447465025</v>
      </c>
      <c r="L124" s="225">
        <v>20828.639260039716</v>
      </c>
      <c r="M124" s="225">
        <v>10822.958142593096</v>
      </c>
      <c r="N124" s="225">
        <v>28624.617657886301</v>
      </c>
      <c r="O124" s="225">
        <v>7157.9199140580749</v>
      </c>
      <c r="P124" s="225">
        <v>24959.579429351288</v>
      </c>
    </row>
    <row r="125" spans="1:18">
      <c r="D125" s="224" t="s">
        <v>359</v>
      </c>
      <c r="H125" s="225">
        <v>0</v>
      </c>
      <c r="I125" s="225">
        <v>0</v>
      </c>
      <c r="J125" s="225">
        <v>0</v>
      </c>
      <c r="K125" s="225">
        <v>0</v>
      </c>
      <c r="L125" s="225">
        <v>0</v>
      </c>
      <c r="M125" s="225">
        <v>0</v>
      </c>
      <c r="N125" s="225">
        <v>0</v>
      </c>
      <c r="O125" s="225">
        <v>0</v>
      </c>
      <c r="P125" s="225">
        <v>0</v>
      </c>
    </row>
    <row r="126" spans="1:18">
      <c r="D126" s="224" t="s">
        <v>360</v>
      </c>
      <c r="H126" s="225">
        <v>48140.394839999994</v>
      </c>
      <c r="I126" s="225">
        <v>-5924.4415199999994</v>
      </c>
      <c r="J126" s="225">
        <v>42215.953320000001</v>
      </c>
      <c r="K126" s="225">
        <v>3318.4297447465024</v>
      </c>
      <c r="L126" s="225">
        <v>45534.3830647465</v>
      </c>
      <c r="M126" s="225">
        <v>11075.358142593095</v>
      </c>
      <c r="N126" s="225">
        <v>53291.31146259309</v>
      </c>
      <c r="O126" s="225">
        <v>7052.0199140580753</v>
      </c>
      <c r="P126" s="225">
        <v>49267.973234058074</v>
      </c>
    </row>
    <row r="127" spans="1:18">
      <c r="J127" s="217"/>
      <c r="L127" s="217"/>
    </row>
    <row r="128" spans="1:18">
      <c r="A128" s="210" t="s">
        <v>137</v>
      </c>
      <c r="J128" s="217"/>
      <c r="L128" s="217"/>
    </row>
    <row r="129" spans="2:16">
      <c r="D129" s="210" t="s">
        <v>317</v>
      </c>
      <c r="J129" s="217"/>
      <c r="L129" s="217"/>
    </row>
    <row r="130" spans="2:16">
      <c r="J130" s="217"/>
      <c r="L130" s="217"/>
    </row>
    <row r="131" spans="2:16">
      <c r="B131" s="224">
        <v>850</v>
      </c>
      <c r="C131" s="210" t="s">
        <v>0</v>
      </c>
      <c r="D131" s="210" t="s">
        <v>328</v>
      </c>
      <c r="J131" s="217"/>
      <c r="L131" s="217"/>
    </row>
    <row r="132" spans="2:16">
      <c r="D132" s="210" t="s">
        <v>329</v>
      </c>
      <c r="H132" s="225">
        <v>0</v>
      </c>
      <c r="J132" s="217">
        <v>0</v>
      </c>
      <c r="L132" s="217">
        <v>0</v>
      </c>
      <c r="N132" s="217">
        <v>0</v>
      </c>
      <c r="P132" s="217">
        <v>0</v>
      </c>
    </row>
    <row r="133" spans="2:16">
      <c r="D133" s="210" t="s">
        <v>330</v>
      </c>
      <c r="H133" s="225">
        <v>0</v>
      </c>
      <c r="J133" s="217">
        <v>0</v>
      </c>
      <c r="L133" s="217">
        <v>0</v>
      </c>
      <c r="N133" s="217">
        <v>0</v>
      </c>
      <c r="P133" s="217">
        <v>0</v>
      </c>
    </row>
    <row r="134" spans="2:16">
      <c r="D134" s="210" t="s">
        <v>161</v>
      </c>
      <c r="H134" s="225">
        <v>0</v>
      </c>
      <c r="J134" s="217">
        <v>0</v>
      </c>
      <c r="L134" s="217">
        <v>0</v>
      </c>
      <c r="N134" s="217">
        <v>0</v>
      </c>
      <c r="P134" s="217">
        <v>0</v>
      </c>
    </row>
    <row r="135" spans="2:16">
      <c r="D135" s="210" t="s">
        <v>331</v>
      </c>
      <c r="H135" s="225">
        <v>0</v>
      </c>
      <c r="J135" s="217">
        <v>0</v>
      </c>
      <c r="L135" s="217">
        <v>0</v>
      </c>
      <c r="N135" s="217">
        <v>0</v>
      </c>
      <c r="P135" s="217">
        <v>0</v>
      </c>
    </row>
    <row r="136" spans="2:16">
      <c r="J136" s="217"/>
      <c r="L136" s="217"/>
    </row>
    <row r="137" spans="2:16">
      <c r="B137" s="224">
        <v>851</v>
      </c>
      <c r="C137" s="210" t="s">
        <v>0</v>
      </c>
      <c r="D137" s="210" t="s">
        <v>332</v>
      </c>
      <c r="J137" s="217"/>
      <c r="L137" s="217"/>
    </row>
    <row r="138" spans="2:16">
      <c r="B138" s="224" t="s">
        <v>0</v>
      </c>
      <c r="D138" s="210" t="s">
        <v>329</v>
      </c>
      <c r="H138" s="225">
        <v>497.22098821946736</v>
      </c>
      <c r="J138" s="217">
        <v>497.22098821946736</v>
      </c>
      <c r="L138" s="217">
        <v>497.22098821946736</v>
      </c>
      <c r="N138" s="217">
        <v>497.22098821946736</v>
      </c>
      <c r="P138" s="217">
        <v>497.22098821946736</v>
      </c>
    </row>
    <row r="139" spans="2:16">
      <c r="D139" s="210" t="s">
        <v>330</v>
      </c>
      <c r="H139" s="225">
        <v>94.306151780532673</v>
      </c>
      <c r="J139" s="217">
        <v>94.306151780532673</v>
      </c>
      <c r="K139" s="217">
        <v>75.115211399730939</v>
      </c>
      <c r="L139" s="217">
        <v>169.4213631802636</v>
      </c>
      <c r="M139" s="217">
        <v>853.24185740690439</v>
      </c>
      <c r="N139" s="217">
        <v>947.54800918743706</v>
      </c>
      <c r="O139" s="217">
        <v>479.9300859419244</v>
      </c>
      <c r="P139" s="217">
        <v>574.23623772245708</v>
      </c>
    </row>
    <row r="140" spans="2:16">
      <c r="D140" s="210" t="s">
        <v>161</v>
      </c>
      <c r="H140" s="225">
        <v>0</v>
      </c>
      <c r="J140" s="217">
        <v>0</v>
      </c>
      <c r="L140" s="217">
        <v>0</v>
      </c>
      <c r="M140" s="217"/>
      <c r="N140" s="217">
        <v>0</v>
      </c>
      <c r="P140" s="217">
        <v>0</v>
      </c>
    </row>
    <row r="141" spans="2:16">
      <c r="D141" s="210" t="s">
        <v>331</v>
      </c>
      <c r="H141" s="225">
        <v>591.52714000000003</v>
      </c>
      <c r="I141" s="225"/>
      <c r="J141" s="225">
        <v>591.52714000000003</v>
      </c>
      <c r="K141" s="225">
        <v>75.115211399730939</v>
      </c>
      <c r="L141" s="225">
        <v>666.64235139973096</v>
      </c>
      <c r="M141" s="225">
        <v>853.24185740690439</v>
      </c>
      <c r="N141" s="217">
        <v>1444.7689974069044</v>
      </c>
      <c r="O141" s="225">
        <v>479.9300859419244</v>
      </c>
      <c r="P141" s="217">
        <v>1071.4572259419244</v>
      </c>
    </row>
    <row r="142" spans="2:16">
      <c r="J142" s="217"/>
      <c r="L142" s="217"/>
    </row>
    <row r="143" spans="2:16">
      <c r="B143" s="224">
        <v>853</v>
      </c>
      <c r="C143" s="210" t="s">
        <v>0</v>
      </c>
      <c r="D143" s="210" t="s">
        <v>333</v>
      </c>
      <c r="J143" s="217"/>
      <c r="L143" s="217"/>
    </row>
    <row r="144" spans="2:16">
      <c r="D144" s="210" t="s">
        <v>329</v>
      </c>
      <c r="H144" s="225">
        <v>111.37670240235053</v>
      </c>
      <c r="J144" s="217">
        <v>111.37670240235053</v>
      </c>
      <c r="L144" s="217">
        <v>111.37670240235053</v>
      </c>
      <c r="M144" s="217">
        <v>21</v>
      </c>
      <c r="N144" s="217">
        <v>132.37670240235053</v>
      </c>
      <c r="P144" s="217">
        <v>111.37670240235053</v>
      </c>
    </row>
    <row r="145" spans="2:16">
      <c r="D145" s="210" t="s">
        <v>330</v>
      </c>
      <c r="H145" s="225">
        <v>47.862257597649453</v>
      </c>
      <c r="J145" s="217">
        <v>47.862257597649453</v>
      </c>
      <c r="L145" s="217">
        <v>47.862257597649453</v>
      </c>
      <c r="M145" s="217">
        <v>602</v>
      </c>
      <c r="N145" s="217">
        <v>649.86225759764943</v>
      </c>
      <c r="P145" s="217">
        <v>47.862257597649453</v>
      </c>
    </row>
    <row r="146" spans="2:16">
      <c r="D146" s="210" t="s">
        <v>161</v>
      </c>
      <c r="H146" s="225">
        <v>0</v>
      </c>
      <c r="J146" s="217">
        <v>0</v>
      </c>
      <c r="L146" s="217">
        <v>0</v>
      </c>
      <c r="M146" s="217"/>
      <c r="N146" s="217">
        <v>0</v>
      </c>
      <c r="P146" s="217">
        <v>0</v>
      </c>
    </row>
    <row r="147" spans="2:16">
      <c r="D147" s="210" t="s">
        <v>331</v>
      </c>
      <c r="H147" s="225">
        <v>159.23895999999999</v>
      </c>
      <c r="J147" s="217">
        <v>159.23895999999999</v>
      </c>
      <c r="L147" s="217">
        <v>159.23895999999999</v>
      </c>
      <c r="M147" s="225">
        <v>623</v>
      </c>
      <c r="N147" s="217">
        <v>782.23895999999991</v>
      </c>
      <c r="P147" s="217">
        <v>159.23895999999999</v>
      </c>
    </row>
    <row r="148" spans="2:16">
      <c r="J148" s="217"/>
      <c r="L148" s="217"/>
    </row>
    <row r="149" spans="2:16">
      <c r="B149" s="224">
        <v>854</v>
      </c>
      <c r="D149" s="210" t="s">
        <v>334</v>
      </c>
      <c r="J149" s="217"/>
      <c r="L149" s="217"/>
    </row>
    <row r="150" spans="2:16">
      <c r="D150" s="210" t="s">
        <v>329</v>
      </c>
      <c r="H150" s="225">
        <v>0</v>
      </c>
      <c r="J150" s="217">
        <v>0</v>
      </c>
      <c r="L150" s="217">
        <v>0</v>
      </c>
      <c r="N150" s="217">
        <v>0</v>
      </c>
      <c r="P150" s="217">
        <v>0</v>
      </c>
    </row>
    <row r="151" spans="2:16">
      <c r="D151" s="210" t="s">
        <v>330</v>
      </c>
      <c r="H151" s="225">
        <v>0</v>
      </c>
      <c r="J151" s="217">
        <v>0</v>
      </c>
      <c r="L151" s="217">
        <v>0</v>
      </c>
      <c r="N151" s="217">
        <v>0</v>
      </c>
      <c r="P151" s="217">
        <v>0</v>
      </c>
    </row>
    <row r="152" spans="2:16">
      <c r="D152" s="210" t="s">
        <v>161</v>
      </c>
      <c r="H152" s="225">
        <v>0</v>
      </c>
      <c r="J152" s="217">
        <v>0</v>
      </c>
      <c r="L152" s="217">
        <v>0</v>
      </c>
      <c r="N152" s="217">
        <v>0</v>
      </c>
      <c r="P152" s="217">
        <v>0</v>
      </c>
    </row>
    <row r="153" spans="2:16">
      <c r="D153" s="210" t="s">
        <v>331</v>
      </c>
      <c r="H153" s="225">
        <v>0</v>
      </c>
      <c r="J153" s="217">
        <v>0</v>
      </c>
      <c r="L153" s="217">
        <v>0</v>
      </c>
      <c r="N153" s="217">
        <v>0</v>
      </c>
      <c r="P153" s="217">
        <v>0</v>
      </c>
    </row>
    <row r="154" spans="2:16">
      <c r="J154" s="217"/>
      <c r="L154" s="217"/>
    </row>
    <row r="155" spans="2:16">
      <c r="B155" s="224">
        <v>855</v>
      </c>
      <c r="C155" s="210" t="s">
        <v>0</v>
      </c>
      <c r="D155" s="210" t="s">
        <v>335</v>
      </c>
      <c r="J155" s="217"/>
      <c r="L155" s="217"/>
    </row>
    <row r="156" spans="2:16">
      <c r="D156" s="210" t="s">
        <v>329</v>
      </c>
      <c r="H156" s="225">
        <v>0</v>
      </c>
      <c r="J156" s="217">
        <v>0</v>
      </c>
      <c r="L156" s="217">
        <v>0</v>
      </c>
      <c r="N156" s="217">
        <v>0</v>
      </c>
      <c r="P156" s="217">
        <v>0</v>
      </c>
    </row>
    <row r="157" spans="2:16">
      <c r="D157" s="210" t="s">
        <v>330</v>
      </c>
      <c r="H157" s="225">
        <v>385</v>
      </c>
      <c r="J157" s="217">
        <v>385</v>
      </c>
      <c r="L157" s="217">
        <v>385</v>
      </c>
      <c r="N157" s="217">
        <v>385</v>
      </c>
      <c r="P157" s="217">
        <v>385</v>
      </c>
    </row>
    <row r="158" spans="2:16">
      <c r="D158" s="210" t="s">
        <v>161</v>
      </c>
      <c r="H158" s="225">
        <v>0</v>
      </c>
      <c r="J158" s="217">
        <v>0</v>
      </c>
      <c r="L158" s="217">
        <v>0</v>
      </c>
      <c r="N158" s="217">
        <v>0</v>
      </c>
      <c r="P158" s="217">
        <v>0</v>
      </c>
    </row>
    <row r="159" spans="2:16">
      <c r="D159" s="210" t="s">
        <v>331</v>
      </c>
      <c r="H159" s="225">
        <v>385</v>
      </c>
      <c r="J159" s="217">
        <v>385</v>
      </c>
      <c r="L159" s="217">
        <v>385</v>
      </c>
      <c r="N159" s="217">
        <v>385</v>
      </c>
      <c r="P159" s="217">
        <v>385</v>
      </c>
    </row>
    <row r="160" spans="2:16">
      <c r="J160" s="217"/>
      <c r="L160" s="217"/>
    </row>
    <row r="161" spans="1:16">
      <c r="B161" s="224">
        <v>856</v>
      </c>
      <c r="C161" s="210" t="s">
        <v>0</v>
      </c>
      <c r="D161" s="210" t="s">
        <v>336</v>
      </c>
      <c r="J161" s="217"/>
      <c r="L161" s="217"/>
    </row>
    <row r="162" spans="1:16">
      <c r="D162" s="210" t="s">
        <v>329</v>
      </c>
      <c r="H162" s="225">
        <v>0</v>
      </c>
      <c r="J162" s="217">
        <v>0</v>
      </c>
      <c r="L162" s="217">
        <v>0</v>
      </c>
      <c r="N162" s="217">
        <v>0</v>
      </c>
      <c r="P162" s="217">
        <v>0</v>
      </c>
    </row>
    <row r="163" spans="1:16">
      <c r="D163" s="210" t="s">
        <v>330</v>
      </c>
      <c r="H163" s="225">
        <v>0</v>
      </c>
      <c r="J163" s="217">
        <v>0</v>
      </c>
      <c r="L163" s="217">
        <v>0</v>
      </c>
      <c r="N163" s="217">
        <v>0</v>
      </c>
      <c r="P163" s="217">
        <v>0</v>
      </c>
    </row>
    <row r="164" spans="1:16">
      <c r="D164" s="210" t="s">
        <v>161</v>
      </c>
      <c r="H164" s="225">
        <v>0</v>
      </c>
      <c r="J164" s="217">
        <v>0</v>
      </c>
      <c r="L164" s="217">
        <v>0</v>
      </c>
      <c r="N164" s="217">
        <v>0</v>
      </c>
      <c r="P164" s="217">
        <v>0</v>
      </c>
    </row>
    <row r="165" spans="1:16">
      <c r="D165" s="210" t="s">
        <v>331</v>
      </c>
      <c r="H165" s="225">
        <v>0</v>
      </c>
      <c r="J165" s="217">
        <v>0</v>
      </c>
      <c r="L165" s="217">
        <v>0</v>
      </c>
      <c r="N165" s="217">
        <v>0</v>
      </c>
      <c r="P165" s="217">
        <v>0</v>
      </c>
    </row>
    <row r="166" spans="1:16">
      <c r="J166" s="217"/>
      <c r="L166" s="217"/>
    </row>
    <row r="167" spans="1:16">
      <c r="B167" s="224">
        <v>857</v>
      </c>
      <c r="D167" s="210" t="s">
        <v>337</v>
      </c>
      <c r="J167" s="217"/>
      <c r="L167" s="217"/>
    </row>
    <row r="168" spans="1:16">
      <c r="D168" s="224" t="s">
        <v>338</v>
      </c>
      <c r="H168" s="225">
        <v>0</v>
      </c>
      <c r="J168" s="217">
        <v>0</v>
      </c>
      <c r="L168" s="217">
        <v>0</v>
      </c>
      <c r="N168" s="217">
        <v>0</v>
      </c>
      <c r="P168" s="217">
        <v>0</v>
      </c>
    </row>
    <row r="169" spans="1:16">
      <c r="D169" s="224" t="s">
        <v>339</v>
      </c>
      <c r="H169" s="225">
        <v>0</v>
      </c>
      <c r="J169" s="217">
        <v>0</v>
      </c>
      <c r="L169" s="217">
        <v>0</v>
      </c>
      <c r="N169" s="217">
        <v>0</v>
      </c>
      <c r="P169" s="217">
        <v>0</v>
      </c>
    </row>
    <row r="170" spans="1:16">
      <c r="D170" s="224" t="s">
        <v>340</v>
      </c>
      <c r="H170" s="225">
        <v>0</v>
      </c>
      <c r="J170" s="217">
        <v>0</v>
      </c>
      <c r="L170" s="217">
        <v>0</v>
      </c>
      <c r="N170" s="217">
        <v>0</v>
      </c>
      <c r="P170" s="217">
        <v>0</v>
      </c>
    </row>
    <row r="171" spans="1:16">
      <c r="D171" s="224" t="s">
        <v>341</v>
      </c>
      <c r="H171" s="225">
        <v>0</v>
      </c>
      <c r="J171" s="217">
        <v>0</v>
      </c>
      <c r="L171" s="217">
        <v>0</v>
      </c>
      <c r="N171" s="217">
        <v>0</v>
      </c>
      <c r="P171" s="217">
        <v>0</v>
      </c>
    </row>
    <row r="172" spans="1:16">
      <c r="J172" s="217"/>
      <c r="L172" s="217"/>
    </row>
    <row r="173" spans="1:16">
      <c r="A173" s="210" t="s">
        <v>0</v>
      </c>
      <c r="B173" s="224">
        <v>859</v>
      </c>
      <c r="C173" s="210" t="s">
        <v>0</v>
      </c>
      <c r="D173" s="210" t="s">
        <v>342</v>
      </c>
      <c r="J173" s="217"/>
      <c r="L173" s="217"/>
    </row>
    <row r="174" spans="1:16">
      <c r="D174" s="224" t="s">
        <v>329</v>
      </c>
      <c r="H174" s="225">
        <v>38.720389881681861</v>
      </c>
      <c r="J174" s="217">
        <v>38.720389881681861</v>
      </c>
      <c r="L174" s="217">
        <v>38.720389881681861</v>
      </c>
      <c r="N174" s="217">
        <v>38.720389881681861</v>
      </c>
      <c r="P174" s="217">
        <v>38.720389881681861</v>
      </c>
    </row>
    <row r="175" spans="1:16">
      <c r="D175" s="210" t="s">
        <v>330</v>
      </c>
      <c r="H175" s="225">
        <v>281.97405011831813</v>
      </c>
      <c r="J175" s="217">
        <v>281.97405011831813</v>
      </c>
      <c r="L175" s="217">
        <v>281.97405011831813</v>
      </c>
      <c r="N175" s="217">
        <v>281.97405011831813</v>
      </c>
      <c r="P175" s="217">
        <v>281.97405011831813</v>
      </c>
    </row>
    <row r="176" spans="1:16">
      <c r="D176" s="210" t="s">
        <v>161</v>
      </c>
      <c r="H176" s="225">
        <v>0</v>
      </c>
      <c r="J176" s="217">
        <v>0</v>
      </c>
      <c r="L176" s="217">
        <v>0</v>
      </c>
      <c r="N176" s="217">
        <v>0</v>
      </c>
      <c r="P176" s="217">
        <v>0</v>
      </c>
    </row>
    <row r="177" spans="1:16">
      <c r="D177" s="210" t="s">
        <v>331</v>
      </c>
      <c r="H177" s="225">
        <v>320.69443999999999</v>
      </c>
      <c r="J177" s="217">
        <v>320.69443999999999</v>
      </c>
      <c r="L177" s="217">
        <v>320.69443999999999</v>
      </c>
      <c r="N177" s="217">
        <v>320.69443999999999</v>
      </c>
      <c r="P177" s="217">
        <v>320.69443999999999</v>
      </c>
    </row>
    <row r="178" spans="1:16">
      <c r="J178" s="217"/>
      <c r="L178" s="217"/>
    </row>
    <row r="179" spans="1:16">
      <c r="A179" s="210" t="s">
        <v>0</v>
      </c>
      <c r="B179" s="224">
        <v>860</v>
      </c>
      <c r="C179" s="210" t="s">
        <v>0</v>
      </c>
      <c r="D179" s="210" t="s">
        <v>343</v>
      </c>
      <c r="J179" s="217"/>
      <c r="L179" s="217"/>
    </row>
    <row r="180" spans="1:16">
      <c r="D180" s="224" t="s">
        <v>329</v>
      </c>
      <c r="H180" s="225">
        <v>0</v>
      </c>
      <c r="J180" s="217">
        <v>0</v>
      </c>
      <c r="L180" s="217">
        <v>0</v>
      </c>
      <c r="N180" s="217">
        <v>0</v>
      </c>
      <c r="P180" s="217">
        <v>0</v>
      </c>
    </row>
    <row r="181" spans="1:16">
      <c r="D181" s="210" t="s">
        <v>330</v>
      </c>
      <c r="H181" s="225">
        <v>0</v>
      </c>
      <c r="J181" s="217">
        <v>0</v>
      </c>
      <c r="L181" s="217">
        <v>0</v>
      </c>
      <c r="N181" s="217">
        <v>0</v>
      </c>
      <c r="P181" s="217">
        <v>0</v>
      </c>
    </row>
    <row r="182" spans="1:16">
      <c r="D182" s="210" t="s">
        <v>161</v>
      </c>
      <c r="H182" s="225">
        <v>0</v>
      </c>
      <c r="J182" s="217">
        <v>0</v>
      </c>
      <c r="L182" s="217">
        <v>0</v>
      </c>
      <c r="N182" s="217">
        <v>0</v>
      </c>
      <c r="P182" s="217">
        <v>0</v>
      </c>
    </row>
    <row r="183" spans="1:16">
      <c r="D183" s="210" t="s">
        <v>331</v>
      </c>
      <c r="H183" s="225">
        <v>0</v>
      </c>
      <c r="J183" s="217">
        <v>0</v>
      </c>
      <c r="L183" s="217">
        <v>0</v>
      </c>
      <c r="N183" s="217">
        <v>0</v>
      </c>
      <c r="P183" s="217">
        <v>0</v>
      </c>
    </row>
    <row r="184" spans="1:16">
      <c r="J184" s="217"/>
      <c r="L184" s="217"/>
    </row>
    <row r="185" spans="1:16">
      <c r="D185" s="224" t="s">
        <v>344</v>
      </c>
      <c r="J185" s="217"/>
      <c r="L185" s="217"/>
    </row>
    <row r="186" spans="1:16">
      <c r="D186" s="224" t="s">
        <v>338</v>
      </c>
      <c r="H186" s="225">
        <v>647.31808050349969</v>
      </c>
      <c r="I186" s="225">
        <v>0</v>
      </c>
      <c r="J186" s="225">
        <v>647.31808050349969</v>
      </c>
      <c r="K186" s="225">
        <v>0</v>
      </c>
      <c r="L186" s="225">
        <v>647.31808050349969</v>
      </c>
      <c r="M186" s="225">
        <v>21</v>
      </c>
      <c r="N186" s="225">
        <v>668.31808050349969</v>
      </c>
      <c r="O186" s="225">
        <v>0</v>
      </c>
      <c r="P186" s="225">
        <v>647.31808050349969</v>
      </c>
    </row>
    <row r="187" spans="1:16">
      <c r="D187" s="210" t="s">
        <v>345</v>
      </c>
      <c r="H187" s="225">
        <v>809.14245949650024</v>
      </c>
      <c r="I187" s="225">
        <v>0</v>
      </c>
      <c r="J187" s="225">
        <v>809.14245949650024</v>
      </c>
      <c r="K187" s="225">
        <v>75.115211399730939</v>
      </c>
      <c r="L187" s="225">
        <v>884.25767089623116</v>
      </c>
      <c r="M187" s="225">
        <v>1455.2418574069043</v>
      </c>
      <c r="N187" s="225">
        <v>2264.3843169034044</v>
      </c>
      <c r="O187" s="225">
        <v>479.9300859419244</v>
      </c>
      <c r="P187" s="225">
        <v>1289.0725454384246</v>
      </c>
    </row>
    <row r="188" spans="1:16">
      <c r="D188" s="210" t="s">
        <v>340</v>
      </c>
      <c r="H188" s="225">
        <v>0</v>
      </c>
      <c r="I188" s="225">
        <v>0</v>
      </c>
      <c r="J188" s="225">
        <v>0</v>
      </c>
      <c r="K188" s="225">
        <v>0</v>
      </c>
      <c r="L188" s="225">
        <v>0</v>
      </c>
      <c r="M188" s="225">
        <v>0</v>
      </c>
      <c r="N188" s="225">
        <v>0</v>
      </c>
      <c r="O188" s="225">
        <v>0</v>
      </c>
      <c r="P188" s="225">
        <v>0</v>
      </c>
    </row>
    <row r="189" spans="1:16">
      <c r="D189" s="224" t="s">
        <v>341</v>
      </c>
      <c r="H189" s="225">
        <v>1456.46054</v>
      </c>
      <c r="I189" s="225">
        <v>0</v>
      </c>
      <c r="J189" s="225">
        <v>1456.46054</v>
      </c>
      <c r="K189" s="225">
        <v>75.115211399730939</v>
      </c>
      <c r="L189" s="225">
        <v>1531.575751399731</v>
      </c>
      <c r="M189" s="225">
        <v>1476.2418574069043</v>
      </c>
      <c r="N189" s="225">
        <v>2932.7023974069043</v>
      </c>
      <c r="O189" s="225">
        <v>479.9300859419244</v>
      </c>
      <c r="P189" s="225">
        <v>1936.3906259419243</v>
      </c>
    </row>
    <row r="190" spans="1:16">
      <c r="J190" s="217"/>
      <c r="L190" s="217"/>
    </row>
    <row r="191" spans="1:16">
      <c r="D191" s="224" t="s">
        <v>318</v>
      </c>
      <c r="J191" s="217"/>
      <c r="L191" s="217"/>
    </row>
    <row r="192" spans="1:16">
      <c r="J192" s="217"/>
      <c r="L192" s="217"/>
    </row>
    <row r="193" spans="2:16">
      <c r="B193" s="224">
        <v>861</v>
      </c>
      <c r="C193" s="210" t="s">
        <v>0</v>
      </c>
      <c r="D193" s="210" t="s">
        <v>328</v>
      </c>
      <c r="J193" s="217"/>
      <c r="L193" s="217"/>
    </row>
    <row r="194" spans="2:16">
      <c r="D194" s="210" t="s">
        <v>329</v>
      </c>
      <c r="H194" s="225">
        <v>0</v>
      </c>
      <c r="J194" s="217">
        <v>0</v>
      </c>
      <c r="L194" s="217">
        <v>0</v>
      </c>
      <c r="N194" s="217">
        <v>0</v>
      </c>
      <c r="P194" s="217">
        <v>0</v>
      </c>
    </row>
    <row r="195" spans="2:16">
      <c r="D195" s="210" t="s">
        <v>330</v>
      </c>
      <c r="H195" s="225">
        <v>0</v>
      </c>
      <c r="J195" s="217">
        <v>0</v>
      </c>
      <c r="L195" s="217">
        <v>0</v>
      </c>
      <c r="N195" s="217">
        <v>0</v>
      </c>
      <c r="P195" s="217">
        <v>0</v>
      </c>
    </row>
    <row r="196" spans="2:16">
      <c r="D196" s="210" t="s">
        <v>161</v>
      </c>
      <c r="H196" s="225">
        <v>0</v>
      </c>
      <c r="J196" s="217">
        <v>0</v>
      </c>
      <c r="L196" s="217">
        <v>0</v>
      </c>
      <c r="N196" s="217">
        <v>0</v>
      </c>
      <c r="P196" s="217">
        <v>0</v>
      </c>
    </row>
    <row r="197" spans="2:16">
      <c r="D197" s="210" t="s">
        <v>331</v>
      </c>
      <c r="H197" s="225">
        <v>0</v>
      </c>
      <c r="J197" s="217">
        <v>0</v>
      </c>
      <c r="L197" s="217">
        <v>0</v>
      </c>
      <c r="N197" s="217">
        <v>0</v>
      </c>
      <c r="P197" s="217">
        <v>0</v>
      </c>
    </row>
    <row r="198" spans="2:16">
      <c r="J198" s="217"/>
      <c r="L198" s="217"/>
    </row>
    <row r="199" spans="2:16">
      <c r="B199" s="224">
        <v>862</v>
      </c>
      <c r="C199" s="210" t="s">
        <v>0</v>
      </c>
      <c r="D199" s="224" t="s">
        <v>346</v>
      </c>
      <c r="J199" s="217"/>
      <c r="L199" s="217"/>
    </row>
    <row r="200" spans="2:16">
      <c r="D200" s="210" t="s">
        <v>329</v>
      </c>
      <c r="H200" s="225">
        <v>14.569084335701092</v>
      </c>
      <c r="J200" s="217">
        <v>14.569084335701092</v>
      </c>
      <c r="L200" s="217">
        <v>14.569084335701092</v>
      </c>
      <c r="N200" s="217">
        <v>14.569084335701092</v>
      </c>
      <c r="P200" s="217">
        <v>14.569084335701092</v>
      </c>
    </row>
    <row r="201" spans="2:16">
      <c r="D201" s="210" t="s">
        <v>330</v>
      </c>
      <c r="H201" s="225">
        <v>12.301755664298907</v>
      </c>
      <c r="J201" s="217">
        <v>12.301755664298907</v>
      </c>
      <c r="L201" s="217">
        <v>12.301755664298907</v>
      </c>
      <c r="N201" s="217">
        <v>12.301755664298907</v>
      </c>
      <c r="P201" s="217">
        <v>12.301755664298907</v>
      </c>
    </row>
    <row r="202" spans="2:16">
      <c r="D202" s="210" t="s">
        <v>161</v>
      </c>
      <c r="H202" s="225">
        <v>0</v>
      </c>
      <c r="J202" s="217">
        <v>0</v>
      </c>
      <c r="L202" s="217">
        <v>0</v>
      </c>
      <c r="N202" s="217">
        <v>0</v>
      </c>
      <c r="P202" s="217">
        <v>0</v>
      </c>
    </row>
    <row r="203" spans="2:16">
      <c r="D203" s="210" t="s">
        <v>331</v>
      </c>
      <c r="H203" s="225">
        <v>26.870840000000001</v>
      </c>
      <c r="J203" s="217">
        <v>26.870840000000001</v>
      </c>
      <c r="L203" s="217">
        <v>26.870840000000001</v>
      </c>
      <c r="N203" s="217">
        <v>26.870840000000001</v>
      </c>
      <c r="P203" s="217">
        <v>26.870840000000001</v>
      </c>
    </row>
    <row r="204" spans="2:16">
      <c r="J204" s="217"/>
      <c r="L204" s="217"/>
    </row>
    <row r="205" spans="2:16">
      <c r="B205" s="224">
        <v>863</v>
      </c>
      <c r="C205" s="210" t="s">
        <v>0</v>
      </c>
      <c r="D205" s="210" t="s">
        <v>336</v>
      </c>
      <c r="J205" s="217"/>
      <c r="L205" s="217"/>
    </row>
    <row r="206" spans="2:16">
      <c r="D206" s="210" t="s">
        <v>329</v>
      </c>
      <c r="H206" s="225">
        <v>0.15148203295370499</v>
      </c>
      <c r="J206" s="217">
        <v>0.15148203295370499</v>
      </c>
      <c r="L206" s="217">
        <v>0.15148203295370499</v>
      </c>
      <c r="M206" s="217">
        <v>0.18347597199065516</v>
      </c>
      <c r="N206" s="217">
        <v>0.33495800494436012</v>
      </c>
      <c r="O206" s="217">
        <v>0.27521395798598275</v>
      </c>
      <c r="P206" s="217">
        <v>0.42669599093968774</v>
      </c>
    </row>
    <row r="207" spans="2:16">
      <c r="D207" s="210" t="s">
        <v>330</v>
      </c>
      <c r="H207" s="225">
        <v>-2.143652032953705</v>
      </c>
      <c r="J207" s="217">
        <v>-2.143652032953705</v>
      </c>
      <c r="L207" s="217">
        <v>-2.143652032953705</v>
      </c>
      <c r="M207" s="217">
        <v>1.4296828986284819E-2</v>
      </c>
      <c r="N207" s="217">
        <v>-2.1293552039674202</v>
      </c>
      <c r="O207" s="217">
        <v>2.2040944687189094E-2</v>
      </c>
      <c r="P207" s="217">
        <v>-2.121611088266516</v>
      </c>
    </row>
    <row r="208" spans="2:16">
      <c r="D208" s="210" t="s">
        <v>161</v>
      </c>
      <c r="H208" s="225">
        <v>0</v>
      </c>
      <c r="J208" s="217">
        <v>0</v>
      </c>
      <c r="L208" s="217">
        <v>0</v>
      </c>
      <c r="M208" s="217"/>
      <c r="N208" s="217">
        <v>0</v>
      </c>
      <c r="O208" s="217"/>
      <c r="P208" s="217">
        <v>0</v>
      </c>
    </row>
    <row r="209" spans="2:16">
      <c r="D209" s="210" t="s">
        <v>331</v>
      </c>
      <c r="H209" s="225">
        <v>-1.99217</v>
      </c>
      <c r="J209" s="217">
        <v>-1.99217</v>
      </c>
      <c r="L209" s="217">
        <v>-1.99217</v>
      </c>
      <c r="M209" s="225">
        <v>0.19777280097693997</v>
      </c>
      <c r="N209" s="217">
        <v>-1.7943971990230601</v>
      </c>
      <c r="O209" s="225">
        <v>0.29725490267317184</v>
      </c>
      <c r="P209" s="217">
        <v>-1.6949150973268283</v>
      </c>
    </row>
    <row r="210" spans="2:16">
      <c r="J210" s="217"/>
      <c r="L210" s="217"/>
    </row>
    <row r="211" spans="2:16">
      <c r="B211" s="224">
        <v>864</v>
      </c>
      <c r="C211" s="210" t="s">
        <v>0</v>
      </c>
      <c r="D211" s="210" t="s">
        <v>347</v>
      </c>
      <c r="J211" s="217"/>
      <c r="L211" s="217"/>
    </row>
    <row r="212" spans="2:16">
      <c r="D212" s="210" t="s">
        <v>329</v>
      </c>
      <c r="H212" s="225">
        <v>146.45721933681648</v>
      </c>
      <c r="I212" s="225">
        <v>-15.971448313469493</v>
      </c>
      <c r="J212" s="217">
        <v>130.48577102334698</v>
      </c>
      <c r="K212" s="225">
        <v>2.5062888122675204</v>
      </c>
      <c r="L212" s="217">
        <v>132.9920598356145</v>
      </c>
      <c r="M212" s="217">
        <v>-15.583475971990655</v>
      </c>
      <c r="N212" s="217">
        <v>114.90229505135633</v>
      </c>
      <c r="O212" s="217">
        <v>-23.375213957985984</v>
      </c>
      <c r="P212" s="217">
        <v>107.11055706536101</v>
      </c>
    </row>
    <row r="213" spans="2:16">
      <c r="D213" s="210" t="s">
        <v>330</v>
      </c>
      <c r="H213" s="225">
        <v>83.023380663183517</v>
      </c>
      <c r="I213" s="225">
        <v>-44.304797621564383</v>
      </c>
      <c r="J213" s="217">
        <v>38.718583041619134</v>
      </c>
      <c r="K213" s="225">
        <v>7.0274372579265778</v>
      </c>
      <c r="L213" s="217">
        <v>45.746020299545712</v>
      </c>
      <c r="M213" s="217">
        <v>-1.214296828986285</v>
      </c>
      <c r="N213" s="217">
        <v>37.504286212632849</v>
      </c>
      <c r="O213" s="217">
        <v>-1.8720409446871893</v>
      </c>
      <c r="P213" s="217">
        <v>36.846542096931941</v>
      </c>
    </row>
    <row r="214" spans="2:16">
      <c r="D214" s="210" t="s">
        <v>161</v>
      </c>
      <c r="H214" s="225">
        <v>0</v>
      </c>
      <c r="J214" s="217">
        <v>0</v>
      </c>
      <c r="L214" s="217">
        <v>0</v>
      </c>
      <c r="M214" s="217"/>
      <c r="N214" s="217">
        <v>0</v>
      </c>
      <c r="O214" s="217"/>
      <c r="P214" s="217">
        <v>0</v>
      </c>
    </row>
    <row r="215" spans="2:16">
      <c r="D215" s="210" t="s">
        <v>331</v>
      </c>
      <c r="H215" s="225">
        <v>229.48059999999998</v>
      </c>
      <c r="I215" s="225">
        <v>-60.276245935033877</v>
      </c>
      <c r="J215" s="217">
        <v>169.20435406496611</v>
      </c>
      <c r="K215" s="225">
        <v>9.5337260701940991</v>
      </c>
      <c r="L215" s="217">
        <v>178.7380801351602</v>
      </c>
      <c r="M215" s="225">
        <v>-16.79777280097694</v>
      </c>
      <c r="N215" s="217">
        <v>152.40658126398918</v>
      </c>
      <c r="O215" s="225">
        <v>-25.247254902673173</v>
      </c>
      <c r="P215" s="217">
        <v>143.95709916229293</v>
      </c>
    </row>
    <row r="216" spans="2:16">
      <c r="J216" s="217"/>
      <c r="L216" s="217"/>
    </row>
    <row r="217" spans="2:16">
      <c r="B217" s="224">
        <v>865</v>
      </c>
      <c r="C217" s="210" t="s">
        <v>0</v>
      </c>
      <c r="D217" s="210" t="s">
        <v>348</v>
      </c>
      <c r="J217" s="217">
        <v>0</v>
      </c>
      <c r="L217" s="217">
        <v>0</v>
      </c>
    </row>
    <row r="218" spans="2:16">
      <c r="D218" s="210" t="s">
        <v>329</v>
      </c>
      <c r="H218" s="225">
        <v>1.9165881574017518</v>
      </c>
      <c r="I218" s="225">
        <v>-0.2785516865305071</v>
      </c>
      <c r="J218" s="217">
        <v>1.6380364708712447</v>
      </c>
      <c r="K218" s="225">
        <v>4.3711187732479589E-2</v>
      </c>
      <c r="L218" s="217">
        <v>1.6817476586037243</v>
      </c>
      <c r="N218" s="217">
        <v>1.6380364708712447</v>
      </c>
      <c r="P218" s="217">
        <v>1.6380364708712447</v>
      </c>
    </row>
    <row r="219" spans="2:16">
      <c r="D219" s="210" t="s">
        <v>330</v>
      </c>
      <c r="H219" s="225">
        <v>2.0856918425982487</v>
      </c>
      <c r="I219" s="225">
        <v>-0.77270237843562684</v>
      </c>
      <c r="J219" s="217">
        <v>1.3129894641626219</v>
      </c>
      <c r="K219" s="225">
        <v>0.12256274207342316</v>
      </c>
      <c r="L219" s="217">
        <v>1.4355522062360451</v>
      </c>
      <c r="N219" s="217">
        <v>1.3129894641626219</v>
      </c>
      <c r="P219" s="217">
        <v>1.3129894641626219</v>
      </c>
    </row>
    <row r="220" spans="2:16">
      <c r="D220" s="210" t="s">
        <v>161</v>
      </c>
      <c r="H220" s="225">
        <v>0</v>
      </c>
      <c r="J220" s="217">
        <v>0</v>
      </c>
      <c r="L220" s="217">
        <v>0</v>
      </c>
      <c r="N220" s="217">
        <v>0</v>
      </c>
      <c r="P220" s="217">
        <v>0</v>
      </c>
    </row>
    <row r="221" spans="2:16">
      <c r="D221" s="210" t="s">
        <v>331</v>
      </c>
      <c r="H221" s="225">
        <v>4.0022800000000007</v>
      </c>
      <c r="I221" s="225">
        <v>-1.0512540649661339</v>
      </c>
      <c r="J221" s="217">
        <v>2.9510259350338668</v>
      </c>
      <c r="K221" s="225">
        <v>0.16627392980590275</v>
      </c>
      <c r="L221" s="217">
        <v>3.1172998648397696</v>
      </c>
      <c r="N221" s="217">
        <v>2.9510259350338668</v>
      </c>
      <c r="P221" s="217">
        <v>2.9510259350338668</v>
      </c>
    </row>
    <row r="222" spans="2:16">
      <c r="J222" s="217"/>
      <c r="L222" s="217"/>
    </row>
    <row r="223" spans="2:16">
      <c r="B223" s="224">
        <v>866</v>
      </c>
      <c r="C223" s="210" t="s">
        <v>0</v>
      </c>
      <c r="D223" s="210" t="s">
        <v>349</v>
      </c>
      <c r="J223" s="217"/>
      <c r="L223" s="217"/>
    </row>
    <row r="224" spans="2:16">
      <c r="D224" s="210" t="s">
        <v>329</v>
      </c>
      <c r="H224" s="225">
        <v>0</v>
      </c>
      <c r="I224" s="225">
        <v>0</v>
      </c>
      <c r="J224" s="217">
        <v>0</v>
      </c>
      <c r="K224" s="225">
        <v>0</v>
      </c>
      <c r="L224" s="217">
        <v>0</v>
      </c>
      <c r="N224" s="217">
        <v>0</v>
      </c>
      <c r="P224" s="217">
        <v>0</v>
      </c>
    </row>
    <row r="225" spans="1:16">
      <c r="D225" s="210" t="s">
        <v>330</v>
      </c>
      <c r="H225" s="225">
        <v>0</v>
      </c>
      <c r="I225" s="225">
        <v>0</v>
      </c>
      <c r="J225" s="217">
        <v>0</v>
      </c>
      <c r="K225" s="225">
        <v>0</v>
      </c>
      <c r="L225" s="217">
        <v>0</v>
      </c>
      <c r="N225" s="217">
        <v>0</v>
      </c>
      <c r="P225" s="217">
        <v>0</v>
      </c>
    </row>
    <row r="226" spans="1:16">
      <c r="D226" s="210" t="s">
        <v>161</v>
      </c>
      <c r="H226" s="225">
        <v>0</v>
      </c>
      <c r="J226" s="217">
        <v>0</v>
      </c>
      <c r="L226" s="217">
        <v>0</v>
      </c>
      <c r="N226" s="217">
        <v>0</v>
      </c>
      <c r="P226" s="217">
        <v>0</v>
      </c>
    </row>
    <row r="227" spans="1:16">
      <c r="D227" s="210" t="s">
        <v>331</v>
      </c>
      <c r="H227" s="225">
        <v>0</v>
      </c>
      <c r="I227" s="225">
        <v>0</v>
      </c>
      <c r="J227" s="217">
        <v>0</v>
      </c>
      <c r="K227" s="225">
        <v>0</v>
      </c>
      <c r="L227" s="217">
        <v>0</v>
      </c>
      <c r="N227" s="217">
        <v>0</v>
      </c>
      <c r="P227" s="217">
        <v>0</v>
      </c>
    </row>
    <row r="228" spans="1:16">
      <c r="J228" s="217"/>
      <c r="L228" s="217"/>
    </row>
    <row r="229" spans="1:16">
      <c r="B229" s="224">
        <v>867</v>
      </c>
      <c r="C229" s="210" t="s">
        <v>0</v>
      </c>
      <c r="D229" s="210" t="s">
        <v>350</v>
      </c>
      <c r="J229" s="217"/>
      <c r="L229" s="217"/>
    </row>
    <row r="230" spans="1:16">
      <c r="D230" s="210" t="s">
        <v>329</v>
      </c>
      <c r="H230" s="225">
        <v>0</v>
      </c>
      <c r="J230" s="217">
        <v>0</v>
      </c>
      <c r="L230" s="217">
        <v>0</v>
      </c>
      <c r="N230" s="217">
        <v>0</v>
      </c>
      <c r="P230" s="217">
        <v>0</v>
      </c>
    </row>
    <row r="231" spans="1:16">
      <c r="D231" s="210" t="s">
        <v>330</v>
      </c>
      <c r="H231" s="225">
        <v>0</v>
      </c>
      <c r="J231" s="217">
        <v>0</v>
      </c>
      <c r="L231" s="217">
        <v>0</v>
      </c>
      <c r="N231" s="217">
        <v>0</v>
      </c>
      <c r="P231" s="217">
        <v>0</v>
      </c>
    </row>
    <row r="232" spans="1:16">
      <c r="D232" s="210" t="s">
        <v>161</v>
      </c>
      <c r="H232" s="225">
        <v>0</v>
      </c>
      <c r="J232" s="217">
        <v>0</v>
      </c>
      <c r="L232" s="217">
        <v>0</v>
      </c>
      <c r="N232" s="217">
        <v>0</v>
      </c>
      <c r="P232" s="217">
        <v>0</v>
      </c>
    </row>
    <row r="233" spans="1:16">
      <c r="D233" s="210" t="s">
        <v>331</v>
      </c>
      <c r="H233" s="225">
        <v>0</v>
      </c>
      <c r="J233" s="217">
        <v>0</v>
      </c>
      <c r="L233" s="217">
        <v>0</v>
      </c>
      <c r="N233" s="217">
        <v>0</v>
      </c>
      <c r="P233" s="217">
        <v>0</v>
      </c>
    </row>
    <row r="234" spans="1:16">
      <c r="J234" s="217"/>
      <c r="L234" s="217"/>
    </row>
    <row r="235" spans="1:16">
      <c r="A235" s="210" t="s">
        <v>0</v>
      </c>
      <c r="C235" s="210" t="s">
        <v>0</v>
      </c>
      <c r="D235" s="224" t="s">
        <v>351</v>
      </c>
      <c r="J235" s="217"/>
      <c r="L235" s="217"/>
    </row>
    <row r="236" spans="1:16">
      <c r="D236" s="224" t="s">
        <v>352</v>
      </c>
      <c r="H236" s="225">
        <v>163.09437386287303</v>
      </c>
      <c r="I236" s="225">
        <v>-16.25</v>
      </c>
      <c r="J236" s="225">
        <v>146.84437386287303</v>
      </c>
      <c r="K236" s="225">
        <v>2.5499999999999998</v>
      </c>
      <c r="L236" s="225">
        <v>149.39437386287301</v>
      </c>
      <c r="M236" s="225">
        <v>-15.4</v>
      </c>
      <c r="N236" s="225">
        <v>131.44437386287302</v>
      </c>
      <c r="O236" s="225">
        <v>-23.1</v>
      </c>
      <c r="P236" s="225">
        <v>123.74437386287303</v>
      </c>
    </row>
    <row r="237" spans="1:16">
      <c r="D237" s="224" t="s">
        <v>353</v>
      </c>
      <c r="H237" s="225">
        <v>95.267176137126967</v>
      </c>
      <c r="I237" s="225">
        <v>-45.077500000000001</v>
      </c>
      <c r="J237" s="225">
        <v>50.189676137126959</v>
      </c>
      <c r="K237" s="225">
        <v>7.15</v>
      </c>
      <c r="L237" s="225">
        <v>57.339676137126965</v>
      </c>
      <c r="M237" s="225">
        <v>-1.2</v>
      </c>
      <c r="N237" s="225">
        <v>48.989676137126956</v>
      </c>
      <c r="O237" s="225">
        <v>-1.85</v>
      </c>
      <c r="P237" s="225">
        <v>48.339676137126951</v>
      </c>
    </row>
    <row r="238" spans="1:16">
      <c r="D238" s="224" t="s">
        <v>354</v>
      </c>
      <c r="H238" s="225">
        <v>0</v>
      </c>
      <c r="I238" s="225">
        <v>0</v>
      </c>
      <c r="J238" s="225">
        <v>0</v>
      </c>
      <c r="K238" s="225">
        <v>0</v>
      </c>
      <c r="L238" s="225">
        <v>0</v>
      </c>
      <c r="M238" s="225">
        <v>0</v>
      </c>
      <c r="N238" s="225">
        <v>0</v>
      </c>
      <c r="O238" s="225">
        <v>0</v>
      </c>
      <c r="P238" s="225">
        <v>0</v>
      </c>
    </row>
    <row r="239" spans="1:16">
      <c r="D239" s="224" t="s">
        <v>355</v>
      </c>
      <c r="H239" s="225">
        <v>258.36154999999997</v>
      </c>
      <c r="I239" s="225">
        <v>-61.327500000000001</v>
      </c>
      <c r="J239" s="225">
        <v>197.03404999999998</v>
      </c>
      <c r="K239" s="225">
        <v>9.6999999999999993</v>
      </c>
      <c r="L239" s="225">
        <v>206.73404999999997</v>
      </c>
      <c r="M239" s="225">
        <v>-16.600000000000001</v>
      </c>
      <c r="N239" s="225">
        <v>180.43404999999998</v>
      </c>
      <c r="O239" s="225">
        <v>-24.95</v>
      </c>
      <c r="P239" s="225">
        <v>172.08404999999999</v>
      </c>
    </row>
    <row r="240" spans="1:16">
      <c r="I240" s="225"/>
      <c r="J240" s="225"/>
      <c r="K240" s="225"/>
      <c r="L240" s="225"/>
      <c r="M240" s="225"/>
      <c r="N240" s="225"/>
      <c r="O240" s="225"/>
      <c r="P240" s="225"/>
    </row>
    <row r="241" spans="1:16">
      <c r="A241" s="210" t="s">
        <v>0</v>
      </c>
      <c r="C241" s="210" t="s">
        <v>0</v>
      </c>
      <c r="D241" s="224" t="s">
        <v>356</v>
      </c>
      <c r="I241" s="225"/>
      <c r="J241" s="225"/>
      <c r="K241" s="225"/>
      <c r="L241" s="225"/>
      <c r="M241" s="225"/>
      <c r="N241" s="225"/>
      <c r="O241" s="225"/>
      <c r="P241" s="225"/>
    </row>
    <row r="242" spans="1:16">
      <c r="D242" s="224" t="s">
        <v>357</v>
      </c>
      <c r="H242" s="225">
        <v>810.41245436637269</v>
      </c>
      <c r="I242" s="225">
        <v>-16.25</v>
      </c>
      <c r="J242" s="225">
        <v>794.16245436637269</v>
      </c>
      <c r="K242" s="225">
        <v>2.5499999999999998</v>
      </c>
      <c r="L242" s="225">
        <v>796.71245436637264</v>
      </c>
      <c r="M242" s="225">
        <v>5.6</v>
      </c>
      <c r="N242" s="225">
        <v>799.76245436637271</v>
      </c>
      <c r="O242" s="225">
        <v>-23.1</v>
      </c>
      <c r="P242" s="225">
        <v>771.06245436637278</v>
      </c>
    </row>
    <row r="243" spans="1:16">
      <c r="D243" s="224" t="s">
        <v>358</v>
      </c>
      <c r="H243" s="225">
        <v>904.4096356336272</v>
      </c>
      <c r="I243" s="225">
        <v>-45.077500000000001</v>
      </c>
      <c r="J243" s="225">
        <v>859.33213563362722</v>
      </c>
      <c r="K243" s="225">
        <v>82.265211399730944</v>
      </c>
      <c r="L243" s="225">
        <v>941.59734703335812</v>
      </c>
      <c r="M243" s="225">
        <v>1454.0418574069042</v>
      </c>
      <c r="N243" s="225">
        <v>2313.3739930405313</v>
      </c>
      <c r="O243" s="225">
        <v>478.08008594192438</v>
      </c>
      <c r="P243" s="225">
        <v>1337.4122215755515</v>
      </c>
    </row>
    <row r="244" spans="1:16">
      <c r="D244" s="224" t="s">
        <v>359</v>
      </c>
      <c r="H244" s="225">
        <v>0</v>
      </c>
      <c r="I244" s="225">
        <v>0</v>
      </c>
      <c r="J244" s="225">
        <v>0</v>
      </c>
      <c r="K244" s="225">
        <v>0</v>
      </c>
      <c r="L244" s="225">
        <v>0</v>
      </c>
      <c r="M244" s="225">
        <v>0</v>
      </c>
      <c r="N244" s="225">
        <v>0</v>
      </c>
      <c r="O244" s="225">
        <v>0</v>
      </c>
      <c r="P244" s="225">
        <v>0</v>
      </c>
    </row>
    <row r="245" spans="1:16">
      <c r="D245" s="224" t="s">
        <v>360</v>
      </c>
      <c r="H245" s="225">
        <v>1714.8220899999999</v>
      </c>
      <c r="I245" s="225">
        <v>-61.327500000000001</v>
      </c>
      <c r="J245" s="225">
        <v>1653.4945899999998</v>
      </c>
      <c r="K245" s="225">
        <v>84.815211399730941</v>
      </c>
      <c r="L245" s="225">
        <v>1738.3098013997308</v>
      </c>
      <c r="M245" s="225">
        <v>1459.6418574069041</v>
      </c>
      <c r="N245" s="225">
        <v>3113.1364474069042</v>
      </c>
      <c r="O245" s="225">
        <v>454.98008594192436</v>
      </c>
      <c r="P245" s="225">
        <v>2108.474675941924</v>
      </c>
    </row>
    <row r="246" spans="1:16">
      <c r="J246" s="217"/>
      <c r="L246" s="217"/>
    </row>
    <row r="247" spans="1:16">
      <c r="A247" s="210" t="s">
        <v>138</v>
      </c>
      <c r="I247" s="217"/>
      <c r="J247" s="217"/>
      <c r="L247" s="217"/>
    </row>
    <row r="248" spans="1:16">
      <c r="D248" s="210" t="s">
        <v>317</v>
      </c>
      <c r="J248" s="217"/>
      <c r="L248" s="217"/>
    </row>
    <row r="249" spans="1:16">
      <c r="I249" s="217"/>
      <c r="J249" s="217"/>
      <c r="L249" s="217"/>
    </row>
    <row r="250" spans="1:16">
      <c r="B250" s="224">
        <v>814</v>
      </c>
      <c r="C250" s="210" t="s">
        <v>0</v>
      </c>
      <c r="D250" s="210" t="s">
        <v>328</v>
      </c>
      <c r="J250" s="217"/>
      <c r="L250" s="217"/>
    </row>
    <row r="251" spans="1:16">
      <c r="D251" s="210" t="s">
        <v>329</v>
      </c>
      <c r="H251" s="225">
        <v>0</v>
      </c>
      <c r="J251" s="217">
        <v>0</v>
      </c>
      <c r="L251" s="217">
        <v>0</v>
      </c>
      <c r="N251" s="217">
        <v>0</v>
      </c>
      <c r="P251" s="217">
        <v>0</v>
      </c>
    </row>
    <row r="252" spans="1:16">
      <c r="D252" s="210" t="s">
        <v>330</v>
      </c>
      <c r="H252" s="225">
        <v>0</v>
      </c>
      <c r="J252" s="217">
        <v>0</v>
      </c>
      <c r="L252" s="217">
        <v>0</v>
      </c>
      <c r="N252" s="217">
        <v>0</v>
      </c>
      <c r="P252" s="217">
        <v>0</v>
      </c>
    </row>
    <row r="253" spans="1:16">
      <c r="D253" s="210" t="s">
        <v>161</v>
      </c>
      <c r="H253" s="225">
        <v>0</v>
      </c>
      <c r="J253" s="217">
        <v>0</v>
      </c>
      <c r="L253" s="217">
        <v>0</v>
      </c>
      <c r="N253" s="217">
        <v>0</v>
      </c>
      <c r="P253" s="217">
        <v>0</v>
      </c>
    </row>
    <row r="254" spans="1:16">
      <c r="D254" s="210" t="s">
        <v>331</v>
      </c>
      <c r="H254" s="225">
        <v>0</v>
      </c>
      <c r="J254" s="217">
        <v>0</v>
      </c>
      <c r="L254" s="217">
        <v>0</v>
      </c>
      <c r="N254" s="217">
        <v>0</v>
      </c>
      <c r="P254" s="217">
        <v>0</v>
      </c>
    </row>
    <row r="255" spans="1:16">
      <c r="J255" s="217"/>
      <c r="L255" s="217"/>
    </row>
    <row r="256" spans="1:16">
      <c r="B256" s="224">
        <v>816</v>
      </c>
      <c r="C256" s="210" t="s">
        <v>0</v>
      </c>
      <c r="D256" s="210" t="s">
        <v>361</v>
      </c>
      <c r="J256" s="217"/>
      <c r="L256" s="217"/>
    </row>
    <row r="257" spans="2:16">
      <c r="B257" s="224" t="s">
        <v>0</v>
      </c>
      <c r="D257" s="210" t="s">
        <v>329</v>
      </c>
      <c r="H257" s="225">
        <v>650.08586697484839</v>
      </c>
      <c r="J257" s="217">
        <v>650.08586697484839</v>
      </c>
      <c r="L257" s="217">
        <v>650.08586697484839</v>
      </c>
      <c r="N257" s="217">
        <v>650.08586697484839</v>
      </c>
      <c r="P257" s="217">
        <v>650.08586697484839</v>
      </c>
    </row>
    <row r="258" spans="2:16">
      <c r="D258" s="210" t="s">
        <v>330</v>
      </c>
      <c r="H258" s="225">
        <v>131.7262930251517</v>
      </c>
      <c r="J258" s="217">
        <v>131.7262930251517</v>
      </c>
      <c r="L258" s="217">
        <v>131.7262930251517</v>
      </c>
      <c r="N258" s="217">
        <v>131.7262930251517</v>
      </c>
      <c r="P258" s="217">
        <v>131.7262930251517</v>
      </c>
    </row>
    <row r="259" spans="2:16">
      <c r="D259" s="210" t="s">
        <v>161</v>
      </c>
      <c r="H259" s="225">
        <v>0</v>
      </c>
      <c r="J259" s="217">
        <v>0</v>
      </c>
      <c r="L259" s="217">
        <v>0</v>
      </c>
      <c r="N259" s="217">
        <v>0</v>
      </c>
      <c r="P259" s="217">
        <v>0</v>
      </c>
    </row>
    <row r="260" spans="2:16">
      <c r="D260" s="210" t="s">
        <v>331</v>
      </c>
      <c r="H260" s="225">
        <v>781.81216000000006</v>
      </c>
      <c r="J260" s="217">
        <v>781.81216000000006</v>
      </c>
      <c r="L260" s="217">
        <v>781.81216000000006</v>
      </c>
      <c r="N260" s="217">
        <v>781.81216000000006</v>
      </c>
      <c r="P260" s="217">
        <v>781.81216000000006</v>
      </c>
    </row>
    <row r="261" spans="2:16">
      <c r="J261" s="217"/>
      <c r="L261" s="217"/>
    </row>
    <row r="262" spans="2:16">
      <c r="B262" s="224">
        <v>817</v>
      </c>
      <c r="C262" s="210" t="s">
        <v>0</v>
      </c>
      <c r="D262" s="210" t="s">
        <v>362</v>
      </c>
      <c r="J262" s="217"/>
      <c r="L262" s="217"/>
    </row>
    <row r="263" spans="2:16">
      <c r="D263" s="210" t="s">
        <v>329</v>
      </c>
      <c r="H263" s="225">
        <v>-5.3508927998157998E-2</v>
      </c>
      <c r="J263" s="217">
        <v>-5.3508927998157998E-2</v>
      </c>
      <c r="L263" s="217">
        <v>-5.3508927998157998E-2</v>
      </c>
      <c r="N263" s="217">
        <v>-5.3508927998157998E-2</v>
      </c>
      <c r="P263" s="217">
        <v>-5.3508927998157998E-2</v>
      </c>
    </row>
    <row r="264" spans="2:16">
      <c r="D264" s="210" t="s">
        <v>330</v>
      </c>
      <c r="H264" s="225">
        <v>-0.9544010720018421</v>
      </c>
      <c r="J264" s="217">
        <v>-0.9544010720018421</v>
      </c>
      <c r="L264" s="217">
        <v>-0.9544010720018421</v>
      </c>
      <c r="N264" s="217">
        <v>-0.9544010720018421</v>
      </c>
      <c r="P264" s="217">
        <v>-0.9544010720018421</v>
      </c>
    </row>
    <row r="265" spans="2:16">
      <c r="D265" s="210" t="s">
        <v>161</v>
      </c>
      <c r="H265" s="225">
        <v>0</v>
      </c>
      <c r="J265" s="217">
        <v>0</v>
      </c>
      <c r="L265" s="217">
        <v>0</v>
      </c>
      <c r="N265" s="217">
        <v>0</v>
      </c>
      <c r="P265" s="217">
        <v>0</v>
      </c>
    </row>
    <row r="266" spans="2:16">
      <c r="D266" s="210" t="s">
        <v>331</v>
      </c>
      <c r="H266" s="225">
        <v>-1.0079100000000001</v>
      </c>
      <c r="J266" s="217">
        <v>-1.0079100000000001</v>
      </c>
      <c r="L266" s="217">
        <v>-1.0079100000000001</v>
      </c>
      <c r="N266" s="217">
        <v>-1.0079100000000001</v>
      </c>
      <c r="P266" s="217">
        <v>-1.0079100000000001</v>
      </c>
    </row>
    <row r="267" spans="2:16">
      <c r="J267" s="217"/>
      <c r="L267" s="217"/>
    </row>
    <row r="268" spans="2:16">
      <c r="B268" s="224">
        <v>818</v>
      </c>
      <c r="D268" s="210" t="s">
        <v>363</v>
      </c>
      <c r="J268" s="217"/>
      <c r="L268" s="217"/>
    </row>
    <row r="269" spans="2:16">
      <c r="D269" s="210" t="s">
        <v>329</v>
      </c>
      <c r="H269" s="225">
        <v>246.24597132799624</v>
      </c>
      <c r="J269" s="217">
        <v>246.24597132799624</v>
      </c>
      <c r="L269" s="217">
        <v>246.24597132799624</v>
      </c>
      <c r="N269" s="217">
        <v>246.24597132799624</v>
      </c>
      <c r="P269" s="217">
        <v>246.24597132799624</v>
      </c>
    </row>
    <row r="270" spans="2:16">
      <c r="D270" s="210" t="s">
        <v>330</v>
      </c>
      <c r="H270" s="225">
        <v>1350.0945386720048</v>
      </c>
      <c r="J270" s="217">
        <v>1350.0945386720048</v>
      </c>
      <c r="L270" s="217">
        <v>1350.0945386720048</v>
      </c>
      <c r="N270" s="217">
        <v>1350.0945386720048</v>
      </c>
      <c r="P270" s="217">
        <v>1350.0945386720048</v>
      </c>
    </row>
    <row r="271" spans="2:16">
      <c r="D271" s="210" t="s">
        <v>161</v>
      </c>
      <c r="H271" s="225">
        <v>0</v>
      </c>
      <c r="J271" s="217">
        <v>0</v>
      </c>
      <c r="L271" s="217">
        <v>0</v>
      </c>
      <c r="N271" s="217">
        <v>0</v>
      </c>
      <c r="P271" s="217">
        <v>0</v>
      </c>
    </row>
    <row r="272" spans="2:16">
      <c r="D272" s="210" t="s">
        <v>331</v>
      </c>
      <c r="H272" s="225">
        <v>1596.3405100000009</v>
      </c>
      <c r="J272" s="217">
        <v>1596.3405100000009</v>
      </c>
      <c r="L272" s="217">
        <v>1596.3405100000009</v>
      </c>
      <c r="N272" s="217">
        <v>1596.3405100000009</v>
      </c>
      <c r="P272" s="217">
        <v>1596.3405100000009</v>
      </c>
    </row>
    <row r="273" spans="1:16">
      <c r="J273" s="217"/>
      <c r="L273" s="217"/>
    </row>
    <row r="274" spans="1:16">
      <c r="B274" s="224">
        <v>819</v>
      </c>
      <c r="C274" s="210" t="s">
        <v>0</v>
      </c>
      <c r="D274" s="210" t="s">
        <v>364</v>
      </c>
      <c r="J274" s="217"/>
      <c r="L274" s="217"/>
    </row>
    <row r="275" spans="1:16">
      <c r="D275" s="210" t="s">
        <v>329</v>
      </c>
      <c r="H275" s="225">
        <v>0</v>
      </c>
      <c r="J275" s="217">
        <v>0</v>
      </c>
      <c r="L275" s="217">
        <v>0</v>
      </c>
      <c r="N275" s="217">
        <v>0</v>
      </c>
      <c r="P275" s="217">
        <v>0</v>
      </c>
    </row>
    <row r="276" spans="1:16">
      <c r="D276" s="210" t="s">
        <v>330</v>
      </c>
      <c r="H276" s="225">
        <v>886</v>
      </c>
      <c r="I276" s="217">
        <v>-886</v>
      </c>
      <c r="J276" s="217">
        <v>0</v>
      </c>
      <c r="L276" s="217">
        <v>0</v>
      </c>
      <c r="N276" s="217">
        <v>0</v>
      </c>
      <c r="P276" s="217">
        <v>0</v>
      </c>
    </row>
    <row r="277" spans="1:16">
      <c r="D277" s="210" t="s">
        <v>161</v>
      </c>
      <c r="H277" s="225">
        <v>0</v>
      </c>
      <c r="J277" s="217">
        <v>0</v>
      </c>
      <c r="L277" s="217">
        <v>0</v>
      </c>
      <c r="N277" s="217">
        <v>0</v>
      </c>
      <c r="P277" s="217">
        <v>0</v>
      </c>
    </row>
    <row r="278" spans="1:16">
      <c r="D278" s="210" t="s">
        <v>331</v>
      </c>
      <c r="H278" s="225">
        <v>886</v>
      </c>
      <c r="I278" s="225">
        <v>-886</v>
      </c>
      <c r="J278" s="217">
        <v>0</v>
      </c>
      <c r="L278" s="217">
        <v>0</v>
      </c>
      <c r="N278" s="217">
        <v>0</v>
      </c>
      <c r="P278" s="217">
        <v>0</v>
      </c>
    </row>
    <row r="279" spans="1:16">
      <c r="J279" s="217"/>
      <c r="L279" s="217"/>
    </row>
    <row r="280" spans="1:16">
      <c r="B280" s="224">
        <v>820</v>
      </c>
      <c r="C280" s="210" t="s">
        <v>0</v>
      </c>
      <c r="D280" s="210" t="s">
        <v>347</v>
      </c>
      <c r="J280" s="217"/>
      <c r="L280" s="217"/>
    </row>
    <row r="281" spans="1:16">
      <c r="D281" s="210" t="s">
        <v>329</v>
      </c>
      <c r="H281" s="225">
        <v>394.49311323741836</v>
      </c>
      <c r="J281" s="217">
        <v>394.49311323741836</v>
      </c>
      <c r="L281" s="217">
        <v>394.49311323741836</v>
      </c>
      <c r="N281" s="217">
        <v>394.49311323741836</v>
      </c>
      <c r="P281" s="217">
        <v>394.49311323741836</v>
      </c>
    </row>
    <row r="282" spans="1:16">
      <c r="D282" s="210" t="s">
        <v>330</v>
      </c>
      <c r="H282" s="225">
        <v>54.641986762581801</v>
      </c>
      <c r="J282" s="217">
        <v>54.641986762581801</v>
      </c>
      <c r="L282" s="217">
        <v>54.641986762581801</v>
      </c>
      <c r="N282" s="217">
        <v>54.641986762581801</v>
      </c>
      <c r="P282" s="217">
        <v>54.641986762581801</v>
      </c>
    </row>
    <row r="283" spans="1:16">
      <c r="D283" s="210" t="s">
        <v>161</v>
      </c>
      <c r="H283" s="225">
        <v>0</v>
      </c>
      <c r="J283" s="217">
        <v>0</v>
      </c>
      <c r="L283" s="217">
        <v>0</v>
      </c>
      <c r="N283" s="217">
        <v>0</v>
      </c>
      <c r="P283" s="217">
        <v>0</v>
      </c>
    </row>
    <row r="284" spans="1:16">
      <c r="D284" s="210" t="s">
        <v>331</v>
      </c>
      <c r="H284" s="225">
        <v>449.13510000000014</v>
      </c>
      <c r="J284" s="217">
        <v>449.13510000000014</v>
      </c>
      <c r="L284" s="217">
        <v>449.13510000000014</v>
      </c>
      <c r="N284" s="217">
        <v>449.13510000000014</v>
      </c>
      <c r="P284" s="217">
        <v>449.13510000000014</v>
      </c>
    </row>
    <row r="285" spans="1:16">
      <c r="H285" s="225" t="s">
        <v>365</v>
      </c>
      <c r="J285" s="217"/>
      <c r="L285" s="217"/>
    </row>
    <row r="286" spans="1:16">
      <c r="A286" s="210" t="s">
        <v>0</v>
      </c>
      <c r="B286" s="224">
        <v>821</v>
      </c>
      <c r="C286" s="210" t="s">
        <v>0</v>
      </c>
      <c r="D286" s="210" t="s">
        <v>366</v>
      </c>
      <c r="J286" s="217"/>
      <c r="L286" s="217"/>
    </row>
    <row r="287" spans="1:16">
      <c r="D287" s="224" t="s">
        <v>329</v>
      </c>
      <c r="H287" s="225">
        <v>39.318209561274607</v>
      </c>
      <c r="J287" s="217">
        <v>39.318209561274607</v>
      </c>
      <c r="L287" s="217">
        <v>39.318209561274607</v>
      </c>
      <c r="N287" s="217">
        <v>39.318209561274607</v>
      </c>
      <c r="P287" s="217">
        <v>39.318209561274607</v>
      </c>
    </row>
    <row r="288" spans="1:16">
      <c r="D288" s="210" t="s">
        <v>330</v>
      </c>
      <c r="H288" s="225">
        <v>249.91045043872535</v>
      </c>
      <c r="J288" s="217">
        <v>249.91045043872535</v>
      </c>
      <c r="L288" s="217">
        <v>249.91045043872535</v>
      </c>
      <c r="N288" s="217">
        <v>249.91045043872535</v>
      </c>
      <c r="P288" s="217">
        <v>249.91045043872535</v>
      </c>
    </row>
    <row r="289" spans="1:16">
      <c r="D289" s="210" t="s">
        <v>161</v>
      </c>
      <c r="H289" s="225">
        <v>0</v>
      </c>
      <c r="J289" s="217">
        <v>0</v>
      </c>
      <c r="L289" s="217">
        <v>0</v>
      </c>
      <c r="N289" s="217">
        <v>0</v>
      </c>
      <c r="P289" s="217">
        <v>0</v>
      </c>
    </row>
    <row r="290" spans="1:16">
      <c r="D290" s="210" t="s">
        <v>331</v>
      </c>
      <c r="H290" s="225">
        <v>289.22865999999993</v>
      </c>
      <c r="J290" s="217">
        <v>289.22865999999993</v>
      </c>
      <c r="L290" s="217">
        <v>289.22865999999993</v>
      </c>
      <c r="N290" s="217">
        <v>289.22865999999993</v>
      </c>
      <c r="P290" s="217">
        <v>289.22865999999993</v>
      </c>
    </row>
    <row r="291" spans="1:16">
      <c r="J291" s="217"/>
      <c r="L291" s="217"/>
    </row>
    <row r="292" spans="1:16">
      <c r="A292" s="210" t="s">
        <v>0</v>
      </c>
      <c r="B292" s="224">
        <v>824</v>
      </c>
      <c r="C292" s="210" t="s">
        <v>0</v>
      </c>
      <c r="D292" s="210" t="s">
        <v>367</v>
      </c>
      <c r="J292" s="217"/>
      <c r="L292" s="217"/>
    </row>
    <row r="293" spans="1:16">
      <c r="D293" s="224" t="s">
        <v>329</v>
      </c>
      <c r="H293" s="225">
        <v>918</v>
      </c>
      <c r="J293" s="217">
        <v>918</v>
      </c>
      <c r="L293" s="217">
        <v>918</v>
      </c>
      <c r="N293" s="217">
        <v>918</v>
      </c>
      <c r="P293" s="217">
        <v>918</v>
      </c>
    </row>
    <row r="294" spans="1:16">
      <c r="D294" s="210" t="s">
        <v>330</v>
      </c>
      <c r="H294" s="225">
        <v>973</v>
      </c>
      <c r="J294" s="217">
        <v>973</v>
      </c>
      <c r="L294" s="217">
        <v>973</v>
      </c>
      <c r="N294" s="217">
        <v>973</v>
      </c>
      <c r="P294" s="217">
        <v>973</v>
      </c>
    </row>
    <row r="295" spans="1:16">
      <c r="D295" s="210" t="s">
        <v>161</v>
      </c>
      <c r="H295" s="225">
        <v>0</v>
      </c>
      <c r="J295" s="217">
        <v>0</v>
      </c>
      <c r="L295" s="217">
        <v>0</v>
      </c>
      <c r="N295" s="217">
        <v>0</v>
      </c>
      <c r="P295" s="217">
        <v>0</v>
      </c>
    </row>
    <row r="296" spans="1:16">
      <c r="D296" s="210" t="s">
        <v>331</v>
      </c>
      <c r="H296" s="225">
        <v>1891</v>
      </c>
      <c r="J296" s="217">
        <v>1891</v>
      </c>
      <c r="L296" s="217">
        <v>1891</v>
      </c>
      <c r="N296" s="217">
        <v>1891</v>
      </c>
      <c r="P296" s="217">
        <v>1891</v>
      </c>
    </row>
    <row r="297" spans="1:16">
      <c r="J297" s="217"/>
      <c r="L297" s="217"/>
    </row>
    <row r="298" spans="1:16">
      <c r="A298" s="210" t="s">
        <v>0</v>
      </c>
      <c r="B298" s="224">
        <v>842</v>
      </c>
      <c r="C298" s="210" t="s">
        <v>0</v>
      </c>
      <c r="D298" s="210" t="s">
        <v>368</v>
      </c>
      <c r="J298" s="217"/>
      <c r="L298" s="217"/>
    </row>
    <row r="299" spans="1:16">
      <c r="D299" s="224" t="s">
        <v>329</v>
      </c>
      <c r="H299" s="225">
        <v>0</v>
      </c>
      <c r="J299" s="217">
        <v>0</v>
      </c>
      <c r="L299" s="217">
        <v>0</v>
      </c>
      <c r="N299" s="217">
        <v>0</v>
      </c>
      <c r="P299" s="217">
        <v>0</v>
      </c>
    </row>
    <row r="300" spans="1:16">
      <c r="D300" s="210" t="s">
        <v>330</v>
      </c>
      <c r="H300" s="225">
        <v>0</v>
      </c>
      <c r="J300" s="217">
        <v>0</v>
      </c>
      <c r="L300" s="217">
        <v>0</v>
      </c>
      <c r="N300" s="217">
        <v>0</v>
      </c>
      <c r="P300" s="217">
        <v>0</v>
      </c>
    </row>
    <row r="301" spans="1:16">
      <c r="D301" s="210" t="s">
        <v>161</v>
      </c>
      <c r="H301" s="225">
        <v>0</v>
      </c>
      <c r="J301" s="217">
        <v>0</v>
      </c>
      <c r="L301" s="217">
        <v>0</v>
      </c>
      <c r="N301" s="217">
        <v>0</v>
      </c>
      <c r="P301" s="217">
        <v>0</v>
      </c>
    </row>
    <row r="302" spans="1:16">
      <c r="D302" s="210" t="s">
        <v>331</v>
      </c>
      <c r="H302" s="225">
        <v>0</v>
      </c>
      <c r="J302" s="217">
        <v>0</v>
      </c>
      <c r="L302" s="217">
        <v>0</v>
      </c>
      <c r="N302" s="217">
        <v>0</v>
      </c>
      <c r="P302" s="217">
        <v>0</v>
      </c>
    </row>
    <row r="303" spans="1:16">
      <c r="J303" s="217"/>
      <c r="L303" s="217"/>
    </row>
    <row r="304" spans="1:16">
      <c r="D304" s="224" t="s">
        <v>369</v>
      </c>
      <c r="J304" s="217"/>
      <c r="L304" s="217"/>
    </row>
    <row r="305" spans="2:16">
      <c r="D305" s="224" t="s">
        <v>338</v>
      </c>
      <c r="H305" s="225">
        <v>2248.0896521735394</v>
      </c>
      <c r="I305" s="225">
        <v>0</v>
      </c>
      <c r="J305" s="225">
        <v>2248.0896521735394</v>
      </c>
      <c r="K305" s="225">
        <v>0</v>
      </c>
      <c r="L305" s="225">
        <v>2248.0896521735394</v>
      </c>
      <c r="M305" s="225">
        <v>0</v>
      </c>
      <c r="N305" s="225">
        <v>2248.0896521735394</v>
      </c>
      <c r="O305" s="225">
        <v>0</v>
      </c>
      <c r="P305" s="225">
        <v>2248.0896521735394</v>
      </c>
    </row>
    <row r="306" spans="2:16">
      <c r="D306" s="210" t="s">
        <v>345</v>
      </c>
      <c r="H306" s="225">
        <v>3644.4188678264618</v>
      </c>
      <c r="I306" s="225">
        <v>-886</v>
      </c>
      <c r="J306" s="225">
        <v>2758.4188678264618</v>
      </c>
      <c r="K306" s="225">
        <v>0</v>
      </c>
      <c r="L306" s="225">
        <v>2758.4188678264618</v>
      </c>
      <c r="M306" s="225">
        <v>0</v>
      </c>
      <c r="N306" s="225">
        <v>2758.4188678264618</v>
      </c>
      <c r="O306" s="225">
        <v>0</v>
      </c>
      <c r="P306" s="225">
        <v>2758.4188678264618</v>
      </c>
    </row>
    <row r="307" spans="2:16">
      <c r="D307" s="210" t="s">
        <v>340</v>
      </c>
      <c r="H307" s="225">
        <v>0</v>
      </c>
      <c r="I307" s="225">
        <v>0</v>
      </c>
      <c r="J307" s="225">
        <v>0</v>
      </c>
      <c r="K307" s="225">
        <v>0</v>
      </c>
      <c r="L307" s="225">
        <v>0</v>
      </c>
      <c r="M307" s="225">
        <v>0</v>
      </c>
      <c r="N307" s="225">
        <v>0</v>
      </c>
      <c r="O307" s="225">
        <v>0</v>
      </c>
      <c r="P307" s="225">
        <v>0</v>
      </c>
    </row>
    <row r="308" spans="2:16">
      <c r="D308" s="224" t="s">
        <v>341</v>
      </c>
      <c r="H308" s="225">
        <v>5892.5085200000012</v>
      </c>
      <c r="I308" s="225">
        <v>-886</v>
      </c>
      <c r="J308" s="225">
        <v>5006.5085200000012</v>
      </c>
      <c r="K308" s="225">
        <v>0</v>
      </c>
      <c r="L308" s="225">
        <v>5006.5085200000012</v>
      </c>
      <c r="M308" s="225">
        <v>0</v>
      </c>
      <c r="N308" s="225">
        <v>5006.5085200000012</v>
      </c>
      <c r="O308" s="225">
        <v>0</v>
      </c>
      <c r="P308" s="225">
        <v>5006.5085200000012</v>
      </c>
    </row>
    <row r="309" spans="2:16">
      <c r="J309" s="217"/>
      <c r="L309" s="217"/>
    </row>
    <row r="310" spans="2:16">
      <c r="D310" s="224" t="s">
        <v>318</v>
      </c>
      <c r="J310" s="217"/>
      <c r="L310" s="217"/>
    </row>
    <row r="311" spans="2:16">
      <c r="J311" s="217"/>
      <c r="L311" s="217"/>
    </row>
    <row r="312" spans="2:16">
      <c r="B312" s="224">
        <v>830</v>
      </c>
      <c r="C312" s="210" t="s">
        <v>0</v>
      </c>
      <c r="D312" s="210" t="s">
        <v>328</v>
      </c>
      <c r="J312" s="217"/>
      <c r="L312" s="217"/>
    </row>
    <row r="313" spans="2:16">
      <c r="D313" s="210" t="s">
        <v>329</v>
      </c>
      <c r="H313" s="225">
        <v>0</v>
      </c>
      <c r="J313" s="217">
        <v>0</v>
      </c>
      <c r="L313" s="217">
        <v>0</v>
      </c>
      <c r="N313" s="217">
        <v>0</v>
      </c>
      <c r="P313" s="217">
        <v>0</v>
      </c>
    </row>
    <row r="314" spans="2:16">
      <c r="D314" s="210" t="s">
        <v>330</v>
      </c>
      <c r="H314" s="225">
        <v>0</v>
      </c>
      <c r="J314" s="217">
        <v>0</v>
      </c>
      <c r="L314" s="217">
        <v>0</v>
      </c>
      <c r="N314" s="217">
        <v>0</v>
      </c>
      <c r="P314" s="217">
        <v>0</v>
      </c>
    </row>
    <row r="315" spans="2:16">
      <c r="D315" s="210" t="s">
        <v>161</v>
      </c>
      <c r="H315" s="225">
        <v>0</v>
      </c>
      <c r="J315" s="217">
        <v>0</v>
      </c>
      <c r="L315" s="217">
        <v>0</v>
      </c>
      <c r="N315" s="217">
        <v>0</v>
      </c>
      <c r="P315" s="217">
        <v>0</v>
      </c>
    </row>
    <row r="316" spans="2:16">
      <c r="D316" s="210" t="s">
        <v>331</v>
      </c>
      <c r="H316" s="225">
        <v>0</v>
      </c>
      <c r="J316" s="217">
        <v>0</v>
      </c>
      <c r="L316" s="217">
        <v>0</v>
      </c>
      <c r="N316" s="217">
        <v>0</v>
      </c>
      <c r="P316" s="217">
        <v>0</v>
      </c>
    </row>
    <row r="317" spans="2:16">
      <c r="J317" s="217"/>
      <c r="L317" s="217"/>
    </row>
    <row r="318" spans="2:16">
      <c r="B318" s="224">
        <v>831</v>
      </c>
      <c r="C318" s="210" t="s">
        <v>0</v>
      </c>
      <c r="D318" s="224" t="s">
        <v>346</v>
      </c>
      <c r="J318" s="217"/>
      <c r="L318" s="217"/>
    </row>
    <row r="319" spans="2:16">
      <c r="D319" s="210" t="s">
        <v>329</v>
      </c>
      <c r="H319" s="225">
        <v>39.737668610380908</v>
      </c>
      <c r="J319" s="217">
        <v>39.737668610380908</v>
      </c>
      <c r="L319" s="217">
        <v>39.737668610380908</v>
      </c>
      <c r="N319" s="217">
        <v>39.737668610380908</v>
      </c>
      <c r="P319" s="217">
        <v>39.737668610380908</v>
      </c>
    </row>
    <row r="320" spans="2:16">
      <c r="D320" s="210" t="s">
        <v>330</v>
      </c>
      <c r="H320" s="225">
        <v>44.157901389619056</v>
      </c>
      <c r="J320" s="217">
        <v>44.157901389619056</v>
      </c>
      <c r="L320" s="217">
        <v>44.157901389619056</v>
      </c>
      <c r="N320" s="217">
        <v>44.157901389619056</v>
      </c>
      <c r="P320" s="217">
        <v>44.157901389619056</v>
      </c>
    </row>
    <row r="321" spans="2:16">
      <c r="D321" s="210" t="s">
        <v>161</v>
      </c>
      <c r="H321" s="225">
        <v>0</v>
      </c>
      <c r="J321" s="217">
        <v>0</v>
      </c>
      <c r="L321" s="217">
        <v>0</v>
      </c>
      <c r="N321" s="217">
        <v>0</v>
      </c>
      <c r="P321" s="217">
        <v>0</v>
      </c>
    </row>
    <row r="322" spans="2:16">
      <c r="D322" s="210" t="s">
        <v>331</v>
      </c>
      <c r="H322" s="225">
        <v>83.895569999999964</v>
      </c>
      <c r="J322" s="217">
        <v>83.895569999999964</v>
      </c>
      <c r="L322" s="217">
        <v>83.895569999999964</v>
      </c>
      <c r="N322" s="217">
        <v>83.895569999999964</v>
      </c>
      <c r="P322" s="217">
        <v>83.895569999999964</v>
      </c>
    </row>
    <row r="323" spans="2:16">
      <c r="J323" s="217"/>
      <c r="L323" s="217"/>
    </row>
    <row r="324" spans="2:16">
      <c r="B324" s="224">
        <v>832</v>
      </c>
      <c r="C324" s="210" t="s">
        <v>0</v>
      </c>
      <c r="D324" s="210" t="s">
        <v>370</v>
      </c>
      <c r="J324" s="217"/>
      <c r="L324" s="217"/>
    </row>
    <row r="325" spans="2:16">
      <c r="D325" s="210" t="s">
        <v>329</v>
      </c>
      <c r="H325" s="225">
        <v>347.17713585698579</v>
      </c>
      <c r="J325" s="217">
        <v>347.17713585698579</v>
      </c>
      <c r="L325" s="217">
        <v>347.17713585698579</v>
      </c>
      <c r="N325" s="217">
        <v>347.17713585698579</v>
      </c>
      <c r="P325" s="217">
        <v>347.17713585698579</v>
      </c>
    </row>
    <row r="326" spans="2:16">
      <c r="D326" s="210" t="s">
        <v>330</v>
      </c>
      <c r="H326" s="225">
        <v>165.07235414301411</v>
      </c>
      <c r="J326" s="217">
        <v>165.07235414301411</v>
      </c>
      <c r="L326" s="217">
        <v>165.07235414301411</v>
      </c>
      <c r="N326" s="217">
        <v>165.07235414301411</v>
      </c>
      <c r="P326" s="217">
        <v>165.07235414301411</v>
      </c>
    </row>
    <row r="327" spans="2:16">
      <c r="D327" s="210" t="s">
        <v>161</v>
      </c>
      <c r="H327" s="225">
        <v>0</v>
      </c>
      <c r="J327" s="217">
        <v>0</v>
      </c>
      <c r="L327" s="217">
        <v>0</v>
      </c>
      <c r="N327" s="217">
        <v>0</v>
      </c>
      <c r="P327" s="217">
        <v>0</v>
      </c>
    </row>
    <row r="328" spans="2:16">
      <c r="D328" s="210" t="s">
        <v>331</v>
      </c>
      <c r="H328" s="225">
        <v>512.24948999999992</v>
      </c>
      <c r="J328" s="217">
        <v>512.24948999999992</v>
      </c>
      <c r="L328" s="217">
        <v>512.24948999999992</v>
      </c>
      <c r="N328" s="217">
        <v>512.24948999999992</v>
      </c>
      <c r="P328" s="217">
        <v>512.24948999999992</v>
      </c>
    </row>
    <row r="329" spans="2:16">
      <c r="J329" s="217"/>
      <c r="L329" s="217"/>
    </row>
    <row r="330" spans="2:16">
      <c r="B330" s="224">
        <v>833</v>
      </c>
      <c r="C330" s="210" t="s">
        <v>0</v>
      </c>
      <c r="D330" s="210" t="s">
        <v>371</v>
      </c>
      <c r="J330" s="217"/>
      <c r="L330" s="217"/>
    </row>
    <row r="331" spans="2:16">
      <c r="D331" s="210" t="s">
        <v>329</v>
      </c>
      <c r="H331" s="225">
        <v>0.31169100028298802</v>
      </c>
      <c r="J331" s="217">
        <v>0.31169100028298802</v>
      </c>
      <c r="L331" s="217">
        <v>0.31169100028298802</v>
      </c>
      <c r="N331" s="217">
        <v>0.31169100028298802</v>
      </c>
      <c r="P331" s="217">
        <v>0.31169100028298802</v>
      </c>
    </row>
    <row r="332" spans="2:16">
      <c r="D332" s="210" t="s">
        <v>330</v>
      </c>
      <c r="H332" s="225">
        <v>-1.4111000282987902E-2</v>
      </c>
      <c r="J332" s="217">
        <v>-1.4111000282987902E-2</v>
      </c>
      <c r="L332" s="217">
        <v>-1.4111000282987902E-2</v>
      </c>
      <c r="N332" s="217">
        <v>-1.4111000282987902E-2</v>
      </c>
      <c r="P332" s="217">
        <v>-1.4111000282987902E-2</v>
      </c>
    </row>
    <row r="333" spans="2:16">
      <c r="D333" s="210" t="s">
        <v>161</v>
      </c>
      <c r="H333" s="225">
        <v>0</v>
      </c>
      <c r="J333" s="217">
        <v>0</v>
      </c>
      <c r="L333" s="217">
        <v>0</v>
      </c>
      <c r="N333" s="217">
        <v>0</v>
      </c>
      <c r="P333" s="217">
        <v>0</v>
      </c>
    </row>
    <row r="334" spans="2:16">
      <c r="D334" s="210" t="s">
        <v>331</v>
      </c>
      <c r="H334" s="225">
        <v>0.29758000000000012</v>
      </c>
      <c r="J334" s="217">
        <v>0.29758000000000012</v>
      </c>
      <c r="L334" s="217">
        <v>0.29758000000000012</v>
      </c>
      <c r="N334" s="217">
        <v>0.29758000000000012</v>
      </c>
      <c r="P334" s="217">
        <v>0.29758000000000012</v>
      </c>
    </row>
    <row r="335" spans="2:16">
      <c r="J335" s="217"/>
      <c r="L335" s="217"/>
    </row>
    <row r="336" spans="2:16">
      <c r="B336" s="224">
        <v>834</v>
      </c>
      <c r="C336" s="210" t="s">
        <v>0</v>
      </c>
      <c r="D336" s="210" t="s">
        <v>372</v>
      </c>
      <c r="J336" s="217"/>
      <c r="L336" s="217"/>
    </row>
    <row r="337" spans="2:16">
      <c r="D337" s="210" t="s">
        <v>329</v>
      </c>
      <c r="H337" s="225">
        <v>615.82043918046816</v>
      </c>
      <c r="J337" s="217">
        <v>615.82043918046816</v>
      </c>
      <c r="L337" s="217">
        <v>615.82043918046816</v>
      </c>
      <c r="N337" s="217">
        <v>615.82043918046816</v>
      </c>
      <c r="P337" s="217">
        <v>615.82043918046816</v>
      </c>
    </row>
    <row r="338" spans="2:16">
      <c r="D338" s="210" t="s">
        <v>330</v>
      </c>
      <c r="H338" s="225">
        <v>761.20454081953199</v>
      </c>
      <c r="J338" s="217">
        <v>761.20454081953199</v>
      </c>
      <c r="L338" s="217">
        <v>761.20454081953199</v>
      </c>
      <c r="N338" s="217">
        <v>761.20454081953199</v>
      </c>
      <c r="P338" s="217">
        <v>761.20454081953199</v>
      </c>
    </row>
    <row r="339" spans="2:16">
      <c r="D339" s="210" t="s">
        <v>161</v>
      </c>
      <c r="H339" s="225">
        <v>0</v>
      </c>
      <c r="J339" s="217">
        <v>0</v>
      </c>
      <c r="L339" s="217">
        <v>0</v>
      </c>
      <c r="N339" s="217">
        <v>0</v>
      </c>
      <c r="P339" s="217">
        <v>0</v>
      </c>
    </row>
    <row r="340" spans="2:16">
      <c r="D340" s="210" t="s">
        <v>331</v>
      </c>
      <c r="H340" s="225">
        <v>1377.0249800000001</v>
      </c>
      <c r="J340" s="217">
        <v>1377.0249800000001</v>
      </c>
      <c r="L340" s="217">
        <v>1377.0249800000001</v>
      </c>
      <c r="N340" s="217">
        <v>1377.0249800000001</v>
      </c>
      <c r="P340" s="217">
        <v>1377.0249800000001</v>
      </c>
    </row>
    <row r="341" spans="2:16">
      <c r="J341" s="217"/>
      <c r="L341" s="217"/>
    </row>
    <row r="342" spans="2:16">
      <c r="B342" s="224">
        <v>836</v>
      </c>
      <c r="C342" s="210" t="s">
        <v>0</v>
      </c>
      <c r="D342" s="210" t="s">
        <v>373</v>
      </c>
      <c r="J342" s="217"/>
      <c r="L342" s="217"/>
    </row>
    <row r="343" spans="2:16">
      <c r="D343" s="210" t="s">
        <v>329</v>
      </c>
      <c r="H343" s="225">
        <v>174.21541287255448</v>
      </c>
      <c r="J343" s="217">
        <v>174.21541287255448</v>
      </c>
      <c r="L343" s="217">
        <v>174.21541287255448</v>
      </c>
      <c r="N343" s="217">
        <v>174.21541287255448</v>
      </c>
      <c r="P343" s="217">
        <v>174.21541287255448</v>
      </c>
    </row>
    <row r="344" spans="2:16">
      <c r="D344" s="210" t="s">
        <v>330</v>
      </c>
      <c r="H344" s="225">
        <v>102.08777712744548</v>
      </c>
      <c r="J344" s="217">
        <v>102.08777712744548</v>
      </c>
      <c r="L344" s="217">
        <v>102.08777712744548</v>
      </c>
      <c r="N344" s="217">
        <v>102.08777712744548</v>
      </c>
      <c r="P344" s="217">
        <v>102.08777712744548</v>
      </c>
    </row>
    <row r="345" spans="2:16">
      <c r="D345" s="210" t="s">
        <v>161</v>
      </c>
      <c r="H345" s="225">
        <v>0</v>
      </c>
      <c r="J345" s="217">
        <v>0</v>
      </c>
      <c r="L345" s="217">
        <v>0</v>
      </c>
      <c r="N345" s="217">
        <v>0</v>
      </c>
      <c r="P345" s="217">
        <v>0</v>
      </c>
    </row>
    <row r="346" spans="2:16">
      <c r="D346" s="210" t="s">
        <v>331</v>
      </c>
      <c r="H346" s="225">
        <v>276.30318999999997</v>
      </c>
      <c r="J346" s="217">
        <v>276.30318999999997</v>
      </c>
      <c r="L346" s="217">
        <v>276.30318999999997</v>
      </c>
      <c r="N346" s="217">
        <v>276.30318999999997</v>
      </c>
      <c r="P346" s="217">
        <v>276.30318999999997</v>
      </c>
    </row>
    <row r="347" spans="2:16">
      <c r="J347" s="217"/>
      <c r="L347" s="217"/>
    </row>
    <row r="348" spans="2:16">
      <c r="J348" s="217"/>
      <c r="L348" s="217"/>
    </row>
    <row r="349" spans="2:16">
      <c r="B349" s="224">
        <v>837</v>
      </c>
      <c r="C349" s="210" t="s">
        <v>0</v>
      </c>
      <c r="D349" s="210" t="s">
        <v>374</v>
      </c>
      <c r="J349" s="217"/>
      <c r="L349" s="217"/>
    </row>
    <row r="350" spans="2:16">
      <c r="D350" s="210" t="s">
        <v>329</v>
      </c>
      <c r="H350" s="225">
        <v>674.58589881166381</v>
      </c>
      <c r="J350" s="217">
        <v>674.58589881166381</v>
      </c>
      <c r="L350" s="217">
        <v>674.58589881166381</v>
      </c>
      <c r="N350" s="217">
        <v>674.58589881166381</v>
      </c>
      <c r="P350" s="217">
        <v>674.58589881166381</v>
      </c>
    </row>
    <row r="351" spans="2:16">
      <c r="D351" s="210" t="s">
        <v>330</v>
      </c>
      <c r="H351" s="225">
        <v>570.28603118833587</v>
      </c>
      <c r="J351" s="217">
        <v>570.28603118833587</v>
      </c>
      <c r="K351" s="210">
        <v>433</v>
      </c>
      <c r="L351" s="217">
        <v>1003.2860311883359</v>
      </c>
      <c r="M351" s="210">
        <v>433</v>
      </c>
      <c r="N351" s="217">
        <v>1003.2860311883359</v>
      </c>
      <c r="O351" s="210">
        <v>433</v>
      </c>
      <c r="P351" s="217">
        <v>1003.2860311883359</v>
      </c>
    </row>
    <row r="352" spans="2:16">
      <c r="D352" s="210" t="s">
        <v>161</v>
      </c>
      <c r="H352" s="225">
        <v>0</v>
      </c>
      <c r="J352" s="217">
        <v>0</v>
      </c>
      <c r="L352" s="217">
        <v>0</v>
      </c>
      <c r="N352" s="217">
        <v>0</v>
      </c>
      <c r="P352" s="217">
        <v>0</v>
      </c>
    </row>
    <row r="353" spans="1:16">
      <c r="D353" s="210" t="s">
        <v>331</v>
      </c>
      <c r="H353" s="225">
        <v>1244.8719299999998</v>
      </c>
      <c r="J353" s="217">
        <v>1244.8719299999998</v>
      </c>
      <c r="K353" s="210">
        <v>433</v>
      </c>
      <c r="L353" s="217">
        <v>1677.8719299999998</v>
      </c>
      <c r="N353" s="217">
        <v>1677.8719299999998</v>
      </c>
      <c r="P353" s="217">
        <v>1677.8719299999998</v>
      </c>
    </row>
    <row r="354" spans="1:16">
      <c r="J354" s="217"/>
      <c r="L354" s="217"/>
    </row>
    <row r="355" spans="1:16">
      <c r="B355" s="224">
        <v>843</v>
      </c>
      <c r="C355" s="210" t="s">
        <v>0</v>
      </c>
      <c r="D355" s="210" t="s">
        <v>375</v>
      </c>
      <c r="J355" s="217"/>
      <c r="L355" s="217"/>
    </row>
    <row r="356" spans="1:16">
      <c r="D356" s="210" t="s">
        <v>329</v>
      </c>
      <c r="H356" s="225">
        <v>31.439898320817971</v>
      </c>
      <c r="J356" s="217">
        <v>31.439898320817971</v>
      </c>
      <c r="L356" s="217">
        <v>31.439898320817971</v>
      </c>
      <c r="N356" s="217">
        <v>31.439898320817971</v>
      </c>
      <c r="P356" s="217">
        <v>31.439898320817971</v>
      </c>
    </row>
    <row r="357" spans="1:16">
      <c r="D357" s="210" t="s">
        <v>330</v>
      </c>
      <c r="H357" s="225">
        <v>293.06525167918204</v>
      </c>
      <c r="J357" s="217">
        <v>293.06525167918204</v>
      </c>
      <c r="L357" s="217">
        <v>293.06525167918204</v>
      </c>
      <c r="N357" s="217">
        <v>293.06525167918204</v>
      </c>
      <c r="P357" s="217">
        <v>293.06525167918204</v>
      </c>
    </row>
    <row r="358" spans="1:16">
      <c r="D358" s="210" t="s">
        <v>161</v>
      </c>
      <c r="H358" s="225">
        <v>0</v>
      </c>
      <c r="J358" s="217">
        <v>0</v>
      </c>
      <c r="L358" s="217">
        <v>0</v>
      </c>
      <c r="N358" s="217">
        <v>0</v>
      </c>
      <c r="P358" s="217">
        <v>0</v>
      </c>
    </row>
    <row r="359" spans="1:16">
      <c r="D359" s="210" t="s">
        <v>331</v>
      </c>
      <c r="H359" s="225">
        <v>324.50515000000001</v>
      </c>
      <c r="J359" s="217">
        <v>324.50515000000001</v>
      </c>
      <c r="L359" s="217">
        <v>324.50515000000001</v>
      </c>
      <c r="N359" s="217">
        <v>324.50515000000001</v>
      </c>
      <c r="P359" s="217">
        <v>324.50515000000001</v>
      </c>
    </row>
    <row r="360" spans="1:16">
      <c r="J360" s="217"/>
      <c r="L360" s="217"/>
    </row>
    <row r="361" spans="1:16">
      <c r="A361" s="210" t="s">
        <v>0</v>
      </c>
      <c r="C361" s="210" t="s">
        <v>0</v>
      </c>
      <c r="D361" s="224" t="s">
        <v>376</v>
      </c>
      <c r="J361" s="217"/>
      <c r="L361" s="217"/>
    </row>
    <row r="362" spans="1:16">
      <c r="D362" s="224" t="s">
        <v>352</v>
      </c>
      <c r="H362" s="225">
        <v>1883.2881446531542</v>
      </c>
      <c r="I362" s="225">
        <v>0</v>
      </c>
      <c r="J362" s="225">
        <v>1883.2881446531542</v>
      </c>
      <c r="K362" s="225">
        <v>0</v>
      </c>
      <c r="L362" s="225">
        <v>1883.2881446531542</v>
      </c>
      <c r="M362" s="225">
        <v>0</v>
      </c>
      <c r="N362" s="225">
        <v>1883.2881446531542</v>
      </c>
      <c r="O362" s="225">
        <v>0</v>
      </c>
      <c r="P362" s="225">
        <v>1883.2881446531542</v>
      </c>
    </row>
    <row r="363" spans="1:16">
      <c r="D363" s="224" t="s">
        <v>353</v>
      </c>
      <c r="H363" s="225">
        <v>1935.8597453468458</v>
      </c>
      <c r="I363" s="225">
        <v>0</v>
      </c>
      <c r="J363" s="225">
        <v>1935.8597453468458</v>
      </c>
      <c r="K363" s="225">
        <v>433</v>
      </c>
      <c r="L363" s="225">
        <v>2368.859745346846</v>
      </c>
      <c r="M363" s="225">
        <v>433</v>
      </c>
      <c r="N363" s="225">
        <v>2368.859745346846</v>
      </c>
      <c r="O363" s="225">
        <v>433</v>
      </c>
      <c r="P363" s="225">
        <v>2368.859745346846</v>
      </c>
    </row>
    <row r="364" spans="1:16">
      <c r="D364" s="224" t="s">
        <v>354</v>
      </c>
      <c r="H364" s="225">
        <v>0</v>
      </c>
      <c r="I364" s="225">
        <v>0</v>
      </c>
      <c r="J364" s="225">
        <v>0</v>
      </c>
      <c r="K364" s="225">
        <v>0</v>
      </c>
      <c r="L364" s="225">
        <v>0</v>
      </c>
      <c r="M364" s="225">
        <v>0</v>
      </c>
      <c r="N364" s="225">
        <v>0</v>
      </c>
      <c r="O364" s="225">
        <v>0</v>
      </c>
      <c r="P364" s="225">
        <v>0</v>
      </c>
    </row>
    <row r="365" spans="1:16">
      <c r="D365" s="224" t="s">
        <v>355</v>
      </c>
      <c r="H365" s="225">
        <v>3819.1478900000002</v>
      </c>
      <c r="I365" s="225">
        <v>0</v>
      </c>
      <c r="J365" s="225">
        <v>3819.1478900000002</v>
      </c>
      <c r="K365" s="225">
        <v>433</v>
      </c>
      <c r="L365" s="225">
        <v>4252.1478900000002</v>
      </c>
      <c r="M365" s="225">
        <v>433</v>
      </c>
      <c r="N365" s="225">
        <v>4252.1478900000002</v>
      </c>
      <c r="O365" s="225">
        <v>433</v>
      </c>
      <c r="P365" s="225">
        <v>4252.1478900000002</v>
      </c>
    </row>
    <row r="366" spans="1:16">
      <c r="I366" s="225"/>
      <c r="J366" s="225"/>
      <c r="K366" s="225"/>
      <c r="L366" s="225"/>
      <c r="M366" s="225"/>
      <c r="N366" s="225"/>
      <c r="O366" s="225"/>
      <c r="P366" s="225"/>
    </row>
    <row r="367" spans="1:16">
      <c r="A367" s="210" t="s">
        <v>0</v>
      </c>
      <c r="C367" s="210" t="s">
        <v>0</v>
      </c>
      <c r="D367" s="224" t="s">
        <v>377</v>
      </c>
      <c r="I367" s="225"/>
      <c r="J367" s="225"/>
      <c r="K367" s="225"/>
      <c r="L367" s="225"/>
      <c r="M367" s="225"/>
      <c r="N367" s="225"/>
      <c r="O367" s="225"/>
      <c r="P367" s="225"/>
    </row>
    <row r="368" spans="1:16">
      <c r="D368" s="224" t="s">
        <v>357</v>
      </c>
      <c r="H368" s="225">
        <v>4131.3777968266932</v>
      </c>
      <c r="I368" s="225">
        <v>0</v>
      </c>
      <c r="J368" s="225">
        <v>4131.3777968266932</v>
      </c>
      <c r="K368" s="225">
        <v>0</v>
      </c>
      <c r="L368" s="225">
        <v>4131.3777968266932</v>
      </c>
      <c r="M368" s="225">
        <v>0</v>
      </c>
      <c r="N368" s="225">
        <v>4131.3777968266932</v>
      </c>
      <c r="O368" s="225">
        <v>0</v>
      </c>
      <c r="P368" s="225">
        <v>4131.3777968266932</v>
      </c>
    </row>
    <row r="369" spans="1:16">
      <c r="D369" s="224" t="s">
        <v>358</v>
      </c>
      <c r="H369" s="225">
        <v>5580.2786131733073</v>
      </c>
      <c r="I369" s="225">
        <v>-886</v>
      </c>
      <c r="J369" s="225">
        <v>4694.2786131733073</v>
      </c>
      <c r="K369" s="225">
        <v>433</v>
      </c>
      <c r="L369" s="225">
        <v>5127.2786131733083</v>
      </c>
      <c r="M369" s="225">
        <v>433</v>
      </c>
      <c r="N369" s="225">
        <v>5127.2786131733083</v>
      </c>
      <c r="O369" s="225">
        <v>433</v>
      </c>
      <c r="P369" s="225">
        <v>5127.2786131733083</v>
      </c>
    </row>
    <row r="370" spans="1:16">
      <c r="D370" s="224" t="s">
        <v>359</v>
      </c>
      <c r="H370" s="225">
        <v>0</v>
      </c>
      <c r="I370" s="225">
        <v>0</v>
      </c>
      <c r="J370" s="225">
        <v>0</v>
      </c>
      <c r="K370" s="225">
        <v>0</v>
      </c>
      <c r="L370" s="225">
        <v>0</v>
      </c>
      <c r="M370" s="225">
        <v>0</v>
      </c>
      <c r="N370" s="225">
        <v>0</v>
      </c>
      <c r="O370" s="225">
        <v>0</v>
      </c>
      <c r="P370" s="225">
        <v>0</v>
      </c>
    </row>
    <row r="371" spans="1:16">
      <c r="D371" s="224" t="s">
        <v>360</v>
      </c>
      <c r="H371" s="225">
        <v>9711.6564099999996</v>
      </c>
      <c r="I371" s="225">
        <v>-886</v>
      </c>
      <c r="J371" s="225">
        <v>8825.6564099999996</v>
      </c>
      <c r="K371" s="225">
        <v>433</v>
      </c>
      <c r="L371" s="225">
        <v>9258.6564100000014</v>
      </c>
      <c r="M371" s="225">
        <v>433</v>
      </c>
      <c r="N371" s="225">
        <v>9258.6564100000014</v>
      </c>
      <c r="O371" s="225">
        <v>433</v>
      </c>
      <c r="P371" s="225">
        <v>9258.6564100000014</v>
      </c>
    </row>
    <row r="372" spans="1:16">
      <c r="J372" s="217"/>
      <c r="L372" s="217"/>
    </row>
    <row r="373" spans="1:16">
      <c r="A373" s="210" t="s">
        <v>321</v>
      </c>
      <c r="J373" s="217"/>
      <c r="L373" s="217"/>
    </row>
    <row r="374" spans="1:16">
      <c r="D374" s="210" t="s">
        <v>317</v>
      </c>
      <c r="J374" s="217"/>
      <c r="L374" s="217"/>
    </row>
    <row r="375" spans="1:16">
      <c r="J375" s="217"/>
      <c r="L375" s="217"/>
    </row>
    <row r="376" spans="1:16">
      <c r="B376" s="224">
        <v>710</v>
      </c>
      <c r="C376" s="210" t="s">
        <v>0</v>
      </c>
      <c r="D376" s="210" t="s">
        <v>328</v>
      </c>
      <c r="J376" s="217"/>
      <c r="L376" s="217"/>
    </row>
    <row r="377" spans="1:16">
      <c r="D377" s="210" t="s">
        <v>329</v>
      </c>
      <c r="H377" s="225">
        <v>0</v>
      </c>
      <c r="J377" s="217">
        <v>0</v>
      </c>
      <c r="L377" s="217">
        <v>0</v>
      </c>
      <c r="N377" s="217">
        <v>0</v>
      </c>
      <c r="P377" s="217">
        <v>0</v>
      </c>
    </row>
    <row r="378" spans="1:16">
      <c r="D378" s="210" t="s">
        <v>330</v>
      </c>
      <c r="H378" s="225">
        <v>0</v>
      </c>
      <c r="J378" s="217">
        <v>0</v>
      </c>
      <c r="L378" s="217">
        <v>0</v>
      </c>
      <c r="N378" s="217">
        <v>0</v>
      </c>
      <c r="P378" s="217">
        <v>0</v>
      </c>
    </row>
    <row r="379" spans="1:16">
      <c r="D379" s="210" t="s">
        <v>161</v>
      </c>
      <c r="H379" s="225">
        <v>0</v>
      </c>
      <c r="J379" s="217">
        <v>0</v>
      </c>
      <c r="L379" s="217">
        <v>0</v>
      </c>
      <c r="N379" s="217">
        <v>0</v>
      </c>
      <c r="P379" s="217">
        <v>0</v>
      </c>
    </row>
    <row r="380" spans="1:16">
      <c r="D380" s="210" t="s">
        <v>331</v>
      </c>
      <c r="H380" s="225">
        <v>0</v>
      </c>
      <c r="J380" s="217">
        <v>0</v>
      </c>
      <c r="L380" s="217">
        <v>0</v>
      </c>
      <c r="N380" s="217">
        <v>0</v>
      </c>
      <c r="P380" s="217">
        <v>0</v>
      </c>
    </row>
    <row r="381" spans="1:16">
      <c r="J381" s="217"/>
      <c r="L381" s="217"/>
    </row>
    <row r="382" spans="1:16">
      <c r="B382" s="224">
        <v>717</v>
      </c>
      <c r="C382" s="210" t="s">
        <v>0</v>
      </c>
      <c r="D382" s="210" t="s">
        <v>378</v>
      </c>
      <c r="J382" s="217"/>
      <c r="L382" s="217"/>
    </row>
    <row r="383" spans="1:16">
      <c r="B383" s="224" t="s">
        <v>0</v>
      </c>
      <c r="D383" s="210" t="s">
        <v>329</v>
      </c>
      <c r="H383" s="225">
        <v>0</v>
      </c>
      <c r="J383" s="217">
        <v>0</v>
      </c>
      <c r="L383" s="217">
        <v>0</v>
      </c>
      <c r="N383" s="217">
        <v>0</v>
      </c>
      <c r="P383" s="217">
        <v>0</v>
      </c>
    </row>
    <row r="384" spans="1:16">
      <c r="D384" s="210" t="s">
        <v>330</v>
      </c>
      <c r="H384" s="225">
        <v>0</v>
      </c>
      <c r="J384" s="217">
        <v>0</v>
      </c>
      <c r="L384" s="217">
        <v>0</v>
      </c>
      <c r="N384" s="217">
        <v>0</v>
      </c>
      <c r="P384" s="217">
        <v>0</v>
      </c>
    </row>
    <row r="385" spans="2:16">
      <c r="D385" s="210" t="s">
        <v>161</v>
      </c>
      <c r="H385" s="225">
        <v>0</v>
      </c>
      <c r="J385" s="217">
        <v>0</v>
      </c>
      <c r="L385" s="217">
        <v>0</v>
      </c>
      <c r="N385" s="217">
        <v>0</v>
      </c>
      <c r="P385" s="217">
        <v>0</v>
      </c>
    </row>
    <row r="386" spans="2:16">
      <c r="D386" s="210" t="s">
        <v>331</v>
      </c>
      <c r="H386" s="225">
        <v>0</v>
      </c>
      <c r="J386" s="217">
        <v>0</v>
      </c>
      <c r="L386" s="217">
        <v>0</v>
      </c>
      <c r="N386" s="217">
        <v>0</v>
      </c>
      <c r="P386" s="217">
        <v>0</v>
      </c>
    </row>
    <row r="387" spans="2:16">
      <c r="J387" s="217"/>
      <c r="L387" s="217"/>
    </row>
    <row r="388" spans="2:16">
      <c r="B388" s="224">
        <v>735</v>
      </c>
      <c r="C388" s="210" t="s">
        <v>0</v>
      </c>
      <c r="D388" s="210" t="s">
        <v>379</v>
      </c>
      <c r="J388" s="217"/>
      <c r="L388" s="217"/>
    </row>
    <row r="389" spans="2:16">
      <c r="D389" s="210" t="s">
        <v>329</v>
      </c>
      <c r="H389" s="225">
        <v>0</v>
      </c>
      <c r="J389" s="217">
        <v>0</v>
      </c>
      <c r="L389" s="217">
        <v>0</v>
      </c>
      <c r="N389" s="217">
        <v>0</v>
      </c>
      <c r="P389" s="217">
        <v>0</v>
      </c>
    </row>
    <row r="390" spans="2:16">
      <c r="D390" s="210" t="s">
        <v>330</v>
      </c>
      <c r="H390" s="225">
        <v>0</v>
      </c>
      <c r="J390" s="217">
        <v>0</v>
      </c>
      <c r="L390" s="217">
        <v>0</v>
      </c>
      <c r="N390" s="217">
        <v>0</v>
      </c>
      <c r="P390" s="217">
        <v>0</v>
      </c>
    </row>
    <row r="391" spans="2:16">
      <c r="D391" s="210" t="s">
        <v>161</v>
      </c>
      <c r="H391" s="225">
        <v>0</v>
      </c>
      <c r="J391" s="217">
        <v>0</v>
      </c>
      <c r="L391" s="217">
        <v>0</v>
      </c>
      <c r="N391" s="217">
        <v>0</v>
      </c>
      <c r="P391" s="217">
        <v>0</v>
      </c>
    </row>
    <row r="392" spans="2:16">
      <c r="D392" s="210" t="s">
        <v>331</v>
      </c>
      <c r="H392" s="225">
        <v>0</v>
      </c>
      <c r="J392" s="217">
        <v>0</v>
      </c>
      <c r="L392" s="217">
        <v>0</v>
      </c>
      <c r="N392" s="217">
        <v>0</v>
      </c>
      <c r="P392" s="217">
        <v>0</v>
      </c>
    </row>
    <row r="393" spans="2:16">
      <c r="J393" s="217"/>
      <c r="L393" s="217"/>
    </row>
    <row r="394" spans="2:16">
      <c r="B394" s="224">
        <v>753</v>
      </c>
      <c r="C394" s="210" t="s">
        <v>0</v>
      </c>
      <c r="D394" s="210" t="s">
        <v>380</v>
      </c>
      <c r="J394" s="217"/>
      <c r="L394" s="217"/>
    </row>
    <row r="395" spans="2:16">
      <c r="B395" s="224" t="s">
        <v>0</v>
      </c>
      <c r="D395" s="210" t="s">
        <v>329</v>
      </c>
      <c r="H395" s="225">
        <v>375.16408826420769</v>
      </c>
      <c r="J395" s="217">
        <v>375.16408826420769</v>
      </c>
      <c r="L395" s="217">
        <v>375.16408826420769</v>
      </c>
      <c r="N395" s="217">
        <v>375.16408826420769</v>
      </c>
      <c r="P395" s="217">
        <v>375.16408826420769</v>
      </c>
    </row>
    <row r="396" spans="2:16">
      <c r="D396" s="210" t="s">
        <v>330</v>
      </c>
      <c r="H396" s="225">
        <v>111.23614173579251</v>
      </c>
      <c r="J396" s="217">
        <v>111.23614173579251</v>
      </c>
      <c r="L396" s="217">
        <v>111.23614173579251</v>
      </c>
      <c r="N396" s="217">
        <v>111.23614173579251</v>
      </c>
      <c r="P396" s="217">
        <v>111.23614173579251</v>
      </c>
    </row>
    <row r="397" spans="2:16">
      <c r="D397" s="210" t="s">
        <v>161</v>
      </c>
      <c r="H397" s="225">
        <v>0</v>
      </c>
      <c r="J397" s="217">
        <v>0</v>
      </c>
      <c r="L397" s="217">
        <v>0</v>
      </c>
      <c r="N397" s="217">
        <v>0</v>
      </c>
      <c r="P397" s="217">
        <v>0</v>
      </c>
    </row>
    <row r="398" spans="2:16">
      <c r="D398" s="210" t="s">
        <v>331</v>
      </c>
      <c r="H398" s="225">
        <v>486.40023000000019</v>
      </c>
      <c r="J398" s="217">
        <v>486.40023000000019</v>
      </c>
      <c r="L398" s="217">
        <v>486.40023000000019</v>
      </c>
      <c r="N398" s="217">
        <v>486.40023000000019</v>
      </c>
      <c r="P398" s="217">
        <v>486.40023000000019</v>
      </c>
    </row>
    <row r="399" spans="2:16">
      <c r="J399" s="217"/>
      <c r="L399" s="217"/>
    </row>
    <row r="400" spans="2:16">
      <c r="B400" s="224">
        <v>754</v>
      </c>
      <c r="C400" s="210" t="s">
        <v>0</v>
      </c>
      <c r="D400" s="210" t="s">
        <v>381</v>
      </c>
      <c r="J400" s="217"/>
      <c r="L400" s="217"/>
    </row>
    <row r="401" spans="2:16">
      <c r="D401" s="210" t="s">
        <v>329</v>
      </c>
      <c r="H401" s="225">
        <v>8.2173804098431216</v>
      </c>
      <c r="J401" s="217">
        <v>8.2173804098431216</v>
      </c>
      <c r="L401" s="217">
        <v>8.2173804098431216</v>
      </c>
      <c r="N401" s="217">
        <v>8.2173804098431216</v>
      </c>
      <c r="P401" s="217">
        <v>8.2173804098431216</v>
      </c>
    </row>
    <row r="402" spans="2:16">
      <c r="D402" s="210" t="s">
        <v>330</v>
      </c>
      <c r="H402" s="225">
        <v>7.1982695901568752</v>
      </c>
      <c r="J402" s="217">
        <v>7.1982695901568752</v>
      </c>
      <c r="L402" s="217">
        <v>7.1982695901568752</v>
      </c>
      <c r="N402" s="217">
        <v>7.1982695901568752</v>
      </c>
      <c r="O402" s="210">
        <v>-780</v>
      </c>
      <c r="P402" s="217">
        <v>-772.80173040984312</v>
      </c>
    </row>
    <row r="403" spans="2:16">
      <c r="D403" s="210" t="s">
        <v>161</v>
      </c>
      <c r="H403" s="225">
        <v>0</v>
      </c>
      <c r="J403" s="217">
        <v>0</v>
      </c>
      <c r="L403" s="217">
        <v>0</v>
      </c>
      <c r="N403" s="217">
        <v>0</v>
      </c>
      <c r="P403" s="217">
        <v>0</v>
      </c>
    </row>
    <row r="404" spans="2:16">
      <c r="D404" s="210" t="s">
        <v>331</v>
      </c>
      <c r="H404" s="225">
        <v>15.415649999999996</v>
      </c>
      <c r="J404" s="217">
        <v>15.415649999999996</v>
      </c>
      <c r="L404" s="217">
        <v>15.415649999999996</v>
      </c>
      <c r="N404" s="217">
        <v>15.415649999999996</v>
      </c>
      <c r="P404" s="217">
        <v>-764.58434999999997</v>
      </c>
    </row>
    <row r="405" spans="2:16">
      <c r="J405" s="217"/>
      <c r="L405" s="217"/>
    </row>
    <row r="406" spans="2:16">
      <c r="B406" s="224">
        <v>759</v>
      </c>
      <c r="D406" s="210" t="s">
        <v>342</v>
      </c>
      <c r="J406" s="217"/>
      <c r="L406" s="217"/>
    </row>
    <row r="407" spans="2:16">
      <c r="D407" s="210" t="s">
        <v>329</v>
      </c>
      <c r="H407" s="225">
        <v>555.67445279239701</v>
      </c>
      <c r="J407" s="217">
        <v>555.67445279239701</v>
      </c>
      <c r="L407" s="217">
        <v>555.67445279239701</v>
      </c>
      <c r="N407" s="217">
        <v>555.67445279239701</v>
      </c>
      <c r="P407" s="217">
        <v>555.67445279239701</v>
      </c>
    </row>
    <row r="408" spans="2:16">
      <c r="D408" s="210" t="s">
        <v>330</v>
      </c>
      <c r="H408" s="225">
        <v>136.85226720760321</v>
      </c>
      <c r="I408" s="210">
        <v>-19</v>
      </c>
      <c r="J408" s="217">
        <v>117.85226720760321</v>
      </c>
      <c r="L408" s="217">
        <v>117.85226720760321</v>
      </c>
      <c r="N408" s="217">
        <v>117.85226720760321</v>
      </c>
      <c r="P408" s="217">
        <v>117.85226720760321</v>
      </c>
    </row>
    <row r="409" spans="2:16">
      <c r="D409" s="210" t="s">
        <v>161</v>
      </c>
      <c r="H409" s="225">
        <v>0</v>
      </c>
      <c r="J409" s="217">
        <v>0</v>
      </c>
      <c r="L409" s="217">
        <v>0</v>
      </c>
      <c r="N409" s="217">
        <v>0</v>
      </c>
      <c r="P409" s="217">
        <v>0</v>
      </c>
    </row>
    <row r="410" spans="2:16">
      <c r="D410" s="210" t="s">
        <v>331</v>
      </c>
      <c r="H410" s="225">
        <v>692.52672000000018</v>
      </c>
      <c r="J410" s="217">
        <v>692.52672000000018</v>
      </c>
      <c r="L410" s="217">
        <v>692.52672000000018</v>
      </c>
      <c r="N410" s="217">
        <v>673.52672000000018</v>
      </c>
      <c r="P410" s="217">
        <v>673.52672000000018</v>
      </c>
    </row>
    <row r="411" spans="2:16">
      <c r="J411" s="217"/>
      <c r="L411" s="217"/>
    </row>
    <row r="412" spans="2:16">
      <c r="B412" s="224">
        <v>807.2</v>
      </c>
      <c r="C412" s="210" t="s">
        <v>0</v>
      </c>
      <c r="D412" s="210" t="s">
        <v>382</v>
      </c>
      <c r="J412" s="217"/>
      <c r="L412" s="217"/>
    </row>
    <row r="413" spans="2:16">
      <c r="D413" s="210" t="s">
        <v>329</v>
      </c>
      <c r="H413" s="225">
        <v>653.70285427669512</v>
      </c>
      <c r="J413" s="217">
        <v>653.70285427669512</v>
      </c>
      <c r="L413" s="217">
        <v>653.70285427669512</v>
      </c>
      <c r="N413" s="217">
        <v>653.70285427669512</v>
      </c>
      <c r="P413" s="217">
        <v>653.70285427669512</v>
      </c>
    </row>
    <row r="414" spans="2:16">
      <c r="D414" s="210" t="s">
        <v>330</v>
      </c>
      <c r="H414" s="225">
        <v>283.79574572330455</v>
      </c>
      <c r="J414" s="217">
        <v>283.79574572330455</v>
      </c>
      <c r="L414" s="217">
        <v>283.79574572330455</v>
      </c>
      <c r="N414" s="217">
        <v>283.79574572330455</v>
      </c>
      <c r="P414" s="217">
        <v>283.79574572330455</v>
      </c>
    </row>
    <row r="415" spans="2:16">
      <c r="D415" s="210" t="s">
        <v>161</v>
      </c>
      <c r="H415" s="225">
        <v>0</v>
      </c>
      <c r="J415" s="217">
        <v>0</v>
      </c>
      <c r="L415" s="217">
        <v>0</v>
      </c>
      <c r="N415" s="217">
        <v>0</v>
      </c>
      <c r="P415" s="217">
        <v>0</v>
      </c>
    </row>
    <row r="416" spans="2:16">
      <c r="D416" s="210" t="s">
        <v>331</v>
      </c>
      <c r="H416" s="225">
        <v>937.49859999999967</v>
      </c>
      <c r="J416" s="217">
        <v>937.49859999999967</v>
      </c>
      <c r="L416" s="217">
        <v>937.49859999999967</v>
      </c>
      <c r="N416" s="217">
        <v>937.49859999999967</v>
      </c>
      <c r="P416" s="217">
        <v>937.49859999999967</v>
      </c>
    </row>
    <row r="417" spans="1:16">
      <c r="J417" s="217"/>
      <c r="L417" s="217"/>
    </row>
    <row r="418" spans="1:16">
      <c r="B418" s="224">
        <v>807.4</v>
      </c>
      <c r="C418" s="210" t="s">
        <v>0</v>
      </c>
      <c r="D418" s="210" t="s">
        <v>383</v>
      </c>
      <c r="J418" s="217"/>
      <c r="L418" s="217"/>
    </row>
    <row r="419" spans="1:16">
      <c r="D419" s="210" t="s">
        <v>329</v>
      </c>
      <c r="H419" s="225">
        <v>0</v>
      </c>
      <c r="J419" s="217">
        <v>0</v>
      </c>
      <c r="L419" s="217">
        <v>0</v>
      </c>
      <c r="N419" s="217">
        <v>0</v>
      </c>
      <c r="P419" s="217">
        <v>0</v>
      </c>
    </row>
    <row r="420" spans="1:16">
      <c r="D420" s="210" t="s">
        <v>330</v>
      </c>
      <c r="H420" s="225">
        <v>0</v>
      </c>
      <c r="J420" s="217">
        <v>0</v>
      </c>
      <c r="L420" s="217">
        <v>0</v>
      </c>
      <c r="N420" s="217">
        <v>0</v>
      </c>
      <c r="P420" s="217">
        <v>0</v>
      </c>
    </row>
    <row r="421" spans="1:16">
      <c r="D421" s="210" t="s">
        <v>161</v>
      </c>
      <c r="H421" s="225">
        <v>0</v>
      </c>
      <c r="J421" s="217">
        <v>0</v>
      </c>
      <c r="L421" s="217">
        <v>0</v>
      </c>
      <c r="N421" s="217">
        <v>0</v>
      </c>
      <c r="P421" s="217">
        <v>0</v>
      </c>
    </row>
    <row r="422" spans="1:16">
      <c r="D422" s="210" t="s">
        <v>331</v>
      </c>
      <c r="H422" s="225">
        <v>0</v>
      </c>
      <c r="J422" s="217">
        <v>0</v>
      </c>
      <c r="L422" s="217">
        <v>0</v>
      </c>
      <c r="N422" s="217">
        <v>0</v>
      </c>
      <c r="P422" s="217">
        <v>0</v>
      </c>
    </row>
    <row r="423" spans="1:16">
      <c r="H423" s="225" t="s">
        <v>365</v>
      </c>
      <c r="J423" s="217"/>
      <c r="L423" s="217"/>
    </row>
    <row r="424" spans="1:16">
      <c r="A424" s="210" t="s">
        <v>0</v>
      </c>
      <c r="B424" s="224">
        <v>807.5</v>
      </c>
      <c r="C424" s="210" t="s">
        <v>0</v>
      </c>
      <c r="D424" s="210" t="s">
        <v>384</v>
      </c>
      <c r="J424" s="217"/>
      <c r="L424" s="217"/>
    </row>
    <row r="425" spans="1:16">
      <c r="D425" s="224" t="s">
        <v>329</v>
      </c>
      <c r="H425" s="225">
        <v>2503.8135310750949</v>
      </c>
      <c r="J425" s="217">
        <v>2503.8135310750949</v>
      </c>
      <c r="L425" s="217">
        <v>2503.8135310750949</v>
      </c>
      <c r="N425" s="217">
        <v>2503.8135310750949</v>
      </c>
      <c r="P425" s="217">
        <v>2503.8135310750949</v>
      </c>
    </row>
    <row r="426" spans="1:16">
      <c r="D426" s="210" t="s">
        <v>330</v>
      </c>
      <c r="H426" s="225">
        <v>2791.2204589249054</v>
      </c>
      <c r="J426" s="217">
        <v>2791.2204589249054</v>
      </c>
      <c r="L426" s="217">
        <v>2791.2204589249054</v>
      </c>
      <c r="N426" s="217">
        <v>2791.2204589249054</v>
      </c>
      <c r="P426" s="217">
        <v>2791.2204589249054</v>
      </c>
    </row>
    <row r="427" spans="1:16">
      <c r="D427" s="210" t="s">
        <v>161</v>
      </c>
      <c r="H427" s="225">
        <v>0</v>
      </c>
      <c r="J427" s="217">
        <v>0</v>
      </c>
      <c r="L427" s="217">
        <v>0</v>
      </c>
      <c r="N427" s="217">
        <v>0</v>
      </c>
      <c r="P427" s="217">
        <v>0</v>
      </c>
    </row>
    <row r="428" spans="1:16">
      <c r="D428" s="210" t="s">
        <v>331</v>
      </c>
      <c r="H428" s="225">
        <v>5295.0339899999999</v>
      </c>
      <c r="J428" s="217">
        <v>5295.0339899999999</v>
      </c>
      <c r="L428" s="217">
        <v>5295.0339899999999</v>
      </c>
      <c r="N428" s="217">
        <v>5295.0339899999999</v>
      </c>
      <c r="P428" s="217">
        <v>5295.0339899999999</v>
      </c>
    </row>
    <row r="429" spans="1:16">
      <c r="J429" s="217"/>
      <c r="L429" s="217"/>
    </row>
    <row r="430" spans="1:16">
      <c r="A430" s="210" t="s">
        <v>0</v>
      </c>
      <c r="B430" s="224">
        <v>813</v>
      </c>
      <c r="C430" s="210" t="s">
        <v>0</v>
      </c>
      <c r="D430" s="210" t="s">
        <v>385</v>
      </c>
      <c r="J430" s="217"/>
      <c r="L430" s="217"/>
    </row>
    <row r="431" spans="1:16">
      <c r="D431" s="224" t="s">
        <v>329</v>
      </c>
      <c r="H431" s="225">
        <v>0</v>
      </c>
      <c r="J431" s="217">
        <v>0</v>
      </c>
      <c r="L431" s="217">
        <v>0</v>
      </c>
      <c r="N431" s="217">
        <v>0</v>
      </c>
      <c r="P431" s="217">
        <v>0</v>
      </c>
    </row>
    <row r="432" spans="1:16">
      <c r="D432" s="210" t="s">
        <v>330</v>
      </c>
      <c r="H432" s="225">
        <v>0</v>
      </c>
      <c r="J432" s="217">
        <v>0</v>
      </c>
      <c r="L432" s="217">
        <v>0</v>
      </c>
      <c r="N432" s="217">
        <v>0</v>
      </c>
      <c r="P432" s="217">
        <v>0</v>
      </c>
    </row>
    <row r="433" spans="2:16">
      <c r="D433" s="210" t="s">
        <v>161</v>
      </c>
      <c r="H433" s="225">
        <v>0</v>
      </c>
      <c r="J433" s="217">
        <v>0</v>
      </c>
      <c r="L433" s="217">
        <v>0</v>
      </c>
      <c r="N433" s="217">
        <v>0</v>
      </c>
      <c r="P433" s="217">
        <v>0</v>
      </c>
    </row>
    <row r="434" spans="2:16">
      <c r="D434" s="210" t="s">
        <v>331</v>
      </c>
      <c r="H434" s="225">
        <v>0</v>
      </c>
      <c r="J434" s="217">
        <v>0</v>
      </c>
      <c r="L434" s="217">
        <v>0</v>
      </c>
      <c r="N434" s="217">
        <v>0</v>
      </c>
      <c r="P434" s="217">
        <v>0</v>
      </c>
    </row>
    <row r="435" spans="2:16">
      <c r="J435" s="217"/>
      <c r="L435" s="217"/>
    </row>
    <row r="436" spans="2:16">
      <c r="D436" s="224" t="s">
        <v>386</v>
      </c>
      <c r="J436" s="217"/>
      <c r="L436" s="217"/>
    </row>
    <row r="437" spans="2:16">
      <c r="D437" s="224" t="s">
        <v>338</v>
      </c>
      <c r="H437" s="225">
        <v>4096.5723068182378</v>
      </c>
      <c r="I437" s="225">
        <v>0</v>
      </c>
      <c r="J437" s="225">
        <v>4096.5723068182378</v>
      </c>
      <c r="K437" s="225">
        <v>0</v>
      </c>
      <c r="L437" s="225">
        <v>4096.5723068182378</v>
      </c>
      <c r="M437" s="225">
        <v>0</v>
      </c>
      <c r="N437" s="225">
        <v>4096.5723068182378</v>
      </c>
      <c r="O437" s="225">
        <v>0</v>
      </c>
      <c r="P437" s="225">
        <v>4096.5723068182378</v>
      </c>
    </row>
    <row r="438" spans="2:16">
      <c r="D438" s="210" t="s">
        <v>345</v>
      </c>
      <c r="H438" s="225">
        <v>3330.3028831817628</v>
      </c>
      <c r="I438" s="225">
        <v>-19</v>
      </c>
      <c r="J438" s="225">
        <v>3311.3028831817628</v>
      </c>
      <c r="K438" s="225">
        <v>0</v>
      </c>
      <c r="L438" s="225">
        <v>3311.3028831817628</v>
      </c>
      <c r="M438" s="225">
        <v>0</v>
      </c>
      <c r="N438" s="225">
        <v>3311.3028831817628</v>
      </c>
      <c r="O438" s="225">
        <v>-780</v>
      </c>
      <c r="P438" s="225">
        <v>2531.3028831817628</v>
      </c>
    </row>
    <row r="439" spans="2:16">
      <c r="D439" s="210" t="s">
        <v>340</v>
      </c>
      <c r="H439" s="225">
        <v>0</v>
      </c>
      <c r="I439" s="225">
        <v>0</v>
      </c>
      <c r="J439" s="225">
        <v>0</v>
      </c>
      <c r="K439" s="225">
        <v>0</v>
      </c>
      <c r="L439" s="225">
        <v>0</v>
      </c>
      <c r="M439" s="225">
        <v>0</v>
      </c>
      <c r="N439" s="225">
        <v>0</v>
      </c>
      <c r="O439" s="225">
        <v>0</v>
      </c>
      <c r="P439" s="225">
        <v>0</v>
      </c>
    </row>
    <row r="440" spans="2:16">
      <c r="D440" s="224" t="s">
        <v>341</v>
      </c>
      <c r="H440" s="225">
        <v>7426.8751900000007</v>
      </c>
      <c r="I440" s="225">
        <v>-19</v>
      </c>
      <c r="J440" s="225">
        <v>7407.8751900000007</v>
      </c>
      <c r="K440" s="225">
        <v>0</v>
      </c>
      <c r="L440" s="225">
        <v>7407.8751900000007</v>
      </c>
      <c r="M440" s="225">
        <v>0</v>
      </c>
      <c r="N440" s="225">
        <v>7407.8751900000007</v>
      </c>
      <c r="O440" s="225">
        <v>-780</v>
      </c>
      <c r="P440" s="225">
        <v>6627.8751900000007</v>
      </c>
    </row>
    <row r="441" spans="2:16">
      <c r="J441" s="217"/>
      <c r="L441" s="217"/>
    </row>
    <row r="442" spans="2:16">
      <c r="J442" s="217"/>
      <c r="L442" s="217"/>
    </row>
    <row r="443" spans="2:16">
      <c r="D443" s="224" t="s">
        <v>318</v>
      </c>
      <c r="J443" s="217"/>
      <c r="L443" s="217"/>
    </row>
    <row r="444" spans="2:16">
      <c r="J444" s="217"/>
      <c r="L444" s="217"/>
    </row>
    <row r="445" spans="2:16">
      <c r="B445" s="224">
        <v>740</v>
      </c>
      <c r="C445" s="210" t="s">
        <v>0</v>
      </c>
      <c r="D445" s="210" t="s">
        <v>328</v>
      </c>
      <c r="J445" s="217"/>
      <c r="L445" s="217"/>
    </row>
    <row r="446" spans="2:16">
      <c r="D446" s="210" t="s">
        <v>329</v>
      </c>
      <c r="H446" s="225">
        <v>0</v>
      </c>
      <c r="J446" s="217">
        <v>0</v>
      </c>
      <c r="L446" s="217">
        <v>0</v>
      </c>
      <c r="N446" s="217">
        <v>0</v>
      </c>
      <c r="P446" s="217">
        <v>0</v>
      </c>
    </row>
    <row r="447" spans="2:16">
      <c r="D447" s="210" t="s">
        <v>330</v>
      </c>
      <c r="H447" s="225">
        <v>0</v>
      </c>
      <c r="J447" s="217">
        <v>0</v>
      </c>
      <c r="L447" s="217">
        <v>0</v>
      </c>
      <c r="N447" s="217">
        <v>0</v>
      </c>
      <c r="P447" s="217">
        <v>0</v>
      </c>
    </row>
    <row r="448" spans="2:16">
      <c r="D448" s="210" t="s">
        <v>161</v>
      </c>
      <c r="H448" s="225">
        <v>0</v>
      </c>
      <c r="J448" s="217">
        <v>0</v>
      </c>
      <c r="L448" s="217">
        <v>0</v>
      </c>
      <c r="N448" s="217">
        <v>0</v>
      </c>
      <c r="P448" s="217">
        <v>0</v>
      </c>
    </row>
    <row r="449" spans="2:16">
      <c r="D449" s="210" t="s">
        <v>331</v>
      </c>
      <c r="H449" s="225">
        <v>0</v>
      </c>
      <c r="J449" s="217">
        <v>0</v>
      </c>
      <c r="L449" s="217">
        <v>0</v>
      </c>
      <c r="N449" s="217">
        <v>0</v>
      </c>
      <c r="P449" s="217">
        <v>0</v>
      </c>
    </row>
    <row r="450" spans="2:16">
      <c r="J450" s="217"/>
      <c r="L450" s="217"/>
    </row>
    <row r="451" spans="2:16">
      <c r="B451" s="224">
        <v>741</v>
      </c>
      <c r="C451" s="210" t="s">
        <v>0</v>
      </c>
      <c r="D451" s="224" t="s">
        <v>346</v>
      </c>
      <c r="J451" s="217"/>
      <c r="L451" s="217"/>
    </row>
    <row r="452" spans="2:16">
      <c r="D452" s="210" t="s">
        <v>329</v>
      </c>
      <c r="H452" s="225">
        <v>0</v>
      </c>
      <c r="J452" s="217">
        <v>0</v>
      </c>
      <c r="L452" s="217">
        <v>0</v>
      </c>
      <c r="N452" s="217">
        <v>0</v>
      </c>
      <c r="P452" s="217">
        <v>0</v>
      </c>
    </row>
    <row r="453" spans="2:16">
      <c r="D453" s="210" t="s">
        <v>330</v>
      </c>
      <c r="H453" s="225">
        <v>0</v>
      </c>
      <c r="J453" s="217">
        <v>0</v>
      </c>
      <c r="L453" s="217">
        <v>0</v>
      </c>
      <c r="N453" s="217">
        <v>0</v>
      </c>
      <c r="P453" s="217">
        <v>0</v>
      </c>
    </row>
    <row r="454" spans="2:16">
      <c r="D454" s="210" t="s">
        <v>161</v>
      </c>
      <c r="H454" s="225">
        <v>0</v>
      </c>
      <c r="J454" s="217">
        <v>0</v>
      </c>
      <c r="L454" s="217">
        <v>0</v>
      </c>
      <c r="N454" s="217">
        <v>0</v>
      </c>
      <c r="P454" s="217">
        <v>0</v>
      </c>
    </row>
    <row r="455" spans="2:16">
      <c r="D455" s="210" t="s">
        <v>331</v>
      </c>
      <c r="H455" s="225">
        <v>0</v>
      </c>
      <c r="J455" s="217">
        <v>0</v>
      </c>
      <c r="L455" s="217">
        <v>0</v>
      </c>
      <c r="N455" s="217">
        <v>0</v>
      </c>
      <c r="P455" s="217">
        <v>0</v>
      </c>
    </row>
    <row r="456" spans="2:16">
      <c r="J456" s="217"/>
      <c r="L456" s="217"/>
    </row>
    <row r="457" spans="2:16">
      <c r="B457" s="224">
        <v>742</v>
      </c>
      <c r="C457" s="210" t="s">
        <v>0</v>
      </c>
      <c r="D457" s="210" t="s">
        <v>387</v>
      </c>
      <c r="J457" s="217"/>
      <c r="L457" s="217"/>
    </row>
    <row r="458" spans="2:16">
      <c r="D458" s="210" t="s">
        <v>329</v>
      </c>
      <c r="H458" s="225">
        <v>238.19731169116699</v>
      </c>
      <c r="I458" s="217">
        <v>-238.19731169116699</v>
      </c>
      <c r="J458" s="217">
        <v>0</v>
      </c>
      <c r="L458" s="217">
        <v>0</v>
      </c>
      <c r="N458" s="217">
        <v>0</v>
      </c>
      <c r="P458" s="217">
        <v>0</v>
      </c>
    </row>
    <row r="459" spans="2:16">
      <c r="D459" s="210" t="s">
        <v>330</v>
      </c>
      <c r="H459" s="225">
        <v>14715.705298308831</v>
      </c>
      <c r="I459" s="217">
        <v>-14715.705298308831</v>
      </c>
      <c r="J459" s="217">
        <v>0</v>
      </c>
      <c r="L459" s="217">
        <v>0</v>
      </c>
      <c r="N459" s="217">
        <v>0</v>
      </c>
      <c r="P459" s="217">
        <v>0</v>
      </c>
    </row>
    <row r="460" spans="2:16">
      <c r="D460" s="210" t="s">
        <v>161</v>
      </c>
      <c r="H460" s="225">
        <v>0</v>
      </c>
      <c r="I460" s="217">
        <v>0</v>
      </c>
      <c r="J460" s="217">
        <v>0</v>
      </c>
      <c r="L460" s="217">
        <v>0</v>
      </c>
      <c r="N460" s="217">
        <v>0</v>
      </c>
      <c r="P460" s="217">
        <v>0</v>
      </c>
    </row>
    <row r="461" spans="2:16">
      <c r="D461" s="210" t="s">
        <v>331</v>
      </c>
      <c r="H461" s="225">
        <v>14953.902609999997</v>
      </c>
      <c r="I461" s="225">
        <v>-14953.902609999997</v>
      </c>
      <c r="J461" s="217">
        <v>0</v>
      </c>
      <c r="L461" s="217">
        <v>0</v>
      </c>
      <c r="N461" s="217">
        <v>0</v>
      </c>
      <c r="P461" s="217">
        <v>0</v>
      </c>
    </row>
    <row r="462" spans="2:16">
      <c r="J462" s="217"/>
      <c r="L462" s="217"/>
    </row>
    <row r="463" spans="2:16">
      <c r="B463" s="224">
        <v>762</v>
      </c>
      <c r="C463" s="210" t="s">
        <v>0</v>
      </c>
      <c r="D463" s="210" t="s">
        <v>388</v>
      </c>
      <c r="J463" s="217"/>
      <c r="L463" s="217"/>
    </row>
    <row r="464" spans="2:16">
      <c r="D464" s="210" t="s">
        <v>329</v>
      </c>
      <c r="H464" s="225">
        <v>13.922827064080961</v>
      </c>
      <c r="J464" s="217">
        <v>13.922827064080961</v>
      </c>
      <c r="L464" s="217">
        <v>13.922827064080961</v>
      </c>
      <c r="N464" s="217">
        <v>13.922827064080961</v>
      </c>
      <c r="P464" s="217">
        <v>13.922827064080961</v>
      </c>
    </row>
    <row r="465" spans="2:16">
      <c r="D465" s="210" t="s">
        <v>330</v>
      </c>
      <c r="H465" s="225">
        <v>1.6851929359190398</v>
      </c>
      <c r="J465" s="217">
        <v>1.6851929359190398</v>
      </c>
      <c r="L465" s="217">
        <v>1.6851929359190398</v>
      </c>
      <c r="N465" s="217">
        <v>1.6851929359190398</v>
      </c>
      <c r="P465" s="217">
        <v>1.6851929359190398</v>
      </c>
    </row>
    <row r="466" spans="2:16">
      <c r="D466" s="210" t="s">
        <v>161</v>
      </c>
      <c r="H466" s="225">
        <v>0</v>
      </c>
      <c r="J466" s="217">
        <v>0</v>
      </c>
      <c r="L466" s="217">
        <v>0</v>
      </c>
      <c r="N466" s="217">
        <v>0</v>
      </c>
      <c r="P466" s="217">
        <v>0</v>
      </c>
    </row>
    <row r="467" spans="2:16">
      <c r="D467" s="210" t="s">
        <v>331</v>
      </c>
      <c r="H467" s="225">
        <v>15.60802</v>
      </c>
      <c r="J467" s="217">
        <v>15.60802</v>
      </c>
      <c r="L467" s="217">
        <v>15.60802</v>
      </c>
      <c r="N467" s="217">
        <v>15.60802</v>
      </c>
      <c r="P467" s="217">
        <v>15.60802</v>
      </c>
    </row>
    <row r="468" spans="2:16">
      <c r="J468" s="217"/>
      <c r="L468" s="217"/>
    </row>
    <row r="469" spans="2:16">
      <c r="B469" s="224">
        <v>764</v>
      </c>
      <c r="C469" s="210" t="s">
        <v>0</v>
      </c>
      <c r="D469" s="210" t="s">
        <v>389</v>
      </c>
      <c r="J469" s="217"/>
      <c r="L469" s="217"/>
    </row>
    <row r="470" spans="2:16">
      <c r="D470" s="210" t="s">
        <v>329</v>
      </c>
      <c r="H470" s="225">
        <v>566.18759819245201</v>
      </c>
      <c r="J470" s="217">
        <v>566.18759819245201</v>
      </c>
      <c r="L470" s="217">
        <v>566.18759819245201</v>
      </c>
      <c r="N470" s="217">
        <v>566.18759819245201</v>
      </c>
      <c r="O470" s="217">
        <v>-187.02622817616307</v>
      </c>
      <c r="P470" s="217">
        <v>379.16137001628897</v>
      </c>
    </row>
    <row r="471" spans="2:16">
      <c r="D471" s="210" t="s">
        <v>330</v>
      </c>
      <c r="H471" s="225">
        <v>193.38870180754819</v>
      </c>
      <c r="J471" s="217">
        <v>193.38870180754819</v>
      </c>
      <c r="L471" s="217">
        <v>193.38870180754819</v>
      </c>
      <c r="N471" s="217">
        <v>193.38870180754819</v>
      </c>
      <c r="O471" s="217">
        <v>-31.467905058211564</v>
      </c>
      <c r="P471" s="217">
        <v>161.92079674933663</v>
      </c>
    </row>
    <row r="472" spans="2:16">
      <c r="D472" s="210" t="s">
        <v>161</v>
      </c>
      <c r="H472" s="225">
        <v>0</v>
      </c>
      <c r="J472" s="217">
        <v>0</v>
      </c>
      <c r="L472" s="217">
        <v>0</v>
      </c>
      <c r="N472" s="217">
        <v>0</v>
      </c>
      <c r="O472" s="217"/>
      <c r="P472" s="217">
        <v>0</v>
      </c>
    </row>
    <row r="473" spans="2:16">
      <c r="D473" s="210" t="s">
        <v>331</v>
      </c>
      <c r="H473" s="225">
        <v>759.57630000000017</v>
      </c>
      <c r="J473" s="217">
        <v>759.57630000000017</v>
      </c>
      <c r="L473" s="217">
        <v>759.57630000000017</v>
      </c>
      <c r="N473" s="217">
        <v>759.57630000000017</v>
      </c>
      <c r="O473" s="217">
        <v>-218.49413323437463</v>
      </c>
      <c r="P473" s="217">
        <v>541.08216676562563</v>
      </c>
    </row>
    <row r="474" spans="2:16">
      <c r="J474" s="217"/>
      <c r="L474" s="217"/>
    </row>
    <row r="475" spans="2:16">
      <c r="B475" s="224">
        <v>765</v>
      </c>
      <c r="C475" s="210" t="s">
        <v>0</v>
      </c>
      <c r="D475" s="210" t="s">
        <v>390</v>
      </c>
      <c r="J475" s="217"/>
      <c r="L475" s="217"/>
    </row>
    <row r="476" spans="2:16">
      <c r="D476" s="210" t="s">
        <v>329</v>
      </c>
      <c r="H476" s="225">
        <v>92.923624493513117</v>
      </c>
      <c r="J476" s="217">
        <v>92.923624493513117</v>
      </c>
      <c r="L476" s="217">
        <v>92.923624493513117</v>
      </c>
      <c r="N476" s="217">
        <v>92.923624493513117</v>
      </c>
      <c r="P476" s="217">
        <v>92.923624493513117</v>
      </c>
    </row>
    <row r="477" spans="2:16">
      <c r="D477" s="210" t="s">
        <v>330</v>
      </c>
      <c r="H477" s="225">
        <v>577.35844550648665</v>
      </c>
      <c r="J477" s="217">
        <v>577.35844550648665</v>
      </c>
      <c r="L477" s="217">
        <v>577.35844550648665</v>
      </c>
      <c r="N477" s="217">
        <v>577.35844550648665</v>
      </c>
      <c r="P477" s="217">
        <v>577.35844550648665</v>
      </c>
    </row>
    <row r="478" spans="2:16">
      <c r="D478" s="210" t="s">
        <v>161</v>
      </c>
      <c r="H478" s="225">
        <v>0</v>
      </c>
      <c r="J478" s="217">
        <v>0</v>
      </c>
      <c r="L478" s="217">
        <v>0</v>
      </c>
      <c r="N478" s="217">
        <v>0</v>
      </c>
      <c r="P478" s="217">
        <v>0</v>
      </c>
    </row>
    <row r="479" spans="2:16">
      <c r="D479" s="210" t="s">
        <v>331</v>
      </c>
      <c r="H479" s="225">
        <v>670.28206999999975</v>
      </c>
      <c r="J479" s="217">
        <v>670.28206999999975</v>
      </c>
      <c r="L479" s="217">
        <v>670.28206999999975</v>
      </c>
      <c r="N479" s="217">
        <v>670.28206999999975</v>
      </c>
      <c r="P479" s="217">
        <v>670.28206999999975</v>
      </c>
    </row>
    <row r="480" spans="2:16">
      <c r="J480" s="217"/>
      <c r="L480" s="217"/>
    </row>
    <row r="481" spans="2:16">
      <c r="B481" s="224">
        <v>766</v>
      </c>
      <c r="C481" s="210" t="s">
        <v>0</v>
      </c>
      <c r="D481" s="210" t="s">
        <v>391</v>
      </c>
      <c r="J481" s="217"/>
      <c r="L481" s="217"/>
    </row>
    <row r="482" spans="2:16">
      <c r="D482" s="210" t="s">
        <v>329</v>
      </c>
      <c r="H482" s="225">
        <v>312.74474578472388</v>
      </c>
      <c r="J482" s="217">
        <v>312.74474578472388</v>
      </c>
      <c r="L482" s="217">
        <v>312.74474578472388</v>
      </c>
      <c r="N482" s="217">
        <v>312.74474578472388</v>
      </c>
      <c r="O482" s="217">
        <v>-127.97377182383691</v>
      </c>
      <c r="P482" s="217">
        <v>184.77097396088698</v>
      </c>
    </row>
    <row r="483" spans="2:16">
      <c r="D483" s="210" t="s">
        <v>330</v>
      </c>
      <c r="H483" s="225">
        <v>206.99970421527581</v>
      </c>
      <c r="J483" s="217">
        <v>206.99970421527581</v>
      </c>
      <c r="L483" s="217">
        <v>206.99970421527581</v>
      </c>
      <c r="N483" s="217">
        <v>206.99970421527581</v>
      </c>
      <c r="O483" s="217">
        <v>-21.532094941788433</v>
      </c>
      <c r="P483" s="217">
        <v>185.46760927348737</v>
      </c>
    </row>
    <row r="484" spans="2:16">
      <c r="D484" s="210" t="s">
        <v>161</v>
      </c>
      <c r="H484" s="225">
        <v>0</v>
      </c>
      <c r="J484" s="217">
        <v>0</v>
      </c>
      <c r="L484" s="217">
        <v>0</v>
      </c>
      <c r="N484" s="217">
        <v>0</v>
      </c>
      <c r="O484" s="217"/>
      <c r="P484" s="217">
        <v>0</v>
      </c>
    </row>
    <row r="485" spans="2:16">
      <c r="D485" s="210" t="s">
        <v>331</v>
      </c>
      <c r="H485" s="225">
        <v>519.74444999999969</v>
      </c>
      <c r="J485" s="217">
        <v>519.74444999999969</v>
      </c>
      <c r="L485" s="217">
        <v>519.74444999999969</v>
      </c>
      <c r="N485" s="217">
        <v>519.74444999999969</v>
      </c>
      <c r="O485" s="217">
        <v>-149.50586676562534</v>
      </c>
      <c r="P485" s="217">
        <v>370.23858323437435</v>
      </c>
    </row>
    <row r="486" spans="2:16">
      <c r="J486" s="217"/>
      <c r="L486" s="217"/>
    </row>
    <row r="487" spans="2:16">
      <c r="B487" s="224">
        <v>767</v>
      </c>
      <c r="C487" s="210" t="s">
        <v>0</v>
      </c>
      <c r="D487" s="210" t="s">
        <v>373</v>
      </c>
      <c r="J487" s="217"/>
      <c r="L487" s="217"/>
    </row>
    <row r="488" spans="2:16">
      <c r="D488" s="210" t="s">
        <v>329</v>
      </c>
      <c r="H488" s="225">
        <v>1.0441145061014199</v>
      </c>
      <c r="J488" s="217">
        <v>1.0441145061014199</v>
      </c>
      <c r="L488" s="217">
        <v>1.0441145061014199</v>
      </c>
      <c r="N488" s="217">
        <v>1.0441145061014199</v>
      </c>
      <c r="P488" s="217">
        <v>1.0441145061014199</v>
      </c>
    </row>
    <row r="489" spans="2:16">
      <c r="D489" s="210" t="s">
        <v>330</v>
      </c>
      <c r="H489" s="225">
        <v>5.3565493898579689E-2</v>
      </c>
      <c r="J489" s="217">
        <v>5.3565493898579689E-2</v>
      </c>
      <c r="L489" s="217">
        <v>5.3565493898579689E-2</v>
      </c>
      <c r="N489" s="217">
        <v>5.3565493898579689E-2</v>
      </c>
      <c r="P489" s="217">
        <v>5.3565493898579689E-2</v>
      </c>
    </row>
    <row r="490" spans="2:16">
      <c r="D490" s="210" t="s">
        <v>161</v>
      </c>
      <c r="H490" s="225">
        <v>0</v>
      </c>
      <c r="J490" s="217">
        <v>0</v>
      </c>
      <c r="L490" s="217">
        <v>0</v>
      </c>
      <c r="N490" s="217">
        <v>0</v>
      </c>
      <c r="P490" s="217">
        <v>0</v>
      </c>
    </row>
    <row r="491" spans="2:16">
      <c r="D491" s="210" t="s">
        <v>331</v>
      </c>
      <c r="H491" s="225">
        <v>1.0976799999999995</v>
      </c>
      <c r="J491" s="217">
        <v>1.0976799999999995</v>
      </c>
      <c r="L491" s="217">
        <v>1.0976799999999995</v>
      </c>
      <c r="N491" s="217">
        <v>1.0976799999999995</v>
      </c>
      <c r="P491" s="217">
        <v>1.0976799999999995</v>
      </c>
    </row>
    <row r="492" spans="2:16">
      <c r="J492" s="217"/>
      <c r="L492" s="217"/>
    </row>
    <row r="493" spans="2:16">
      <c r="B493" s="224">
        <v>769</v>
      </c>
      <c r="C493" s="210" t="s">
        <v>0</v>
      </c>
      <c r="D493" s="210" t="s">
        <v>68</v>
      </c>
      <c r="J493" s="217"/>
      <c r="L493" s="217"/>
    </row>
    <row r="494" spans="2:16">
      <c r="D494" s="210" t="s">
        <v>329</v>
      </c>
      <c r="H494" s="225">
        <v>223.15315349635526</v>
      </c>
      <c r="J494" s="217">
        <v>223.15315349635526</v>
      </c>
      <c r="L494" s="217">
        <v>223.15315349635526</v>
      </c>
      <c r="N494" s="217">
        <v>223.15315349635526</v>
      </c>
      <c r="P494" s="217">
        <v>223.15315349635526</v>
      </c>
    </row>
    <row r="495" spans="2:16">
      <c r="D495" s="210" t="s">
        <v>330</v>
      </c>
      <c r="H495" s="225">
        <v>1202.7148165036438</v>
      </c>
      <c r="J495" s="217">
        <v>1202.7148165036438</v>
      </c>
      <c r="L495" s="217">
        <v>1202.7148165036438</v>
      </c>
      <c r="N495" s="217">
        <v>1202.7148165036438</v>
      </c>
      <c r="P495" s="217">
        <v>1202.7148165036438</v>
      </c>
    </row>
    <row r="496" spans="2:16">
      <c r="D496" s="210" t="s">
        <v>161</v>
      </c>
      <c r="H496" s="225">
        <v>0</v>
      </c>
      <c r="J496" s="217">
        <v>0</v>
      </c>
      <c r="L496" s="217">
        <v>0</v>
      </c>
      <c r="N496" s="217">
        <v>0</v>
      </c>
      <c r="P496" s="217">
        <v>0</v>
      </c>
    </row>
    <row r="497" spans="1:16">
      <c r="D497" s="210" t="s">
        <v>331</v>
      </c>
      <c r="H497" s="225">
        <v>1425.8679699999991</v>
      </c>
      <c r="J497" s="217">
        <v>1425.8679699999991</v>
      </c>
      <c r="L497" s="217">
        <v>1425.8679699999991</v>
      </c>
      <c r="N497" s="217">
        <v>1425.8679699999991</v>
      </c>
      <c r="P497" s="217">
        <v>1425.8679699999991</v>
      </c>
    </row>
    <row r="498" spans="1:16">
      <c r="J498" s="217"/>
      <c r="L498" s="217"/>
    </row>
    <row r="499" spans="1:16">
      <c r="A499" s="210" t="s">
        <v>0</v>
      </c>
      <c r="C499" s="210" t="s">
        <v>0</v>
      </c>
      <c r="D499" s="224" t="s">
        <v>392</v>
      </c>
      <c r="J499" s="217"/>
      <c r="L499" s="217"/>
    </row>
    <row r="500" spans="1:16">
      <c r="D500" s="224" t="s">
        <v>352</v>
      </c>
      <c r="H500" s="225">
        <v>1448.1733752283938</v>
      </c>
      <c r="I500" s="225">
        <v>-238.19731169116699</v>
      </c>
      <c r="J500" s="225">
        <v>1209.9760635372268</v>
      </c>
      <c r="K500" s="225">
        <v>0</v>
      </c>
      <c r="L500" s="225">
        <v>1209.9760635372268</v>
      </c>
      <c r="M500" s="225">
        <v>0</v>
      </c>
      <c r="N500" s="225">
        <v>1209.9760635372268</v>
      </c>
      <c r="O500" s="225">
        <v>-315</v>
      </c>
      <c r="P500" s="225">
        <v>894.97606353722665</v>
      </c>
    </row>
    <row r="501" spans="1:16">
      <c r="D501" s="224" t="s">
        <v>353</v>
      </c>
      <c r="H501" s="225">
        <v>16897.905724771605</v>
      </c>
      <c r="I501" s="225">
        <v>-14715.705298308831</v>
      </c>
      <c r="J501" s="225">
        <v>2182.2004264627722</v>
      </c>
      <c r="K501" s="225">
        <v>0</v>
      </c>
      <c r="L501" s="225">
        <v>2182.2004264627722</v>
      </c>
      <c r="M501" s="225">
        <v>0</v>
      </c>
      <c r="N501" s="225">
        <v>2182.2004264627722</v>
      </c>
      <c r="O501" s="225">
        <v>-53</v>
      </c>
      <c r="P501" s="225">
        <v>2129.2004264627722</v>
      </c>
    </row>
    <row r="502" spans="1:16">
      <c r="D502" s="224" t="s">
        <v>354</v>
      </c>
      <c r="H502" s="225">
        <v>0</v>
      </c>
      <c r="I502" s="225">
        <v>0</v>
      </c>
      <c r="J502" s="225">
        <v>0</v>
      </c>
      <c r="K502" s="225">
        <v>0</v>
      </c>
      <c r="L502" s="225">
        <v>0</v>
      </c>
      <c r="M502" s="225">
        <v>0</v>
      </c>
      <c r="N502" s="225">
        <v>0</v>
      </c>
      <c r="O502" s="225">
        <v>0</v>
      </c>
      <c r="P502" s="225">
        <v>0</v>
      </c>
    </row>
    <row r="503" spans="1:16">
      <c r="D503" s="224" t="s">
        <v>355</v>
      </c>
      <c r="H503" s="225">
        <v>18346.079099999999</v>
      </c>
      <c r="I503" s="225">
        <v>-14953.902609999997</v>
      </c>
      <c r="J503" s="225">
        <v>3392.1764899999989</v>
      </c>
      <c r="K503" s="225">
        <v>0</v>
      </c>
      <c r="L503" s="225">
        <v>3392.1764899999989</v>
      </c>
      <c r="M503" s="225">
        <v>0</v>
      </c>
      <c r="N503" s="225">
        <v>3392.1764899999989</v>
      </c>
      <c r="O503" s="225">
        <v>-368</v>
      </c>
      <c r="P503" s="225">
        <v>3024.1764899999989</v>
      </c>
    </row>
    <row r="504" spans="1:16">
      <c r="J504" s="217"/>
      <c r="L504" s="217"/>
    </row>
    <row r="505" spans="1:16">
      <c r="J505" s="217"/>
      <c r="L505" s="217"/>
    </row>
    <row r="506" spans="1:16">
      <c r="A506" s="210" t="s">
        <v>0</v>
      </c>
      <c r="C506" s="210" t="s">
        <v>0</v>
      </c>
      <c r="D506" s="224" t="s">
        <v>393</v>
      </c>
      <c r="J506" s="217"/>
      <c r="L506" s="217"/>
    </row>
    <row r="507" spans="1:16">
      <c r="D507" s="224" t="s">
        <v>357</v>
      </c>
      <c r="H507" s="225">
        <v>5544.7456820466314</v>
      </c>
      <c r="I507" s="225">
        <v>-238.19731169116699</v>
      </c>
      <c r="J507" s="225">
        <v>5306.5483703554646</v>
      </c>
      <c r="K507" s="225">
        <v>0</v>
      </c>
      <c r="L507" s="225">
        <v>5306.5483703554646</v>
      </c>
      <c r="M507" s="225">
        <v>0</v>
      </c>
      <c r="N507" s="225">
        <v>5306.5483703554646</v>
      </c>
      <c r="O507" s="225">
        <v>-315</v>
      </c>
      <c r="P507" s="225">
        <v>4991.5483703554646</v>
      </c>
    </row>
    <row r="508" spans="1:16">
      <c r="D508" s="224" t="s">
        <v>358</v>
      </c>
      <c r="H508" s="225">
        <v>20228.208607953369</v>
      </c>
      <c r="I508" s="225">
        <v>-14734.705298308831</v>
      </c>
      <c r="J508" s="225">
        <v>5493.503309644535</v>
      </c>
      <c r="K508" s="225">
        <v>0</v>
      </c>
      <c r="L508" s="225">
        <v>5493.503309644535</v>
      </c>
      <c r="M508" s="225">
        <v>0</v>
      </c>
      <c r="N508" s="225">
        <v>5493.503309644535</v>
      </c>
      <c r="O508" s="225">
        <v>-833</v>
      </c>
      <c r="P508" s="225">
        <v>4660.503309644535</v>
      </c>
    </row>
    <row r="509" spans="1:16">
      <c r="D509" s="224" t="s">
        <v>359</v>
      </c>
      <c r="H509" s="225">
        <v>0</v>
      </c>
      <c r="I509" s="225">
        <v>0</v>
      </c>
      <c r="J509" s="225">
        <v>0</v>
      </c>
      <c r="K509" s="225">
        <v>0</v>
      </c>
      <c r="L509" s="225">
        <v>0</v>
      </c>
      <c r="M509" s="225">
        <v>0</v>
      </c>
      <c r="N509" s="225">
        <v>0</v>
      </c>
      <c r="O509" s="225">
        <v>0</v>
      </c>
      <c r="P509" s="225">
        <v>0</v>
      </c>
    </row>
    <row r="510" spans="1:16">
      <c r="D510" s="224" t="s">
        <v>360</v>
      </c>
      <c r="H510" s="225">
        <v>25772.954290000001</v>
      </c>
      <c r="I510" s="225">
        <v>-14972.902609999997</v>
      </c>
      <c r="J510" s="225">
        <v>10800.05168</v>
      </c>
      <c r="K510" s="225">
        <v>0</v>
      </c>
      <c r="L510" s="225">
        <v>10800.05168</v>
      </c>
      <c r="M510" s="225">
        <v>0</v>
      </c>
      <c r="N510" s="225">
        <v>10800.05168</v>
      </c>
      <c r="O510" s="225">
        <v>-1148</v>
      </c>
      <c r="P510" s="225">
        <v>9652.0516800000005</v>
      </c>
    </row>
  </sheetData>
  <phoneticPr fontId="3" type="noConversion"/>
  <printOptions headings="1" gridLines="1" gridLinesSet="0"/>
  <pageMargins left="0.5" right="0.5" top="0.5" bottom="0.5" header="0.5" footer="0.5"/>
  <pageSetup scale="57" orientation="portrait" horizontalDpi="4294967292" verticalDpi="4294967292" r:id="rId1"/>
  <headerFooter alignWithMargins="0">
    <oddHeader xml:space="preserve">&amp;L&amp;"MS Sans Serif,Bold"&amp;12Expense Details&amp;C </oddHeader>
    <oddFooter xml:space="preserve">&amp;LFile: &amp;F&amp;RTab: &amp;A; Page &amp;P of &amp;N </oddFooter>
  </headerFooter>
  <rowBreaks count="5" manualBreakCount="5">
    <brk id="71" max="15" man="1"/>
    <brk id="126" max="16383" man="1"/>
    <brk id="245" max="16383" man="1"/>
    <brk id="371" max="16383" man="1"/>
    <brk id="46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1"/>
  <sheetViews>
    <sheetView zoomScale="75" zoomScaleNormal="75" workbookViewId="0">
      <selection activeCell="K3" sqref="K3"/>
    </sheetView>
  </sheetViews>
  <sheetFormatPr defaultColWidth="9.109375" defaultRowHeight="13.2"/>
  <cols>
    <col min="1" max="1" width="5.44140625" style="239" customWidth="1"/>
    <col min="2" max="2" width="10.44140625" style="239" customWidth="1"/>
    <col min="3" max="3" width="8.109375" style="239" customWidth="1"/>
    <col min="4" max="4" width="1.6640625" style="239" customWidth="1"/>
    <col min="5" max="5" width="6" style="239" bestFit="1" customWidth="1"/>
    <col min="6" max="6" width="6.44140625" style="239" bestFit="1" customWidth="1"/>
    <col min="7" max="7" width="6.88671875" style="239" bestFit="1" customWidth="1"/>
    <col min="8" max="9" width="5.5546875" style="239" bestFit="1" customWidth="1"/>
    <col min="10" max="10" width="6" style="239" bestFit="1" customWidth="1"/>
    <col min="11" max="11" width="7.33203125" style="239" bestFit="1" customWidth="1"/>
    <col min="12" max="12" width="1.6640625" style="239" customWidth="1"/>
    <col min="13" max="13" width="8.6640625" style="239" bestFit="1" customWidth="1"/>
    <col min="14" max="14" width="6.5546875" style="239" bestFit="1" customWidth="1"/>
    <col min="15" max="16" width="7" style="239" bestFit="1" customWidth="1"/>
    <col min="17" max="17" width="6.109375" style="239" bestFit="1" customWidth="1"/>
    <col min="18" max="18" width="6.5546875" style="239" bestFit="1" customWidth="1"/>
    <col min="19" max="19" width="8.88671875" style="239" bestFit="1" customWidth="1"/>
    <col min="20" max="20" width="7.33203125" style="239" bestFit="1" customWidth="1"/>
    <col min="21" max="21" width="1.6640625" style="239" customWidth="1"/>
    <col min="22" max="22" width="6.88671875" style="239" bestFit="1" customWidth="1"/>
    <col min="23" max="23" width="7.33203125" style="239" bestFit="1" customWidth="1"/>
    <col min="24" max="27" width="6.88671875" style="239" bestFit="1" customWidth="1"/>
    <col min="28" max="28" width="7.33203125" style="239" bestFit="1" customWidth="1"/>
    <col min="29" max="29" width="1.6640625" style="239" customWidth="1"/>
    <col min="30" max="30" width="8" style="239" bestFit="1" customWidth="1"/>
    <col min="31" max="31" width="6" style="239" bestFit="1" customWidth="1"/>
    <col min="32" max="32" width="8" style="239" bestFit="1" customWidth="1"/>
    <col min="33" max="33" width="6.33203125" style="239" bestFit="1" customWidth="1"/>
    <col min="34" max="34" width="1.6640625" style="239" customWidth="1"/>
    <col min="35" max="35" width="7.109375" style="239" bestFit="1" customWidth="1"/>
    <col min="36" max="16384" width="9.109375" style="239"/>
  </cols>
  <sheetData>
    <row r="1" spans="1:35">
      <c r="A1" s="238" t="s">
        <v>415</v>
      </c>
    </row>
    <row r="2" spans="1:35">
      <c r="A2" s="238"/>
    </row>
    <row r="4" spans="1:35" ht="15.6">
      <c r="A4" s="279" t="s">
        <v>416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</row>
    <row r="5" spans="1:35" ht="15.6">
      <c r="A5" s="279" t="s">
        <v>417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</row>
    <row r="6" spans="1:35" ht="15.6">
      <c r="A6" s="280" t="s">
        <v>479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</row>
    <row r="8" spans="1:35">
      <c r="C8" s="310" t="s">
        <v>418</v>
      </c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</row>
    <row r="9" spans="1:35" ht="13.8" thickBot="1">
      <c r="C9" s="241" t="s">
        <v>419</v>
      </c>
      <c r="D9" s="242"/>
      <c r="E9" s="242"/>
      <c r="F9" s="242"/>
      <c r="G9" s="242"/>
      <c r="H9" s="242"/>
      <c r="I9" s="242"/>
      <c r="J9" s="242"/>
      <c r="K9" s="242"/>
      <c r="L9" s="243" t="s">
        <v>420</v>
      </c>
      <c r="M9" s="244" t="s">
        <v>421</v>
      </c>
      <c r="N9" s="242"/>
      <c r="O9" s="242"/>
      <c r="P9" s="242"/>
      <c r="Q9" s="242"/>
      <c r="R9" s="242"/>
      <c r="S9" s="242"/>
      <c r="T9" s="242"/>
      <c r="V9" s="241" t="s">
        <v>422</v>
      </c>
      <c r="W9" s="242"/>
      <c r="X9" s="242"/>
      <c r="Y9" s="242"/>
      <c r="Z9" s="242"/>
      <c r="AA9" s="242"/>
      <c r="AB9" s="242"/>
      <c r="AD9" s="241" t="s">
        <v>423</v>
      </c>
      <c r="AE9" s="241"/>
      <c r="AF9" s="241"/>
      <c r="AG9" s="241"/>
      <c r="AH9" s="245" t="s">
        <v>420</v>
      </c>
      <c r="AI9" s="246" t="s">
        <v>424</v>
      </c>
    </row>
    <row r="10" spans="1:35" ht="14.4" thickTop="1" thickBot="1">
      <c r="A10" s="247"/>
      <c r="B10" s="247"/>
      <c r="C10" s="247"/>
      <c r="D10" s="247"/>
      <c r="E10" s="248" t="s">
        <v>425</v>
      </c>
      <c r="F10" s="249" t="s">
        <v>426</v>
      </c>
      <c r="G10" s="248" t="s">
        <v>427</v>
      </c>
      <c r="H10" s="248" t="s">
        <v>428</v>
      </c>
      <c r="I10" s="248" t="s">
        <v>429</v>
      </c>
      <c r="J10" s="248" t="s">
        <v>430</v>
      </c>
      <c r="K10" s="248" t="s">
        <v>431</v>
      </c>
      <c r="L10" s="247"/>
      <c r="M10" s="250"/>
      <c r="N10" s="311" t="s">
        <v>432</v>
      </c>
      <c r="O10" s="311"/>
      <c r="P10" s="251" t="s">
        <v>433</v>
      </c>
      <c r="Q10" s="252"/>
      <c r="R10" s="251" t="s">
        <v>434</v>
      </c>
      <c r="S10" s="251" t="s">
        <v>435</v>
      </c>
      <c r="T10" s="250" t="s">
        <v>431</v>
      </c>
      <c r="U10" s="247"/>
      <c r="V10" s="253" t="s">
        <v>432</v>
      </c>
      <c r="W10" s="254"/>
      <c r="X10" s="254"/>
      <c r="Y10" s="255"/>
      <c r="Z10" s="251" t="s">
        <v>434</v>
      </c>
      <c r="AA10" s="256" t="s">
        <v>436</v>
      </c>
      <c r="AB10" s="257"/>
      <c r="AC10" s="247"/>
      <c r="AD10" s="250" t="s">
        <v>424</v>
      </c>
      <c r="AE10" s="250"/>
      <c r="AF10" s="253" t="s">
        <v>437</v>
      </c>
      <c r="AG10" s="254"/>
      <c r="AH10" s="252" t="s">
        <v>420</v>
      </c>
      <c r="AI10" s="250" t="s">
        <v>172</v>
      </c>
    </row>
    <row r="11" spans="1:35" ht="13.8" thickTop="1">
      <c r="A11" s="247"/>
      <c r="B11" s="247"/>
      <c r="C11" s="258" t="s">
        <v>252</v>
      </c>
      <c r="D11" s="247"/>
      <c r="E11" s="259" t="s">
        <v>438</v>
      </c>
      <c r="F11" s="259" t="s">
        <v>439</v>
      </c>
      <c r="G11" s="259">
        <v>401</v>
      </c>
      <c r="H11" s="259" t="s">
        <v>440</v>
      </c>
      <c r="I11" s="259" t="s">
        <v>440</v>
      </c>
      <c r="J11" s="259" t="s">
        <v>441</v>
      </c>
      <c r="K11" s="259" t="s">
        <v>442</v>
      </c>
      <c r="L11" s="249"/>
      <c r="M11" s="259" t="s">
        <v>252</v>
      </c>
      <c r="N11" s="259" t="s">
        <v>424</v>
      </c>
      <c r="O11" s="259" t="s">
        <v>443</v>
      </c>
      <c r="P11" s="259" t="s">
        <v>444</v>
      </c>
      <c r="Q11" s="259" t="s">
        <v>445</v>
      </c>
      <c r="R11" s="259" t="s">
        <v>446</v>
      </c>
      <c r="S11" s="260" t="s">
        <v>447</v>
      </c>
      <c r="T11" s="259" t="s">
        <v>442</v>
      </c>
      <c r="U11" s="247"/>
      <c r="V11" s="258" t="s">
        <v>424</v>
      </c>
      <c r="W11" s="258" t="s">
        <v>448</v>
      </c>
      <c r="X11" s="258" t="s">
        <v>444</v>
      </c>
      <c r="Y11" s="258" t="s">
        <v>445</v>
      </c>
      <c r="Z11" s="259" t="s">
        <v>446</v>
      </c>
      <c r="AA11" s="258" t="s">
        <v>424</v>
      </c>
      <c r="AB11" s="258" t="s">
        <v>448</v>
      </c>
      <c r="AC11" s="248"/>
      <c r="AD11" s="248" t="s">
        <v>449</v>
      </c>
      <c r="AE11" s="248" t="s">
        <v>445</v>
      </c>
      <c r="AF11" s="248" t="s">
        <v>449</v>
      </c>
      <c r="AG11" s="248" t="s">
        <v>445</v>
      </c>
      <c r="AH11" s="248"/>
      <c r="AI11" s="248" t="s">
        <v>450</v>
      </c>
    </row>
    <row r="12" spans="1:35">
      <c r="C12" s="258" t="s">
        <v>18</v>
      </c>
      <c r="D12" s="247"/>
      <c r="E12" s="259" t="s">
        <v>19</v>
      </c>
      <c r="F12" s="259" t="s">
        <v>20</v>
      </c>
      <c r="G12" s="259" t="s">
        <v>21</v>
      </c>
      <c r="H12" s="259" t="s">
        <v>22</v>
      </c>
      <c r="I12" s="259" t="s">
        <v>23</v>
      </c>
      <c r="J12" s="259" t="s">
        <v>24</v>
      </c>
      <c r="K12" s="259" t="s">
        <v>25</v>
      </c>
      <c r="L12" s="249"/>
      <c r="M12" s="259" t="s">
        <v>26</v>
      </c>
      <c r="N12" s="259" t="s">
        <v>27</v>
      </c>
      <c r="O12" s="259" t="s">
        <v>28</v>
      </c>
      <c r="P12" s="259" t="s">
        <v>29</v>
      </c>
      <c r="Q12" s="259" t="s">
        <v>30</v>
      </c>
      <c r="R12" s="259" t="s">
        <v>451</v>
      </c>
      <c r="S12" s="259" t="s">
        <v>452</v>
      </c>
      <c r="T12" s="259" t="s">
        <v>453</v>
      </c>
      <c r="V12" s="258" t="s">
        <v>454</v>
      </c>
      <c r="W12" s="258" t="s">
        <v>455</v>
      </c>
      <c r="X12" s="258" t="s">
        <v>456</v>
      </c>
      <c r="Y12" s="258" t="s">
        <v>457</v>
      </c>
      <c r="Z12" s="258" t="s">
        <v>458</v>
      </c>
      <c r="AA12" s="258" t="s">
        <v>459</v>
      </c>
      <c r="AB12" s="258" t="s">
        <v>460</v>
      </c>
      <c r="AC12" s="261"/>
      <c r="AD12" s="258" t="s">
        <v>461</v>
      </c>
      <c r="AE12" s="258" t="s">
        <v>462</v>
      </c>
      <c r="AF12" s="258" t="s">
        <v>463</v>
      </c>
      <c r="AG12" s="258" t="s">
        <v>464</v>
      </c>
      <c r="AH12" s="251"/>
      <c r="AI12" s="258" t="s">
        <v>465</v>
      </c>
    </row>
    <row r="14" spans="1:35" ht="15" customHeight="1">
      <c r="A14" s="262"/>
      <c r="B14" s="263" t="s">
        <v>466</v>
      </c>
      <c r="C14" s="264">
        <v>416.58650239999997</v>
      </c>
      <c r="D14" s="264"/>
      <c r="E14" s="265">
        <v>50.128</v>
      </c>
      <c r="F14" s="265">
        <v>26.606999999999999</v>
      </c>
      <c r="G14" s="265">
        <v>101.967</v>
      </c>
      <c r="H14" s="265">
        <v>18.992000000000001</v>
      </c>
      <c r="I14" s="265">
        <v>50.216999999999999</v>
      </c>
      <c r="J14" s="265">
        <v>14.786999999999999</v>
      </c>
      <c r="K14" s="266">
        <v>153.88850239999999</v>
      </c>
      <c r="L14" s="267"/>
      <c r="M14" s="268">
        <v>416.589</v>
      </c>
      <c r="N14" s="269">
        <v>24.539000000000001</v>
      </c>
      <c r="O14" s="269">
        <v>66.185000000000002</v>
      </c>
      <c r="P14" s="269">
        <v>54.933999999999997</v>
      </c>
      <c r="Q14" s="269">
        <v>65.468000000000004</v>
      </c>
      <c r="R14" s="269">
        <v>7.3970000000000002</v>
      </c>
      <c r="S14" s="269">
        <v>44.176000000000002</v>
      </c>
      <c r="T14" s="270">
        <v>153.88999999999999</v>
      </c>
      <c r="V14" s="271">
        <v>0.12479999999999999</v>
      </c>
      <c r="W14" s="272">
        <v>0.26919999999999999</v>
      </c>
      <c r="X14" s="272">
        <v>0.33539999999999998</v>
      </c>
      <c r="Y14" s="272">
        <v>0.17449999999999999</v>
      </c>
      <c r="Z14" s="272">
        <v>0.1158</v>
      </c>
      <c r="AA14" s="272">
        <f>[8]Rate_Summary!$B$5</f>
        <v>0.28720000000000001</v>
      </c>
      <c r="AB14" s="272">
        <f>[8]Rate_Summary!$B$6</f>
        <v>0.14860000000000001</v>
      </c>
      <c r="AC14" s="273"/>
      <c r="AD14" s="273">
        <v>0.41200000000000003</v>
      </c>
      <c r="AE14" s="273">
        <v>0.4617</v>
      </c>
      <c r="AF14" s="273">
        <v>0.4178</v>
      </c>
      <c r="AG14" s="274">
        <v>0.3231</v>
      </c>
      <c r="AH14" s="273"/>
      <c r="AI14" s="273">
        <v>0.15259983533661298</v>
      </c>
    </row>
    <row r="15" spans="1:35" ht="15" customHeight="1">
      <c r="A15" s="262"/>
      <c r="B15" s="275">
        <v>2003</v>
      </c>
      <c r="C15" s="264">
        <v>424.73118271544894</v>
      </c>
      <c r="D15" s="264"/>
      <c r="E15" s="265">
        <v>57.108676400426916</v>
      </c>
      <c r="F15" s="265">
        <v>30.742300406251559</v>
      </c>
      <c r="G15" s="265">
        <v>89.553357084835071</v>
      </c>
      <c r="H15" s="265">
        <v>23.035901118476282</v>
      </c>
      <c r="I15" s="265">
        <v>68.443730311446984</v>
      </c>
      <c r="J15" s="265">
        <v>10.717532856909759</v>
      </c>
      <c r="K15" s="266">
        <v>145.12968453710238</v>
      </c>
      <c r="L15" s="269"/>
      <c r="M15" s="268">
        <v>424.73118271544621</v>
      </c>
      <c r="N15" s="269">
        <v>24.370395446034596</v>
      </c>
      <c r="O15" s="269">
        <v>102.41142832602614</v>
      </c>
      <c r="P15" s="269">
        <v>9.5452183639363355</v>
      </c>
      <c r="Q15" s="269">
        <v>77.135314300042822</v>
      </c>
      <c r="R15" s="269">
        <v>9.2429660343316211</v>
      </c>
      <c r="S15" s="269">
        <v>57.108676400426916</v>
      </c>
      <c r="T15" s="270">
        <v>144.91718384464775</v>
      </c>
      <c r="V15" s="271">
        <v>0.1409</v>
      </c>
      <c r="W15" s="272">
        <v>0.28670000000000001</v>
      </c>
      <c r="X15" s="272">
        <v>0.24879999999999999</v>
      </c>
      <c r="Y15" s="272">
        <v>0.24229999999999999</v>
      </c>
      <c r="Z15" s="272">
        <v>0.21929999999999999</v>
      </c>
      <c r="AA15" s="272">
        <f>[8]Rate_Summary!$C$5</f>
        <v>0.30459999999999998</v>
      </c>
      <c r="AB15" s="272">
        <f>[8]Rate_Summary!$C$6</f>
        <v>0.1017</v>
      </c>
      <c r="AC15" s="273"/>
      <c r="AD15" s="273">
        <v>0.44550000000000001</v>
      </c>
      <c r="AE15" s="273">
        <v>0.54689999999999994</v>
      </c>
      <c r="AF15" s="273">
        <v>0.38840000000000002</v>
      </c>
      <c r="AG15" s="274">
        <v>0.34399999999999997</v>
      </c>
      <c r="AH15" s="273"/>
      <c r="AI15" s="273">
        <v>0.1698090753226123</v>
      </c>
    </row>
    <row r="16" spans="1:35" ht="15" customHeight="1">
      <c r="A16" s="262"/>
      <c r="B16" s="275">
        <v>2004</v>
      </c>
      <c r="C16" s="264">
        <v>439.5967741104896</v>
      </c>
      <c r="D16" s="264"/>
      <c r="E16" s="265">
        <v>59.10748007444186</v>
      </c>
      <c r="F16" s="265">
        <v>31.818280920470361</v>
      </c>
      <c r="G16" s="265">
        <v>92.687724582804279</v>
      </c>
      <c r="H16" s="265">
        <v>23.842157657622952</v>
      </c>
      <c r="I16" s="265">
        <v>70.839260872347623</v>
      </c>
      <c r="J16" s="265">
        <v>11.092646506901604</v>
      </c>
      <c r="K16" s="266">
        <v>150.20922349590091</v>
      </c>
      <c r="L16" s="269"/>
      <c r="M16" s="268">
        <v>439.59677411048676</v>
      </c>
      <c r="N16" s="269">
        <v>25.223359286645813</v>
      </c>
      <c r="O16" s="269">
        <v>105.99582831743705</v>
      </c>
      <c r="P16" s="269">
        <v>9.8793010066740976</v>
      </c>
      <c r="Q16" s="269">
        <v>79.83505030054431</v>
      </c>
      <c r="R16" s="269">
        <v>9.5664698455332271</v>
      </c>
      <c r="S16" s="269">
        <v>59.10748007444186</v>
      </c>
      <c r="T16" s="270">
        <v>149.98928527921041</v>
      </c>
      <c r="V16" s="271">
        <v>0.14580000000000001</v>
      </c>
      <c r="W16" s="272">
        <v>0.29670000000000002</v>
      </c>
      <c r="X16" s="272">
        <v>0.2616</v>
      </c>
      <c r="Y16" s="272">
        <v>0.25090000000000001</v>
      </c>
      <c r="Z16" s="272">
        <v>0.22689999999999999</v>
      </c>
      <c r="AA16" s="272">
        <f>[8]Rate_Summary!$D$5</f>
        <v>0.31519999999999998</v>
      </c>
      <c r="AB16" s="272">
        <f>[8]Rate_Summary!$D$6</f>
        <v>0.1053</v>
      </c>
      <c r="AC16" s="273"/>
      <c r="AD16" s="273">
        <v>0.46099999999999997</v>
      </c>
      <c r="AE16" s="273">
        <v>0.56610000000000005</v>
      </c>
      <c r="AF16" s="273">
        <v>0.40200000000000002</v>
      </c>
      <c r="AG16" s="274">
        <v>0.35620000000000002</v>
      </c>
      <c r="AH16" s="273"/>
      <c r="AI16" s="273">
        <v>0.17575239295890369</v>
      </c>
    </row>
    <row r="17" spans="1:35" ht="15" customHeight="1">
      <c r="A17" s="262"/>
      <c r="B17" s="275">
        <v>2005</v>
      </c>
      <c r="C17" s="264">
        <v>469.50265198253805</v>
      </c>
      <c r="D17" s="264"/>
      <c r="E17" s="265">
        <v>75.696232655228599</v>
      </c>
      <c r="F17" s="265">
        <v>32.931920752686814</v>
      </c>
      <c r="G17" s="265">
        <v>95.931794943202434</v>
      </c>
      <c r="H17" s="265">
        <v>24.676633175639751</v>
      </c>
      <c r="I17" s="265">
        <v>73.318635002879802</v>
      </c>
      <c r="J17" s="265">
        <v>11.480889134643157</v>
      </c>
      <c r="K17" s="266">
        <v>155.46654631825746</v>
      </c>
      <c r="L17" s="269"/>
      <c r="M17" s="268">
        <v>469.50265198253504</v>
      </c>
      <c r="N17" s="269">
        <v>27.3517929588721</v>
      </c>
      <c r="O17" s="269">
        <v>112.277741858136</v>
      </c>
      <c r="P17" s="269">
        <v>10.225076541907708</v>
      </c>
      <c r="Q17" s="269">
        <v>84.920364199792076</v>
      </c>
      <c r="R17" s="269">
        <v>10.204810216968788</v>
      </c>
      <c r="S17" s="269">
        <v>69.283955942875664</v>
      </c>
      <c r="T17" s="270">
        <v>155.23891026398275</v>
      </c>
      <c r="V17" s="271">
        <v>0.15809999999999999</v>
      </c>
      <c r="W17" s="272">
        <v>0.31430000000000002</v>
      </c>
      <c r="X17" s="272">
        <v>0.24929999999999999</v>
      </c>
      <c r="Y17" s="272">
        <v>0.26679999999999998</v>
      </c>
      <c r="Z17" s="272">
        <v>0.24210000000000001</v>
      </c>
      <c r="AA17" s="272">
        <f>[8]Rate_Summary!$E$5</f>
        <v>0.32629999999999998</v>
      </c>
      <c r="AB17" s="272">
        <f>[8]Rate_Summary!$E$6</f>
        <v>0.1089</v>
      </c>
      <c r="AC17" s="273"/>
      <c r="AD17" s="273">
        <v>0.48439999999999994</v>
      </c>
      <c r="AE17" s="273">
        <v>0.59309999999999996</v>
      </c>
      <c r="AF17" s="273">
        <v>0.42320000000000002</v>
      </c>
      <c r="AG17" s="274">
        <v>0.37569999999999998</v>
      </c>
      <c r="AH17" s="273"/>
      <c r="AI17" s="273">
        <v>0.21009548213403384</v>
      </c>
    </row>
    <row r="18" spans="1:35" ht="15" customHeight="1">
      <c r="A18" s="262"/>
      <c r="B18" s="275">
        <v>2006</v>
      </c>
      <c r="C18" s="264">
        <v>484.76892722926783</v>
      </c>
      <c r="D18" s="264"/>
      <c r="E18" s="265">
        <v>77.179283225502644</v>
      </c>
      <c r="F18" s="265">
        <v>34.084537979030848</v>
      </c>
      <c r="G18" s="265">
        <v>99.289407766214509</v>
      </c>
      <c r="H18" s="265">
        <v>25.540315336787145</v>
      </c>
      <c r="I18" s="265">
        <v>75.884787227980596</v>
      </c>
      <c r="J18" s="265">
        <v>11.882720254355668</v>
      </c>
      <c r="K18" s="266">
        <v>160.90787543939643</v>
      </c>
      <c r="L18" s="269"/>
      <c r="M18" s="268">
        <v>484.7689272292647</v>
      </c>
      <c r="N18" s="269">
        <v>28.20905166499842</v>
      </c>
      <c r="O18" s="269">
        <v>116.0008622752508</v>
      </c>
      <c r="P18" s="269">
        <v>10.582954220874468</v>
      </c>
      <c r="Q18" s="269">
        <v>87.708545492975958</v>
      </c>
      <c r="R18" s="269">
        <v>10.537598834366984</v>
      </c>
      <c r="S18" s="269">
        <v>71.057642617576022</v>
      </c>
      <c r="T18" s="270">
        <v>160.67227212322211</v>
      </c>
      <c r="V18" s="271">
        <v>0.16309999999999999</v>
      </c>
      <c r="W18" s="272">
        <v>0.32469999999999999</v>
      </c>
      <c r="X18" s="272">
        <v>0.2404</v>
      </c>
      <c r="Y18" s="272">
        <v>0.27560000000000001</v>
      </c>
      <c r="Z18" s="272">
        <v>0.24990000000000001</v>
      </c>
      <c r="AA18" s="272">
        <f>[8]Rate_Summary!$F$5</f>
        <v>0.3377</v>
      </c>
      <c r="AB18" s="272">
        <f>[8]Rate_Summary!$F$6</f>
        <v>0.1128</v>
      </c>
      <c r="AC18" s="273"/>
      <c r="AD18" s="273">
        <v>0.50080000000000002</v>
      </c>
      <c r="AE18" s="273">
        <v>0.61329999999999996</v>
      </c>
      <c r="AF18" s="273">
        <v>0.4375</v>
      </c>
      <c r="AG18" s="274">
        <v>0.38840000000000002</v>
      </c>
      <c r="AH18" s="273"/>
      <c r="AI18" s="273">
        <v>0.21518432273858432</v>
      </c>
    </row>
    <row r="19" spans="1:35" ht="15" customHeight="1">
      <c r="A19" s="262"/>
      <c r="B19" s="275">
        <v>2007</v>
      </c>
      <c r="C19" s="264">
        <v>500.75215783012976</v>
      </c>
      <c r="D19" s="264"/>
      <c r="E19" s="265">
        <v>78.896876286232811</v>
      </c>
      <c r="F19" s="265">
        <v>35.277496808296938</v>
      </c>
      <c r="G19" s="265">
        <v>102.76453703803202</v>
      </c>
      <c r="H19" s="265">
        <v>26.434226373574688</v>
      </c>
      <c r="I19" s="265">
        <v>78.540754780959887</v>
      </c>
      <c r="J19" s="265">
        <v>12.298615463258116</v>
      </c>
      <c r="K19" s="266">
        <v>166.5396510797753</v>
      </c>
      <c r="L19" s="269"/>
      <c r="M19" s="268">
        <v>500.75215783012663</v>
      </c>
      <c r="N19" s="269">
        <v>29.111982062364902</v>
      </c>
      <c r="O19" s="269">
        <v>119.88664384448074</v>
      </c>
      <c r="P19" s="269">
        <v>10.953357618605077</v>
      </c>
      <c r="Q19" s="269">
        <v>90.623130935413414</v>
      </c>
      <c r="R19" s="269">
        <v>10.885852719103521</v>
      </c>
      <c r="S19" s="269">
        <v>72.99538900262408</v>
      </c>
      <c r="T19" s="270">
        <v>166.29580164753489</v>
      </c>
      <c r="V19" s="271">
        <v>0.16830000000000001</v>
      </c>
      <c r="W19" s="272">
        <v>0.33560000000000001</v>
      </c>
      <c r="X19" s="272">
        <v>0.2344</v>
      </c>
      <c r="Y19" s="272">
        <v>0.2848</v>
      </c>
      <c r="Z19" s="272">
        <v>0.25819999999999999</v>
      </c>
      <c r="AA19" s="272">
        <f>[8]Rate_Summary!$G$5</f>
        <v>0.34949999999999998</v>
      </c>
      <c r="AB19" s="272">
        <f>[8]Rate_Summary!$G$6</f>
        <v>0.1167</v>
      </c>
      <c r="AC19" s="273"/>
      <c r="AD19" s="273">
        <v>0.51780000000000004</v>
      </c>
      <c r="AE19" s="273">
        <v>0.63429999999999997</v>
      </c>
      <c r="AF19" s="273">
        <v>0.45230000000000004</v>
      </c>
      <c r="AG19" s="274">
        <v>0.40149999999999997</v>
      </c>
      <c r="AH19" s="273"/>
      <c r="AI19" s="273">
        <v>0.220805874939043</v>
      </c>
    </row>
    <row r="20" spans="1:35">
      <c r="B20" s="262"/>
      <c r="L20" s="269"/>
      <c r="M20" s="264"/>
      <c r="N20" s="269"/>
      <c r="O20" s="269"/>
      <c r="P20" s="269"/>
      <c r="Q20" s="269"/>
      <c r="R20" s="269"/>
      <c r="S20" s="269"/>
      <c r="T20" s="264"/>
      <c r="V20" s="272"/>
      <c r="W20" s="272"/>
      <c r="X20" s="272"/>
      <c r="Y20" s="272"/>
    </row>
    <row r="21" spans="1:35">
      <c r="B21" s="239" t="s">
        <v>467</v>
      </c>
    </row>
    <row r="22" spans="1:35">
      <c r="C22" s="276" t="s">
        <v>478</v>
      </c>
    </row>
    <row r="23" spans="1:35">
      <c r="C23" s="239" t="s">
        <v>468</v>
      </c>
    </row>
    <row r="24" spans="1:35">
      <c r="C24" s="239" t="s">
        <v>469</v>
      </c>
    </row>
    <row r="25" spans="1:35">
      <c r="C25" s="239" t="s">
        <v>470</v>
      </c>
    </row>
    <row r="26" spans="1:35">
      <c r="C26" s="239" t="s">
        <v>471</v>
      </c>
    </row>
    <row r="27" spans="1:35">
      <c r="C27" s="239" t="s">
        <v>472</v>
      </c>
    </row>
    <row r="28" spans="1:35">
      <c r="C28" s="239" t="s">
        <v>473</v>
      </c>
    </row>
    <row r="29" spans="1:35">
      <c r="C29" s="239" t="s">
        <v>474</v>
      </c>
    </row>
    <row r="30" spans="1:35">
      <c r="C30" s="239" t="s">
        <v>475</v>
      </c>
    </row>
    <row r="31" spans="1:35">
      <c r="C31" s="239" t="s">
        <v>476</v>
      </c>
    </row>
  </sheetData>
  <mergeCells count="2">
    <mergeCell ref="C8:T8"/>
    <mergeCell ref="N10:O10"/>
  </mergeCells>
  <phoneticPr fontId="3" type="noConversion"/>
  <printOptions headings="1" gridLines="1"/>
  <pageMargins left="0.75" right="0.75" top="1" bottom="1" header="0.5" footer="0.5"/>
  <pageSetup scale="49" orientation="landscape" r:id="rId1"/>
  <headerFooter alignWithMargins="0">
    <oddHeader>&amp;LPREPARED FOR SETTLEMENT PURPOSES ONLY&amp;RRule 51 of the CPUC Rules of Practice and Procedures, Rule 601 et seq of the FERC Rules of Evidence, and Section 1152 of the California Evidence Code Apply</oddHeader>
    <oddFooter xml:space="preserve">&amp;LFile: &amp;F&amp;RTab: &amp;A;  Page&amp;P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opLeftCell="A43" zoomScaleNormal="100" workbookViewId="0">
      <selection activeCell="E51" sqref="E51"/>
    </sheetView>
  </sheetViews>
  <sheetFormatPr defaultColWidth="9.109375" defaultRowHeight="12.6"/>
  <cols>
    <col min="1" max="1" width="5.33203125" style="36" customWidth="1"/>
    <col min="2" max="2" width="7" style="36" customWidth="1"/>
    <col min="3" max="3" width="15.44140625" style="36" customWidth="1"/>
    <col min="4" max="4" width="8.44140625" style="36" customWidth="1"/>
    <col min="5" max="12" width="9.6640625" style="36" customWidth="1"/>
    <col min="13" max="13" width="8.109375" customWidth="1"/>
    <col min="14" max="15" width="12.6640625" customWidth="1"/>
    <col min="16" max="46" width="8.88671875" customWidth="1"/>
    <col min="47" max="16384" width="9.109375" style="36"/>
  </cols>
  <sheetData>
    <row r="1" spans="1:46">
      <c r="A1" s="302">
        <v>36880</v>
      </c>
      <c r="B1" s="302"/>
    </row>
    <row r="2" spans="1:46">
      <c r="A2" s="109" t="s">
        <v>178</v>
      </c>
      <c r="B2" s="107"/>
    </row>
    <row r="3" spans="1:46" ht="17.399999999999999">
      <c r="A3" s="304" t="s">
        <v>179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</row>
    <row r="4" spans="1:46" s="80" customFormat="1">
      <c r="A4" s="110" t="s">
        <v>204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s="80" customFormat="1">
      <c r="A5" s="93" t="s">
        <v>181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s="80" customFormat="1">
      <c r="A6" s="93" t="s">
        <v>182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>
      <c r="E7" s="87" t="s">
        <v>168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</row>
    <row r="8" spans="1:46" s="71" customFormat="1" ht="21">
      <c r="A8" s="76" t="s">
        <v>1</v>
      </c>
      <c r="B8" s="70" t="s">
        <v>160</v>
      </c>
      <c r="C8" s="76" t="s">
        <v>180</v>
      </c>
      <c r="D8" s="76"/>
      <c r="E8" s="71" t="s">
        <v>144</v>
      </c>
      <c r="F8" s="69" t="s">
        <v>139</v>
      </c>
      <c r="G8" s="69" t="s">
        <v>137</v>
      </c>
      <c r="H8" s="69" t="s">
        <v>140</v>
      </c>
      <c r="I8" s="69" t="s">
        <v>141</v>
      </c>
      <c r="J8" s="69" t="s">
        <v>142</v>
      </c>
      <c r="K8" s="69" t="s">
        <v>143</v>
      </c>
      <c r="L8" s="69" t="s">
        <v>138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>
      <c r="A9" s="36">
        <v>1</v>
      </c>
      <c r="B9" s="70">
        <v>2003</v>
      </c>
      <c r="C9" s="70" t="s">
        <v>166</v>
      </c>
      <c r="D9" s="70"/>
      <c r="E9" s="72">
        <v>99534.361371293955</v>
      </c>
      <c r="F9" s="72">
        <v>10403.549806522748</v>
      </c>
      <c r="G9" s="72">
        <v>5748.3858232627736</v>
      </c>
      <c r="H9" s="72">
        <v>24582.261843021664</v>
      </c>
      <c r="I9" s="72">
        <v>6832.4989598675802</v>
      </c>
      <c r="J9" s="72">
        <v>6739.3963685912049</v>
      </c>
      <c r="K9" s="72">
        <v>32010.232340323921</v>
      </c>
      <c r="L9" s="72">
        <v>13218.036229704077</v>
      </c>
    </row>
    <row r="10" spans="1:46">
      <c r="A10" s="36">
        <v>2</v>
      </c>
      <c r="B10" s="70">
        <v>2003</v>
      </c>
      <c r="C10" s="70" t="s">
        <v>167</v>
      </c>
      <c r="D10" s="70"/>
      <c r="E10" s="72">
        <v>52392.314483466442</v>
      </c>
      <c r="F10" s="72">
        <v>6166.6241969937055</v>
      </c>
      <c r="G10" s="72">
        <v>595.67490639182336</v>
      </c>
      <c r="H10" s="72">
        <v>13340.065612104852</v>
      </c>
      <c r="I10" s="72">
        <v>3931.1897961172172</v>
      </c>
      <c r="J10" s="72">
        <v>4190.6371807731857</v>
      </c>
      <c r="K10" s="72">
        <v>17321.096744700884</v>
      </c>
      <c r="L10" s="72">
        <v>6847.0260463847771</v>
      </c>
    </row>
    <row r="11" spans="1:46">
      <c r="A11" s="36">
        <v>3</v>
      </c>
      <c r="B11" s="70">
        <v>2003</v>
      </c>
      <c r="C11" s="70" t="s">
        <v>225</v>
      </c>
      <c r="E11" s="72">
        <v>272804.50686068594</v>
      </c>
      <c r="F11" s="72">
        <v>14172.126402735166</v>
      </c>
      <c r="G11" s="72">
        <v>83209.296355180501</v>
      </c>
      <c r="H11" s="72">
        <v>30521.402856320507</v>
      </c>
      <c r="I11" s="72">
        <v>12272.212362488724</v>
      </c>
      <c r="J11" s="72">
        <v>-212.50069245462691</v>
      </c>
      <c r="K11" s="72">
        <v>95798.355452077551</v>
      </c>
      <c r="L11" s="72">
        <v>37043.61412433807</v>
      </c>
    </row>
    <row r="12" spans="1:46" s="81" customFormat="1">
      <c r="A12" s="108">
        <v>4</v>
      </c>
      <c r="B12" s="70">
        <v>2003</v>
      </c>
      <c r="C12" s="82" t="s">
        <v>145</v>
      </c>
      <c r="D12" s="83">
        <v>424731.18271544634</v>
      </c>
      <c r="E12" s="83">
        <v>424731.18271544634</v>
      </c>
      <c r="F12" s="83">
        <v>30742.300406251619</v>
      </c>
      <c r="G12" s="83">
        <v>89553.357084835094</v>
      </c>
      <c r="H12" s="83">
        <v>68443.730311447027</v>
      </c>
      <c r="I12" s="83">
        <v>23035.901118473521</v>
      </c>
      <c r="J12" s="83">
        <v>10717.532856909764</v>
      </c>
      <c r="K12" s="83">
        <v>145129.68453710235</v>
      </c>
      <c r="L12" s="83">
        <v>57108.676400426921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4" spans="1:46">
      <c r="A14" s="36">
        <v>5</v>
      </c>
      <c r="B14" s="70">
        <v>2004</v>
      </c>
      <c r="C14" s="70" t="s">
        <v>166</v>
      </c>
      <c r="E14" s="72">
        <v>102388.07371204961</v>
      </c>
      <c r="F14" s="72">
        <v>10663.003291359453</v>
      </c>
      <c r="G14" s="88">
        <v>5891.7444615898903</v>
      </c>
      <c r="H14" s="72">
        <v>25195.317349935423</v>
      </c>
      <c r="I14" s="72">
        <v>7317.6942286218446</v>
      </c>
      <c r="J14" s="72">
        <v>6907.4697575829632</v>
      </c>
      <c r="K14" s="72">
        <v>32865.1646056764</v>
      </c>
      <c r="L14" s="88">
        <v>13547.680017283619</v>
      </c>
    </row>
    <row r="15" spans="1:46">
      <c r="A15" s="36">
        <v>6</v>
      </c>
      <c r="B15" s="70">
        <v>2004</v>
      </c>
      <c r="C15" s="70" t="s">
        <v>167</v>
      </c>
      <c r="E15" s="72">
        <v>54032.452939073759</v>
      </c>
      <c r="F15" s="72">
        <v>6359.6700203455184</v>
      </c>
      <c r="G15" s="72">
        <v>614.32247580435273</v>
      </c>
      <c r="H15" s="72">
        <v>13757.675615145325</v>
      </c>
      <c r="I15" s="72">
        <v>4054.2554713879213</v>
      </c>
      <c r="J15" s="72">
        <v>4321.8248418155872</v>
      </c>
      <c r="K15" s="72">
        <v>17863.332703244832</v>
      </c>
      <c r="L15" s="72">
        <v>7061.3718113302139</v>
      </c>
    </row>
    <row r="16" spans="1:46">
      <c r="A16" s="36">
        <v>7</v>
      </c>
      <c r="B16" s="70">
        <v>2004</v>
      </c>
      <c r="C16" s="70" t="s">
        <v>225</v>
      </c>
      <c r="D16" s="154">
        <v>0.94594763974004892</v>
      </c>
      <c r="E16" s="72">
        <v>258058.77937531384</v>
      </c>
      <c r="F16" s="72">
        <v>13406.089520764961</v>
      </c>
      <c r="G16" s="72">
        <v>78711.637491613248</v>
      </c>
      <c r="H16" s="72">
        <v>28871.64899349157</v>
      </c>
      <c r="I16" s="72">
        <v>11608.870318684858</v>
      </c>
      <c r="J16" s="72">
        <v>-201.01452847058036</v>
      </c>
      <c r="K16" s="72">
        <v>90620.228230871013</v>
      </c>
      <c r="L16" s="72">
        <v>35041.319348358738</v>
      </c>
    </row>
    <row r="17" spans="1:46">
      <c r="A17" s="36">
        <v>8</v>
      </c>
      <c r="B17" s="70">
        <v>2004</v>
      </c>
      <c r="C17" s="70" t="s">
        <v>224</v>
      </c>
      <c r="D17" s="70"/>
      <c r="E17" s="72">
        <v>34234.982464146466</v>
      </c>
      <c r="F17" s="72">
        <v>5804.9882548097348</v>
      </c>
      <c r="G17" s="72">
        <v>9218.4937301582413</v>
      </c>
      <c r="H17" s="72">
        <v>792.18914848017187</v>
      </c>
      <c r="I17" s="72">
        <v>5977.427211259479</v>
      </c>
      <c r="J17" s="72">
        <v>216.0515859491378</v>
      </c>
      <c r="K17" s="72">
        <v>6485.6703322541716</v>
      </c>
      <c r="L17" s="72">
        <v>5740.1622012355283</v>
      </c>
    </row>
    <row r="18" spans="1:46" s="81" customFormat="1">
      <c r="A18" s="36">
        <v>9</v>
      </c>
      <c r="B18" s="70">
        <v>2004</v>
      </c>
      <c r="C18" s="82" t="s">
        <v>145</v>
      </c>
      <c r="D18" s="83">
        <v>448714.28849058365</v>
      </c>
      <c r="E18" s="83">
        <v>448714.2884905836</v>
      </c>
      <c r="F18" s="83">
        <v>36233.75108727967</v>
      </c>
      <c r="G18" s="83">
        <v>94436.198159165724</v>
      </c>
      <c r="H18" s="83">
        <v>68616.831107052494</v>
      </c>
      <c r="I18" s="83">
        <v>28958.247229954104</v>
      </c>
      <c r="J18" s="83">
        <v>11244.331656877108</v>
      </c>
      <c r="K18" s="83">
        <v>147834.39587204641</v>
      </c>
      <c r="L18" s="83">
        <v>61390.5333782081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20" spans="1:46">
      <c r="A20" s="36">
        <v>10</v>
      </c>
      <c r="B20" s="70">
        <v>2005</v>
      </c>
      <c r="C20" s="70" t="s">
        <v>166</v>
      </c>
      <c r="E20" s="72">
        <v>105564.36728252438</v>
      </c>
      <c r="F20" s="88">
        <v>10935.270132751899</v>
      </c>
      <c r="G20" s="88">
        <v>6042.1830023102511</v>
      </c>
      <c r="H20" s="72">
        <v>25838.649184814061</v>
      </c>
      <c r="I20" s="72">
        <v>7835.9426651703989</v>
      </c>
      <c r="J20" s="72">
        <v>7083.843610382477</v>
      </c>
      <c r="K20" s="72">
        <v>33934.8751109687</v>
      </c>
      <c r="L20" s="88">
        <v>13893.60357612659</v>
      </c>
    </row>
    <row r="21" spans="1:46">
      <c r="A21" s="36">
        <v>11</v>
      </c>
      <c r="B21" s="70">
        <v>2005</v>
      </c>
      <c r="C21" s="70" t="s">
        <v>167</v>
      </c>
      <c r="E21" s="72">
        <v>55761.031335265041</v>
      </c>
      <c r="F21" s="72">
        <v>6563.1253070501671</v>
      </c>
      <c r="G21" s="72">
        <v>633.9755639432077</v>
      </c>
      <c r="H21" s="72">
        <v>14197.80408528832</v>
      </c>
      <c r="I21" s="72">
        <v>4183.9571236224356</v>
      </c>
      <c r="J21" s="72">
        <v>4460.0864354935393</v>
      </c>
      <c r="K21" s="72">
        <v>18434.807239661386</v>
      </c>
      <c r="L21" s="72">
        <v>7287.2755802059864</v>
      </c>
    </row>
    <row r="22" spans="1:46">
      <c r="A22" s="36">
        <v>12</v>
      </c>
      <c r="B22" s="70">
        <v>2005</v>
      </c>
      <c r="C22" s="70" t="s">
        <v>225</v>
      </c>
      <c r="D22" s="154">
        <v>0.94285903575508156</v>
      </c>
      <c r="E22" s="72">
        <v>243313.05188994174</v>
      </c>
      <c r="F22" s="72">
        <v>12640.052638794754</v>
      </c>
      <c r="G22" s="72">
        <v>74213.978628045996</v>
      </c>
      <c r="H22" s="72">
        <v>27221.895130662633</v>
      </c>
      <c r="I22" s="72">
        <v>10945.528274880991</v>
      </c>
      <c r="J22" s="72">
        <v>-189.52836448653377</v>
      </c>
      <c r="K22" s="72">
        <v>85442.10100966446</v>
      </c>
      <c r="L22" s="72">
        <v>33039.0245723794</v>
      </c>
    </row>
    <row r="23" spans="1:46">
      <c r="A23" s="36">
        <v>13</v>
      </c>
      <c r="B23" s="70">
        <v>2005</v>
      </c>
      <c r="C23" s="70" t="s">
        <v>224</v>
      </c>
      <c r="D23" s="70"/>
      <c r="E23" s="72">
        <v>51391.268395660474</v>
      </c>
      <c r="F23" s="72">
        <v>5684.2065394910824</v>
      </c>
      <c r="G23" s="72">
        <v>9074.9276557743106</v>
      </c>
      <c r="H23" s="72">
        <v>1561.3299604810315</v>
      </c>
      <c r="I23" s="72">
        <v>12005.179605410147</v>
      </c>
      <c r="J23" s="72">
        <v>420.90699863234641</v>
      </c>
      <c r="K23" s="72">
        <v>15397.935649212552</v>
      </c>
      <c r="L23" s="72">
        <v>7246.7819866590098</v>
      </c>
    </row>
    <row r="24" spans="1:46" s="81" customFormat="1">
      <c r="A24" s="36">
        <v>14</v>
      </c>
      <c r="B24" s="70">
        <v>2005</v>
      </c>
      <c r="C24" s="82" t="s">
        <v>145</v>
      </c>
      <c r="D24" s="83">
        <v>456029.71890339162</v>
      </c>
      <c r="E24" s="83">
        <v>456029.71890339156</v>
      </c>
      <c r="F24" s="83">
        <v>35822.654618087901</v>
      </c>
      <c r="G24" s="83">
        <v>89965.064850073773</v>
      </c>
      <c r="H24" s="83">
        <v>68819.678361246042</v>
      </c>
      <c r="I24" s="83">
        <v>34970.607669083969</v>
      </c>
      <c r="J24" s="83">
        <v>11775.308680021828</v>
      </c>
      <c r="K24" s="83">
        <v>153209.7190095071</v>
      </c>
      <c r="L24" s="83">
        <v>61466.685715370979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6" spans="1:46">
      <c r="A26" s="36">
        <v>15</v>
      </c>
      <c r="B26" s="70">
        <v>2006</v>
      </c>
      <c r="C26" s="70" t="s">
        <v>166</v>
      </c>
      <c r="D26" s="70"/>
      <c r="E26" s="72">
        <v>108570.34500302316</v>
      </c>
      <c r="F26" s="72">
        <v>11221.644422817171</v>
      </c>
      <c r="G26" s="72">
        <v>6200.4164841287393</v>
      </c>
      <c r="H26" s="72">
        <v>26515.315122346292</v>
      </c>
      <c r="I26" s="72">
        <v>8041.1513605650725</v>
      </c>
      <c r="J26" s="72">
        <v>7269.3562369778465</v>
      </c>
      <c r="K26" s="72">
        <v>35065.010285344375</v>
      </c>
      <c r="L26" s="72">
        <v>14257.45109084366</v>
      </c>
    </row>
    <row r="27" spans="1:46">
      <c r="A27" s="36">
        <v>16</v>
      </c>
      <c r="B27" s="70">
        <v>2006</v>
      </c>
      <c r="C27" s="70" t="s">
        <v>167</v>
      </c>
      <c r="D27" s="70"/>
      <c r="E27" s="72">
        <v>57586.94676990412</v>
      </c>
      <c r="F27" s="72">
        <v>6778.0372538102765</v>
      </c>
      <c r="G27" s="72">
        <v>654.73532644522982</v>
      </c>
      <c r="H27" s="72">
        <v>14662.716390468633</v>
      </c>
      <c r="I27" s="72">
        <v>4320.9623350927413</v>
      </c>
      <c r="J27" s="72">
        <v>4606.1336026168938</v>
      </c>
      <c r="K27" s="72">
        <v>19038.461768056131</v>
      </c>
      <c r="L27" s="72">
        <v>7525.9000934142177</v>
      </c>
    </row>
    <row r="28" spans="1:46">
      <c r="A28" s="36">
        <v>17</v>
      </c>
      <c r="B28" s="70">
        <v>2006</v>
      </c>
      <c r="C28" s="70" t="s">
        <v>225</v>
      </c>
      <c r="D28" s="154">
        <v>0.95568300306278342</v>
      </c>
      <c r="E28" s="72">
        <v>232530.14811455036</v>
      </c>
      <c r="F28" s="72">
        <v>12079.883464715031</v>
      </c>
      <c r="G28" s="72">
        <v>70925.03796448822</v>
      </c>
      <c r="H28" s="72">
        <v>26015.502487531827</v>
      </c>
      <c r="I28" s="72">
        <v>10460.455331846873</v>
      </c>
      <c r="J28" s="72">
        <v>-181.12903653806839</v>
      </c>
      <c r="K28" s="72">
        <v>81655.563680909807</v>
      </c>
      <c r="L28" s="72">
        <v>31574.834221596637</v>
      </c>
    </row>
    <row r="29" spans="1:46">
      <c r="A29" s="36">
        <v>18</v>
      </c>
      <c r="B29" s="70">
        <v>2006</v>
      </c>
      <c r="C29" s="70" t="s">
        <v>224</v>
      </c>
      <c r="D29" s="70"/>
      <c r="E29" s="72">
        <v>70303.345911510522</v>
      </c>
      <c r="F29" s="72">
        <v>5658.0420070351274</v>
      </c>
      <c r="G29" s="72">
        <v>8954.7172880237722</v>
      </c>
      <c r="H29" s="72">
        <v>9357.8986482799519</v>
      </c>
      <c r="I29" s="72">
        <v>11941.609790076891</v>
      </c>
      <c r="J29" s="72">
        <v>635.76918720784647</v>
      </c>
      <c r="K29" s="72">
        <v>25286.578583998744</v>
      </c>
      <c r="L29" s="72">
        <v>8468.730406888184</v>
      </c>
    </row>
    <row r="30" spans="1:46" s="81" customFormat="1">
      <c r="A30" s="36">
        <v>19</v>
      </c>
      <c r="B30" s="70">
        <v>2006</v>
      </c>
      <c r="C30" s="82" t="s">
        <v>145</v>
      </c>
      <c r="D30" s="83">
        <v>468990.78579898819</v>
      </c>
      <c r="E30" s="83">
        <v>468990.78579898813</v>
      </c>
      <c r="F30" s="83">
        <v>35737.607148377603</v>
      </c>
      <c r="G30" s="83">
        <v>86734.907063085964</v>
      </c>
      <c r="H30" s="83">
        <v>76551.432648626709</v>
      </c>
      <c r="I30" s="83">
        <v>34764.178817581575</v>
      </c>
      <c r="J30" s="83">
        <v>12330.129990264519</v>
      </c>
      <c r="K30" s="83">
        <v>161045.61431830906</v>
      </c>
      <c r="L30" s="83">
        <v>61826.9158127427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2" spans="1:46">
      <c r="A32" s="36">
        <v>20</v>
      </c>
      <c r="B32" s="70">
        <v>2007</v>
      </c>
      <c r="C32" s="70" t="s">
        <v>166</v>
      </c>
      <c r="E32" s="72">
        <v>111728.67666448482</v>
      </c>
      <c r="F32" s="72">
        <v>11521.93084035277</v>
      </c>
      <c r="G32" s="72">
        <v>6366.336984110173</v>
      </c>
      <c r="H32" s="72">
        <v>27224.853643432132</v>
      </c>
      <c r="I32" s="72">
        <v>8256.3291405717027</v>
      </c>
      <c r="J32" s="72">
        <v>7463.8811087295862</v>
      </c>
      <c r="K32" s="72">
        <v>36256.370547565653</v>
      </c>
      <c r="L32" s="72">
        <v>14638.974399722809</v>
      </c>
    </row>
    <row r="33" spans="1:46">
      <c r="A33" s="36">
        <v>21</v>
      </c>
      <c r="B33" s="70">
        <v>2007</v>
      </c>
      <c r="C33" s="70" t="s">
        <v>167</v>
      </c>
      <c r="E33" s="72">
        <v>59506.638296327532</v>
      </c>
      <c r="F33" s="72">
        <v>7003.9867338879722</v>
      </c>
      <c r="G33" s="72">
        <v>676.56127709423777</v>
      </c>
      <c r="H33" s="72">
        <v>15151.505846898763</v>
      </c>
      <c r="I33" s="72">
        <v>4465.0039147551533</v>
      </c>
      <c r="J33" s="72">
        <v>4759.6815182903629</v>
      </c>
      <c r="K33" s="72">
        <v>19673.119026033455</v>
      </c>
      <c r="L33" s="72">
        <v>7776.7799793675895</v>
      </c>
    </row>
    <row r="34" spans="1:46">
      <c r="A34" s="36">
        <v>22</v>
      </c>
      <c r="B34" s="70">
        <v>2007</v>
      </c>
      <c r="C34" s="70" t="s">
        <v>225</v>
      </c>
      <c r="D34" s="154">
        <v>0.97067012548389719</v>
      </c>
      <c r="E34" s="72">
        <v>225710.06804913981</v>
      </c>
      <c r="F34" s="72">
        <v>11725.581998525793</v>
      </c>
      <c r="G34" s="72">
        <v>68844.815500939949</v>
      </c>
      <c r="H34" s="72">
        <v>25252.471064099158</v>
      </c>
      <c r="I34" s="72">
        <v>10153.651489582506</v>
      </c>
      <c r="J34" s="72">
        <v>-175.81654462518424</v>
      </c>
      <c r="K34" s="72">
        <v>79260.616244607081</v>
      </c>
      <c r="L34" s="72">
        <v>30648.748296010457</v>
      </c>
    </row>
    <row r="35" spans="1:46">
      <c r="A35" s="36">
        <v>23</v>
      </c>
      <c r="B35" s="70">
        <v>2007</v>
      </c>
      <c r="C35" s="70" t="s">
        <v>224</v>
      </c>
      <c r="E35" s="72">
        <v>79751.770990302946</v>
      </c>
      <c r="F35" s="72">
        <v>5637.6185109029811</v>
      </c>
      <c r="G35" s="72">
        <v>8756.6989143317223</v>
      </c>
      <c r="H35" s="72">
        <v>9648.8572131185811</v>
      </c>
      <c r="I35" s="72">
        <v>11726.35465843251</v>
      </c>
      <c r="J35" s="72">
        <v>860.20157875468135</v>
      </c>
      <c r="K35" s="72">
        <v>33472.279884268282</v>
      </c>
      <c r="L35" s="72">
        <v>9649.7602304941956</v>
      </c>
    </row>
    <row r="36" spans="1:46" s="81" customFormat="1">
      <c r="A36" s="36">
        <v>24</v>
      </c>
      <c r="B36" s="70">
        <v>2007</v>
      </c>
      <c r="C36" s="82" t="s">
        <v>145</v>
      </c>
      <c r="D36" s="83">
        <v>476697.1540002551</v>
      </c>
      <c r="E36" s="83">
        <v>476697.15400025505</v>
      </c>
      <c r="F36" s="83">
        <v>35889.11808366952</v>
      </c>
      <c r="G36" s="83">
        <v>84644.412676476073</v>
      </c>
      <c r="H36" s="83">
        <v>77277.687767548632</v>
      </c>
      <c r="I36" s="83">
        <v>34601.339203341871</v>
      </c>
      <c r="J36" s="83">
        <v>12907.947661149447</v>
      </c>
      <c r="K36" s="83">
        <v>168662.38570247445</v>
      </c>
      <c r="L36" s="83">
        <v>62714.262905595053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9" spans="1:46">
      <c r="B39" s="303" t="s">
        <v>169</v>
      </c>
      <c r="C39" s="303"/>
      <c r="D39" s="303"/>
      <c r="E39" s="72"/>
      <c r="F39" s="72"/>
    </row>
    <row r="40" spans="1:46" s="71" customFormat="1" ht="21">
      <c r="A40" s="298"/>
      <c r="B40" s="94" t="s">
        <v>223</v>
      </c>
      <c r="C40" s="71" t="s">
        <v>171</v>
      </c>
      <c r="D40" s="71" t="s">
        <v>159</v>
      </c>
      <c r="E40" s="71" t="s">
        <v>144</v>
      </c>
      <c r="F40" s="69" t="s">
        <v>139</v>
      </c>
      <c r="G40" s="69" t="s">
        <v>137</v>
      </c>
      <c r="H40" s="69" t="s">
        <v>140</v>
      </c>
      <c r="I40" s="69" t="s">
        <v>141</v>
      </c>
      <c r="J40" s="69" t="s">
        <v>142</v>
      </c>
      <c r="K40" s="69" t="s">
        <v>143</v>
      </c>
      <c r="L40" s="69" t="s">
        <v>138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 s="36">
        <v>25</v>
      </c>
      <c r="B41" s="86">
        <v>0</v>
      </c>
      <c r="C41" s="36">
        <v>1</v>
      </c>
      <c r="D41" s="36">
        <v>2003</v>
      </c>
      <c r="E41" s="72">
        <v>424731.18271544634</v>
      </c>
      <c r="F41" s="72">
        <v>30742.300406251619</v>
      </c>
      <c r="G41" s="72">
        <v>89553.357084835094</v>
      </c>
      <c r="H41" s="72">
        <v>68443.730311447027</v>
      </c>
      <c r="I41" s="72">
        <v>23035.901118473521</v>
      </c>
      <c r="J41" s="72">
        <v>10717.532856909764</v>
      </c>
      <c r="K41" s="72">
        <v>145129.68453710235</v>
      </c>
      <c r="L41" s="72">
        <v>57108.676400426921</v>
      </c>
    </row>
    <row r="42" spans="1:46">
      <c r="A42" s="36">
        <v>26</v>
      </c>
      <c r="B42" s="77">
        <f>(E42/E41)-1</f>
        <v>5.646655284833435E-2</v>
      </c>
      <c r="C42" s="36">
        <v>2</v>
      </c>
      <c r="D42" s="36">
        <v>2004</v>
      </c>
      <c r="E42" s="72">
        <v>448714.2884905836</v>
      </c>
      <c r="F42" s="72">
        <v>36233.75108727967</v>
      </c>
      <c r="G42" s="72">
        <v>94436.198159165724</v>
      </c>
      <c r="H42" s="72">
        <v>68616.831107052494</v>
      </c>
      <c r="I42" s="72">
        <v>28958.247229954104</v>
      </c>
      <c r="J42" s="72">
        <v>11244.331656877108</v>
      </c>
      <c r="K42" s="72">
        <v>147834.39587204641</v>
      </c>
      <c r="L42" s="72">
        <v>61390.5333782081</v>
      </c>
    </row>
    <row r="43" spans="1:46">
      <c r="A43" s="36">
        <v>27</v>
      </c>
      <c r="B43" s="77">
        <f>(E43/E42)-1</f>
        <v>1.6303092191283008E-2</v>
      </c>
      <c r="C43" s="36">
        <v>3</v>
      </c>
      <c r="D43" s="36">
        <v>2005</v>
      </c>
      <c r="E43" s="72">
        <v>456029.71890339156</v>
      </c>
      <c r="F43" s="72">
        <v>35822.654618087901</v>
      </c>
      <c r="G43" s="72">
        <v>89965.064850073773</v>
      </c>
      <c r="H43" s="72">
        <v>68819.678361246042</v>
      </c>
      <c r="I43" s="72">
        <v>34970.607669083969</v>
      </c>
      <c r="J43" s="72">
        <v>11775.308680021828</v>
      </c>
      <c r="K43" s="72">
        <v>153209.7190095071</v>
      </c>
      <c r="L43" s="72">
        <v>61466.685715370979</v>
      </c>
    </row>
    <row r="44" spans="1:46">
      <c r="A44" s="36">
        <v>28</v>
      </c>
      <c r="B44" s="77">
        <f>(E44/E43)-1</f>
        <v>2.842153999691921E-2</v>
      </c>
      <c r="C44" s="36">
        <v>4</v>
      </c>
      <c r="D44" s="36">
        <v>2006</v>
      </c>
      <c r="E44" s="72">
        <v>468990.78579898813</v>
      </c>
      <c r="F44" s="72">
        <v>35737.607148377603</v>
      </c>
      <c r="G44" s="72">
        <v>86734.907063085964</v>
      </c>
      <c r="H44" s="72">
        <v>76551.432648626709</v>
      </c>
      <c r="I44" s="72">
        <v>34764.178817581575</v>
      </c>
      <c r="J44" s="72">
        <v>12330.129990264519</v>
      </c>
      <c r="K44" s="72">
        <v>161045.61431830906</v>
      </c>
      <c r="L44" s="72">
        <v>61826.9158127427</v>
      </c>
    </row>
    <row r="45" spans="1:46">
      <c r="A45" s="36">
        <v>29</v>
      </c>
      <c r="B45" s="77">
        <f>(E45/E44)-1</f>
        <v>1.6431811529384444E-2</v>
      </c>
      <c r="C45" s="36">
        <v>5</v>
      </c>
      <c r="D45" s="36">
        <v>2007</v>
      </c>
      <c r="E45" s="72">
        <v>476697.15400025505</v>
      </c>
      <c r="F45" s="72">
        <v>35889.11808366952</v>
      </c>
      <c r="G45" s="72">
        <v>84644.412676476073</v>
      </c>
      <c r="H45" s="72">
        <v>77277.687767548632</v>
      </c>
      <c r="I45" s="72">
        <v>34601.339203341871</v>
      </c>
      <c r="J45" s="72">
        <v>12907.947661149447</v>
      </c>
      <c r="K45" s="72">
        <v>168662.38570247445</v>
      </c>
      <c r="L45" s="72">
        <v>62714.262905595053</v>
      </c>
    </row>
    <row r="46" spans="1:46" s="81" customFormat="1">
      <c r="A46" s="36">
        <v>30</v>
      </c>
      <c r="B46" s="81" t="s">
        <v>195</v>
      </c>
      <c r="E46" s="92">
        <v>3.5021001000000052E-2</v>
      </c>
      <c r="F46" s="174"/>
      <c r="G46" s="174"/>
      <c r="H46" s="174"/>
      <c r="I46" s="174"/>
      <c r="J46" s="174"/>
      <c r="K46" s="174"/>
      <c r="L46" s="174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81" customFormat="1">
      <c r="A47" s="36"/>
      <c r="B47" s="108"/>
      <c r="C47" s="108"/>
      <c r="D47" s="108"/>
      <c r="E47" s="174"/>
      <c r="F47" s="174"/>
      <c r="G47" s="174"/>
      <c r="H47" s="174"/>
      <c r="I47" s="174"/>
      <c r="J47" s="174"/>
      <c r="K47" s="174"/>
      <c r="L47" s="174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108" customFormat="1" ht="13.2">
      <c r="A48" s="108">
        <v>31</v>
      </c>
      <c r="B48" s="300" t="s">
        <v>493</v>
      </c>
      <c r="E48" s="174"/>
      <c r="F48" s="174"/>
      <c r="G48" s="174"/>
      <c r="H48" s="174"/>
      <c r="I48" s="174"/>
      <c r="J48" s="174"/>
      <c r="K48" s="174"/>
      <c r="L48" s="174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299"/>
      <c r="AG48" s="299"/>
      <c r="AH48" s="299"/>
      <c r="AI48" s="299"/>
      <c r="AJ48" s="299"/>
      <c r="AK48" s="299"/>
      <c r="AL48" s="299"/>
      <c r="AM48" s="299"/>
      <c r="AN48" s="299"/>
      <c r="AO48" s="299"/>
      <c r="AP48" s="299"/>
      <c r="AQ48" s="299"/>
      <c r="AR48" s="299"/>
      <c r="AS48" s="299"/>
      <c r="AT48" s="299"/>
    </row>
    <row r="49" spans="1:46" s="108" customFormat="1">
      <c r="E49" s="174"/>
      <c r="F49" s="174"/>
      <c r="G49" s="174"/>
      <c r="H49" s="174"/>
      <c r="I49" s="174"/>
      <c r="J49" s="174"/>
      <c r="K49" s="174"/>
      <c r="L49" s="174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</row>
    <row r="50" spans="1:46" s="108" customFormat="1">
      <c r="B50" s="173"/>
      <c r="C50" s="173"/>
      <c r="D50" s="173"/>
      <c r="E50" s="174"/>
      <c r="F50" s="174"/>
      <c r="G50" s="174"/>
      <c r="H50" s="174"/>
      <c r="I50" s="174"/>
      <c r="J50" s="174"/>
      <c r="K50" s="174"/>
      <c r="L50" s="174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51.6">
      <c r="A51" s="71"/>
      <c r="B51" s="71"/>
      <c r="C51" s="71" t="s">
        <v>171</v>
      </c>
      <c r="D51" s="71" t="s">
        <v>159</v>
      </c>
      <c r="E51" s="130" t="s">
        <v>200</v>
      </c>
      <c r="F51" s="130" t="s">
        <v>201</v>
      </c>
      <c r="G51" s="130" t="s">
        <v>205</v>
      </c>
      <c r="H51" s="130" t="s">
        <v>202</v>
      </c>
      <c r="J51" s="94" t="s">
        <v>482</v>
      </c>
      <c r="K51" s="94" t="s">
        <v>477</v>
      </c>
      <c r="L51" s="71" t="s">
        <v>207</v>
      </c>
    </row>
    <row r="52" spans="1:46" ht="31.2">
      <c r="C52" s="131"/>
      <c r="D52" s="131"/>
      <c r="G52" s="113" t="s">
        <v>206</v>
      </c>
      <c r="H52" s="70" t="s">
        <v>203</v>
      </c>
      <c r="I52" s="134" t="s">
        <v>208</v>
      </c>
      <c r="J52" s="135">
        <v>1.0350210010000001</v>
      </c>
    </row>
    <row r="53" spans="1:46">
      <c r="C53" s="131"/>
      <c r="D53" s="131"/>
      <c r="E53" s="132" t="s">
        <v>196</v>
      </c>
      <c r="F53" s="132" t="s">
        <v>197</v>
      </c>
      <c r="G53" s="132" t="s">
        <v>198</v>
      </c>
      <c r="H53" s="132" t="s">
        <v>199</v>
      </c>
      <c r="I53" s="139" t="s">
        <v>209</v>
      </c>
      <c r="J53" s="140">
        <v>1788384.7447483505</v>
      </c>
      <c r="K53" s="140">
        <v>1788372.3171146773</v>
      </c>
      <c r="L53" s="140">
        <v>12.427633672998201</v>
      </c>
    </row>
    <row r="54" spans="1:46">
      <c r="A54" s="36">
        <v>32</v>
      </c>
      <c r="C54" s="112">
        <v>1</v>
      </c>
      <c r="D54" s="112">
        <v>2003</v>
      </c>
      <c r="E54" s="133">
        <v>57108.676400426921</v>
      </c>
      <c r="F54" s="133">
        <v>0</v>
      </c>
      <c r="G54" s="133">
        <v>57108.676400426921</v>
      </c>
      <c r="H54" s="133">
        <v>57108.676400426921</v>
      </c>
      <c r="I54" s="87" t="s">
        <v>210</v>
      </c>
      <c r="J54" s="72">
        <v>424731.18271544634</v>
      </c>
      <c r="K54" s="72">
        <v>424731.18271544634</v>
      </c>
      <c r="L54" s="72">
        <v>0</v>
      </c>
    </row>
    <row r="55" spans="1:46">
      <c r="A55" s="36">
        <v>33</v>
      </c>
      <c r="C55" s="36">
        <v>2</v>
      </c>
      <c r="D55" s="36">
        <v>2004</v>
      </c>
      <c r="E55" s="72">
        <v>61390.5333782081</v>
      </c>
      <c r="F55" s="72">
        <v>0</v>
      </c>
      <c r="G55" s="72">
        <v>61390.5333782081</v>
      </c>
      <c r="H55" s="72">
        <v>61353.70549332731</v>
      </c>
      <c r="I55" s="87" t="s">
        <v>211</v>
      </c>
      <c r="J55" s="72">
        <v>439605.69389005518</v>
      </c>
      <c r="K55" s="72">
        <v>448714.2884905836</v>
      </c>
      <c r="L55" s="72">
        <v>-9108.5946005284204</v>
      </c>
    </row>
    <row r="56" spans="1:46">
      <c r="A56" s="36">
        <v>34</v>
      </c>
      <c r="C56" s="36">
        <v>3</v>
      </c>
      <c r="D56" s="36">
        <v>2005</v>
      </c>
      <c r="E56" s="72">
        <v>61466.685715370979</v>
      </c>
      <c r="F56" s="72">
        <v>14519.988928204228</v>
      </c>
      <c r="G56" s="72">
        <v>75986.674643575214</v>
      </c>
      <c r="H56" s="72">
        <v>65914.278092668275</v>
      </c>
      <c r="I56" s="87" t="s">
        <v>212</v>
      </c>
      <c r="J56" s="72">
        <v>455001.12533538451</v>
      </c>
      <c r="K56" s="72">
        <v>456029.71890339156</v>
      </c>
      <c r="L56" s="72">
        <v>-1028.5935680070543</v>
      </c>
    </row>
    <row r="57" spans="1:46">
      <c r="A57" s="36">
        <v>35</v>
      </c>
      <c r="C57" s="36">
        <v>4</v>
      </c>
      <c r="D57" s="36">
        <v>2006</v>
      </c>
      <c r="E57" s="72">
        <v>61826.9158127427</v>
      </c>
      <c r="F57" s="72">
        <v>13861.87112967654</v>
      </c>
      <c r="G57" s="72">
        <v>75688.786942419247</v>
      </c>
      <c r="H57" s="72">
        <v>70813.849327325923</v>
      </c>
      <c r="I57" s="87" t="s">
        <v>213</v>
      </c>
      <c r="J57" s="72">
        <v>470935.72020075616</v>
      </c>
      <c r="K57" s="72">
        <v>468990.78579898813</v>
      </c>
      <c r="L57" s="72">
        <v>1944.9344017680269</v>
      </c>
    </row>
    <row r="58" spans="1:46">
      <c r="A58" s="36">
        <v>36</v>
      </c>
      <c r="C58" s="36">
        <v>5</v>
      </c>
      <c r="D58" s="36">
        <v>2007</v>
      </c>
      <c r="E58" s="72">
        <v>62714.262905595053</v>
      </c>
      <c r="F58" s="72">
        <v>13363.35489829311</v>
      </c>
      <c r="G58" s="72">
        <v>76077.617803888163</v>
      </c>
      <c r="H58" s="72">
        <v>76077.617803888192</v>
      </c>
      <c r="I58" s="87" t="s">
        <v>214</v>
      </c>
      <c r="J58" s="72">
        <v>487428.3605288426</v>
      </c>
      <c r="K58" s="72">
        <v>476697.15400025505</v>
      </c>
      <c r="L58" s="72">
        <v>10731.206528587558</v>
      </c>
    </row>
    <row r="59" spans="1:46" customFormat="1"/>
  </sheetData>
  <mergeCells count="3">
    <mergeCell ref="A1:B1"/>
    <mergeCell ref="B39:D39"/>
    <mergeCell ref="A3:L3"/>
  </mergeCells>
  <phoneticPr fontId="13" type="noConversion"/>
  <printOptions horizontalCentered="1" verticalCentered="1" headings="1" gridLines="1"/>
  <pageMargins left="0.25" right="0.25" top="1" bottom="1" header="0.5" footer="0.5"/>
  <pageSetup fitToHeight="0" orientation="landscape" horizontalDpi="300" verticalDpi="300" r:id="rId1"/>
  <headerFooter alignWithMargins="0">
    <oddHeader>&amp;LConfidential: CPUC Rule 51
&amp;"MS Sans Serif,Bold"&amp;13Annual COS By Path
Including derivation of the levelized growth rates.</oddHeader>
    <oddFooter xml:space="preserve">&amp;LFile: &amp;F&amp;RTab: &amp;A; Page &amp;P of &amp;N </oddFooter>
  </headerFooter>
  <rowBreaks count="2" manualBreakCount="2">
    <brk id="24" max="11" man="1"/>
    <brk id="36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9"/>
  <sheetViews>
    <sheetView workbookViewId="0">
      <selection activeCell="H13" sqref="H13"/>
    </sheetView>
  </sheetViews>
  <sheetFormatPr defaultColWidth="9.109375" defaultRowHeight="10.199999999999999"/>
  <cols>
    <col min="1" max="1" width="3.88671875" style="70" customWidth="1"/>
    <col min="2" max="4" width="5.6640625" style="36" customWidth="1"/>
    <col min="5" max="5" width="8.109375" style="71" customWidth="1"/>
    <col min="6" max="6" width="9.109375" style="36"/>
    <col min="7" max="7" width="9.6640625" style="36" bestFit="1" customWidth="1"/>
    <col min="8" max="14" width="9.109375" style="36"/>
    <col min="15" max="15" width="12" style="36" customWidth="1"/>
    <col min="16" max="16" width="3.88671875" style="36" customWidth="1"/>
    <col min="17" max="16384" width="9.109375" style="36"/>
  </cols>
  <sheetData>
    <row r="1" spans="1:16">
      <c r="A1" s="302">
        <v>36880</v>
      </c>
      <c r="B1" s="302"/>
    </row>
    <row r="2" spans="1:16" ht="13.2">
      <c r="C2" s="85" t="s">
        <v>218</v>
      </c>
    </row>
    <row r="3" spans="1:16" ht="13.2">
      <c r="C3" s="85" t="s">
        <v>189</v>
      </c>
    </row>
    <row r="4" spans="1:16" ht="13.2">
      <c r="C4" s="85" t="s">
        <v>236</v>
      </c>
    </row>
    <row r="5" spans="1:16" ht="13.2">
      <c r="C5" s="85" t="s">
        <v>237</v>
      </c>
      <c r="J5"/>
    </row>
    <row r="6" spans="1:16">
      <c r="B6" s="303" t="s">
        <v>238</v>
      </c>
      <c r="C6" s="303"/>
      <c r="D6" s="303"/>
      <c r="F6" s="95" t="s">
        <v>188</v>
      </c>
      <c r="G6" s="81"/>
      <c r="H6" s="114">
        <v>1.0410754002862934</v>
      </c>
      <c r="I6" s="36" t="s">
        <v>173</v>
      </c>
      <c r="K6" s="307" t="s">
        <v>174</v>
      </c>
      <c r="L6" s="307"/>
      <c r="M6" s="81">
        <v>1</v>
      </c>
    </row>
    <row r="7" spans="1:16" ht="30.6">
      <c r="A7" s="76" t="s">
        <v>1</v>
      </c>
      <c r="B7" s="94" t="s">
        <v>175</v>
      </c>
      <c r="C7" s="71" t="s">
        <v>172</v>
      </c>
      <c r="D7" s="94" t="s">
        <v>176</v>
      </c>
      <c r="F7" s="71" t="s">
        <v>144</v>
      </c>
      <c r="G7" s="69" t="s">
        <v>139</v>
      </c>
      <c r="H7" s="69" t="s">
        <v>137</v>
      </c>
      <c r="I7" s="69" t="s">
        <v>140</v>
      </c>
      <c r="J7" s="69" t="s">
        <v>141</v>
      </c>
      <c r="K7" s="69" t="s">
        <v>142</v>
      </c>
      <c r="L7" s="69" t="s">
        <v>143</v>
      </c>
      <c r="M7" s="69" t="s">
        <v>138</v>
      </c>
      <c r="N7" s="94" t="s">
        <v>165</v>
      </c>
      <c r="O7" s="94" t="s">
        <v>170</v>
      </c>
      <c r="P7" s="76" t="s">
        <v>1</v>
      </c>
    </row>
    <row r="8" spans="1:16">
      <c r="A8" s="70">
        <v>1</v>
      </c>
      <c r="B8" s="77">
        <v>0.17293943190035682</v>
      </c>
      <c r="C8" s="77">
        <v>0.17534977121953688</v>
      </c>
      <c r="D8" s="77">
        <v>0.17656084615233206</v>
      </c>
      <c r="E8" s="71">
        <v>2004</v>
      </c>
      <c r="F8" s="78">
        <v>197503.1282875209</v>
      </c>
      <c r="G8" s="78">
        <v>33566.597224364756</v>
      </c>
      <c r="H8" s="78">
        <v>53304.753166239701</v>
      </c>
      <c r="I8" s="78">
        <v>4580.7317612596908</v>
      </c>
      <c r="J8" s="78">
        <v>34563.703289504941</v>
      </c>
      <c r="K8" s="78">
        <v>1249.2904803435522</v>
      </c>
      <c r="L8" s="78">
        <v>37502.553703258636</v>
      </c>
      <c r="M8" s="78">
        <v>32735.498662549602</v>
      </c>
      <c r="N8" s="86">
        <v>3.162042320597136E-2</v>
      </c>
      <c r="O8" s="86">
        <v>1.1326212372218942</v>
      </c>
      <c r="P8" s="70">
        <v>1</v>
      </c>
    </row>
    <row r="9" spans="1:16">
      <c r="A9" s="70">
        <v>2</v>
      </c>
      <c r="B9" s="77">
        <v>0.16397740630095398</v>
      </c>
      <c r="C9" s="77">
        <v>0.16616560338466246</v>
      </c>
      <c r="D9" s="77">
        <v>0.16726506295660198</v>
      </c>
      <c r="E9" s="71">
        <v>2005</v>
      </c>
      <c r="F9" s="78">
        <v>108305.18083500628</v>
      </c>
      <c r="G9" s="78">
        <v>1041.0754002862934</v>
      </c>
      <c r="H9" s="78">
        <v>900</v>
      </c>
      <c r="I9" s="78">
        <v>4684.8393012883207</v>
      </c>
      <c r="J9" s="78">
        <v>36645.854090077526</v>
      </c>
      <c r="K9" s="78">
        <v>1249.2904803435522</v>
      </c>
      <c r="L9" s="78">
        <v>53477.475100176278</v>
      </c>
      <c r="M9" s="78">
        <v>10306.646462834306</v>
      </c>
      <c r="N9" s="86">
        <v>2.7877064524610473E-2</v>
      </c>
      <c r="O9" s="86">
        <v>1.1642086784552046</v>
      </c>
      <c r="P9" s="70">
        <v>2</v>
      </c>
    </row>
    <row r="10" spans="1:16">
      <c r="A10" s="70">
        <v>3</v>
      </c>
      <c r="B10" s="77">
        <v>0.15757575427315332</v>
      </c>
      <c r="C10" s="77">
        <v>0.15954180912139024</v>
      </c>
      <c r="D10" s="77">
        <v>0.16052965333247418</v>
      </c>
      <c r="E10" s="71">
        <v>2006</v>
      </c>
      <c r="F10" s="78">
        <v>122288.83625381372</v>
      </c>
      <c r="G10" s="78">
        <v>1145.1829403149227</v>
      </c>
      <c r="H10" s="78">
        <v>1400</v>
      </c>
      <c r="I10" s="78">
        <v>45494.99499251102</v>
      </c>
      <c r="J10" s="78">
        <v>2810.9035807729924</v>
      </c>
      <c r="K10" s="78">
        <v>1353.3980203721815</v>
      </c>
      <c r="L10" s="78">
        <v>61339.323357437737</v>
      </c>
      <c r="M10" s="78">
        <v>8745.0333624048653</v>
      </c>
      <c r="N10" s="86">
        <v>2.7888794766720348E-2</v>
      </c>
      <c r="O10" s="86">
        <v>1.2008441846850917</v>
      </c>
      <c r="P10" s="70">
        <v>3</v>
      </c>
    </row>
    <row r="11" spans="1:16">
      <c r="A11" s="70">
        <v>4</v>
      </c>
      <c r="B11" s="77">
        <v>0.15157148101808954</v>
      </c>
      <c r="C11" s="77">
        <v>0.15331539363085483</v>
      </c>
      <c r="D11" s="77">
        <v>0.15419162248108315</v>
      </c>
      <c r="E11" s="71">
        <v>2007</v>
      </c>
      <c r="F11" s="78">
        <v>71870.829645347258</v>
      </c>
      <c r="G11" s="78">
        <v>1145.1829403149227</v>
      </c>
      <c r="H11" s="78">
        <v>900</v>
      </c>
      <c r="I11" s="78">
        <v>4372.5166812024327</v>
      </c>
      <c r="J11" s="78">
        <v>1457.5055604008107</v>
      </c>
      <c r="K11" s="78">
        <v>1457.5055604008107</v>
      </c>
      <c r="L11" s="78">
        <v>53793.085540623411</v>
      </c>
      <c r="M11" s="78">
        <v>8745.0333624048653</v>
      </c>
      <c r="N11" s="86">
        <v>3.1468161084745594E-2</v>
      </c>
      <c r="O11" s="86">
        <v>1.240270918469174</v>
      </c>
      <c r="P11" s="70">
        <v>4</v>
      </c>
    </row>
    <row r="12" spans="1:16">
      <c r="P12" s="70"/>
    </row>
    <row r="13" spans="1:16" ht="20.399999999999999">
      <c r="C13" s="306" t="s">
        <v>164</v>
      </c>
      <c r="D13" s="306"/>
      <c r="E13" s="94" t="s">
        <v>177</v>
      </c>
      <c r="F13" s="71" t="s">
        <v>144</v>
      </c>
      <c r="G13" s="69" t="s">
        <v>139</v>
      </c>
      <c r="H13" s="69" t="s">
        <v>137</v>
      </c>
      <c r="I13" s="69" t="s">
        <v>140</v>
      </c>
      <c r="J13" s="69" t="s">
        <v>141</v>
      </c>
      <c r="K13" s="69" t="s">
        <v>142</v>
      </c>
      <c r="L13" s="69" t="s">
        <v>143</v>
      </c>
      <c r="M13" s="69" t="s">
        <v>138</v>
      </c>
      <c r="P13" s="70"/>
    </row>
    <row r="14" spans="1:16">
      <c r="A14" s="70">
        <v>5</v>
      </c>
      <c r="C14" s="79">
        <v>1</v>
      </c>
      <c r="D14" s="79">
        <v>1</v>
      </c>
      <c r="E14" s="71">
        <v>2004</v>
      </c>
      <c r="F14" s="89">
        <v>34234.982464146466</v>
      </c>
      <c r="G14" s="89">
        <v>5804.9882548097348</v>
      </c>
      <c r="H14" s="89">
        <v>9218.4937301582413</v>
      </c>
      <c r="I14" s="89">
        <v>792.18914848017187</v>
      </c>
      <c r="J14" s="89">
        <v>5977.427211259479</v>
      </c>
      <c r="K14" s="89">
        <v>216.0515859491378</v>
      </c>
      <c r="L14" s="89">
        <v>6485.6703322541716</v>
      </c>
      <c r="M14" s="89">
        <v>5740.1622012355283</v>
      </c>
      <c r="P14" s="70">
        <v>5</v>
      </c>
    </row>
    <row r="15" spans="1:16">
      <c r="C15" s="79"/>
      <c r="D15" s="79"/>
      <c r="F15" s="78"/>
      <c r="G15" s="78"/>
      <c r="H15" s="78"/>
      <c r="I15" s="78"/>
      <c r="J15" s="78"/>
      <c r="K15" s="78"/>
      <c r="L15" s="78"/>
      <c r="M15" s="78"/>
      <c r="P15" s="70"/>
    </row>
    <row r="16" spans="1:16">
      <c r="C16" s="79"/>
      <c r="D16" s="79"/>
      <c r="F16" s="78"/>
      <c r="G16" s="78"/>
      <c r="H16" s="78"/>
      <c r="I16" s="78"/>
      <c r="J16" s="78"/>
      <c r="K16" s="78"/>
      <c r="L16" s="78"/>
      <c r="M16" s="78"/>
      <c r="P16" s="70"/>
    </row>
    <row r="17" spans="1:16">
      <c r="A17" s="70">
        <v>6</v>
      </c>
      <c r="C17" s="79">
        <v>2</v>
      </c>
      <c r="D17" s="79">
        <v>2</v>
      </c>
      <c r="E17" s="71">
        <v>2005</v>
      </c>
      <c r="F17" s="78">
        <v>32632.930162144043</v>
      </c>
      <c r="G17" s="78">
        <v>5504.163551200134</v>
      </c>
      <c r="H17" s="78">
        <v>8916.0228942372123</v>
      </c>
      <c r="I17" s="78">
        <v>751.13651317176482</v>
      </c>
      <c r="J17" s="78">
        <v>5667.6664175687711</v>
      </c>
      <c r="K17" s="78">
        <v>204.85541268320861</v>
      </c>
      <c r="L17" s="78">
        <v>6149.5714859225873</v>
      </c>
      <c r="M17" s="78">
        <v>5439.5138873603655</v>
      </c>
      <c r="P17" s="70">
        <v>6</v>
      </c>
    </row>
    <row r="18" spans="1:16">
      <c r="A18" s="70">
        <v>7</v>
      </c>
      <c r="C18" s="79">
        <v>1</v>
      </c>
      <c r="D18" s="79">
        <v>1</v>
      </c>
      <c r="E18" s="71">
        <v>2005</v>
      </c>
      <c r="F18" s="78">
        <v>18758.338233516435</v>
      </c>
      <c r="G18" s="78">
        <v>180.04298829094816</v>
      </c>
      <c r="H18" s="78">
        <v>158.90476153709886</v>
      </c>
      <c r="I18" s="78">
        <v>810.19344730926673</v>
      </c>
      <c r="J18" s="78">
        <v>6337.5131878413749</v>
      </c>
      <c r="K18" s="78">
        <v>216.0515859491378</v>
      </c>
      <c r="L18" s="78">
        <v>9248.3641632899635</v>
      </c>
      <c r="M18" s="78">
        <v>1807.2680992986445</v>
      </c>
      <c r="P18" s="70">
        <v>7</v>
      </c>
    </row>
    <row r="19" spans="1:16" ht="10.8" thickBot="1">
      <c r="A19" s="70">
        <v>8</v>
      </c>
      <c r="C19" s="305" t="s">
        <v>144</v>
      </c>
      <c r="D19" s="305"/>
      <c r="E19" s="71">
        <v>2005</v>
      </c>
      <c r="F19" s="115">
        <v>51391.268395660474</v>
      </c>
      <c r="G19" s="115">
        <v>5684.2065394910824</v>
      </c>
      <c r="H19" s="115">
        <v>9074.9276557743106</v>
      </c>
      <c r="I19" s="115">
        <v>1561.3299604810315</v>
      </c>
      <c r="J19" s="115">
        <v>12005.179605410147</v>
      </c>
      <c r="K19" s="115">
        <v>420.90699863234641</v>
      </c>
      <c r="L19" s="115">
        <v>15397.935649212552</v>
      </c>
      <c r="M19" s="115">
        <v>7246.7819866590098</v>
      </c>
      <c r="P19" s="70">
        <v>8</v>
      </c>
    </row>
    <row r="20" spans="1:16" ht="10.8" thickTop="1">
      <c r="C20" s="79"/>
      <c r="D20" s="79"/>
      <c r="F20" s="78"/>
      <c r="G20" s="78"/>
      <c r="H20" s="78"/>
      <c r="I20" s="78"/>
      <c r="J20" s="78"/>
      <c r="K20" s="78"/>
      <c r="L20" s="78"/>
      <c r="M20" s="78"/>
      <c r="P20" s="70"/>
    </row>
    <row r="21" spans="1:16">
      <c r="A21" s="70">
        <v>9</v>
      </c>
      <c r="C21" s="79">
        <v>3</v>
      </c>
      <c r="D21" s="79">
        <v>3</v>
      </c>
      <c r="E21" s="71">
        <v>2006</v>
      </c>
      <c r="F21" s="78">
        <v>31343.521057303515</v>
      </c>
      <c r="G21" s="78">
        <v>5289.281876012411</v>
      </c>
      <c r="H21" s="78">
        <v>8556.9935467495652</v>
      </c>
      <c r="I21" s="78">
        <v>721.81226240348587</v>
      </c>
      <c r="J21" s="78">
        <v>5446.4016163172118</v>
      </c>
      <c r="K21" s="78">
        <v>196.85788974640525</v>
      </c>
      <c r="L21" s="78">
        <v>5909.4931869604188</v>
      </c>
      <c r="M21" s="78">
        <v>5222.6806791140143</v>
      </c>
      <c r="P21" s="70">
        <v>9</v>
      </c>
    </row>
    <row r="22" spans="1:16">
      <c r="A22" s="70">
        <v>10</v>
      </c>
      <c r="C22" s="79">
        <v>2</v>
      </c>
      <c r="D22" s="79">
        <v>2</v>
      </c>
      <c r="E22" s="71">
        <v>2006</v>
      </c>
      <c r="F22" s="78">
        <v>17785.114507002989</v>
      </c>
      <c r="G22" s="78">
        <v>170.71284390267382</v>
      </c>
      <c r="H22" s="78">
        <v>150.53855666094179</v>
      </c>
      <c r="I22" s="78">
        <v>768.20779756203228</v>
      </c>
      <c r="J22" s="78">
        <v>6009.0921053741185</v>
      </c>
      <c r="K22" s="78">
        <v>204.85541268320861</v>
      </c>
      <c r="L22" s="78">
        <v>8769.0976624507548</v>
      </c>
      <c r="M22" s="78">
        <v>1712.6101283692594</v>
      </c>
      <c r="P22" s="70">
        <v>10</v>
      </c>
    </row>
    <row r="23" spans="1:16">
      <c r="A23" s="70">
        <v>11</v>
      </c>
      <c r="C23" s="79">
        <v>1</v>
      </c>
      <c r="D23" s="79">
        <v>1</v>
      </c>
      <c r="E23" s="71">
        <v>2006</v>
      </c>
      <c r="F23" s="78">
        <v>21174.710347204018</v>
      </c>
      <c r="G23" s="78">
        <v>198.04728712004297</v>
      </c>
      <c r="H23" s="78">
        <v>247.18518461326488</v>
      </c>
      <c r="I23" s="78">
        <v>7867.8785883144337</v>
      </c>
      <c r="J23" s="78">
        <v>486.11606838556008</v>
      </c>
      <c r="K23" s="78">
        <v>234.05588477823261</v>
      </c>
      <c r="L23" s="78">
        <v>10607.98773458757</v>
      </c>
      <c r="M23" s="78">
        <v>1533.4395994049105</v>
      </c>
      <c r="P23" s="70">
        <v>11</v>
      </c>
    </row>
    <row r="24" spans="1:16" ht="10.8" thickBot="1">
      <c r="A24" s="70">
        <v>12</v>
      </c>
      <c r="C24" s="305" t="s">
        <v>144</v>
      </c>
      <c r="D24" s="305"/>
      <c r="E24" s="71">
        <v>2006</v>
      </c>
      <c r="F24" s="115">
        <v>70303.345911510522</v>
      </c>
      <c r="G24" s="115">
        <v>5658.0420070351274</v>
      </c>
      <c r="H24" s="115">
        <v>8954.7172880237722</v>
      </c>
      <c r="I24" s="115">
        <v>9357.8986482799519</v>
      </c>
      <c r="J24" s="115">
        <v>11941.609790076891</v>
      </c>
      <c r="K24" s="115">
        <v>635.76918720784647</v>
      </c>
      <c r="L24" s="115">
        <v>25286.578583998744</v>
      </c>
      <c r="M24" s="115">
        <v>8468.730406888184</v>
      </c>
      <c r="P24" s="70">
        <v>12</v>
      </c>
    </row>
    <row r="25" spans="1:16" ht="10.8" thickTop="1">
      <c r="C25" s="79"/>
      <c r="D25" s="79"/>
      <c r="F25" s="78"/>
      <c r="G25" s="78"/>
      <c r="H25" s="78"/>
      <c r="I25" s="78"/>
      <c r="J25" s="78"/>
      <c r="K25" s="78"/>
      <c r="L25" s="78"/>
      <c r="M25" s="78"/>
      <c r="P25" s="70"/>
    </row>
    <row r="26" spans="1:16">
      <c r="A26" s="70">
        <v>13</v>
      </c>
      <c r="C26" s="79">
        <v>4</v>
      </c>
      <c r="D26" s="79">
        <v>4</v>
      </c>
      <c r="E26" s="71">
        <v>2007</v>
      </c>
      <c r="F26" s="78">
        <v>30132.595503193559</v>
      </c>
      <c r="G26" s="78">
        <v>5087.7388540346592</v>
      </c>
      <c r="H26" s="78">
        <v>8219.1463766561537</v>
      </c>
      <c r="I26" s="78">
        <v>694.30829720073302</v>
      </c>
      <c r="J26" s="78">
        <v>5238.8716970600772</v>
      </c>
      <c r="K26" s="78">
        <v>189.35680832747269</v>
      </c>
      <c r="L26" s="78">
        <v>5684.3176067633494</v>
      </c>
      <c r="M26" s="78">
        <v>5018.8558631511141</v>
      </c>
      <c r="P26" s="70">
        <v>13</v>
      </c>
    </row>
    <row r="27" spans="1:16">
      <c r="A27" s="70">
        <v>14</v>
      </c>
      <c r="C27" s="79">
        <v>3</v>
      </c>
      <c r="D27" s="79">
        <v>3</v>
      </c>
      <c r="E27" s="71">
        <v>2007</v>
      </c>
      <c r="F27" s="78">
        <v>17089.192503167091</v>
      </c>
      <c r="G27" s="78">
        <v>164.04824145533769</v>
      </c>
      <c r="H27" s="78">
        <v>144.47668799922675</v>
      </c>
      <c r="I27" s="78">
        <v>738.21708654901965</v>
      </c>
      <c r="J27" s="78">
        <v>5774.498099227887</v>
      </c>
      <c r="K27" s="78">
        <v>196.85788974640525</v>
      </c>
      <c r="L27" s="78">
        <v>8426.753475534053</v>
      </c>
      <c r="M27" s="78">
        <v>1644.3410226551625</v>
      </c>
      <c r="P27" s="70">
        <v>14</v>
      </c>
    </row>
    <row r="28" spans="1:16">
      <c r="A28" s="70">
        <v>15</v>
      </c>
      <c r="C28" s="79">
        <v>2</v>
      </c>
      <c r="D28" s="79">
        <v>2</v>
      </c>
      <c r="E28" s="71">
        <v>2007</v>
      </c>
      <c r="F28" s="78">
        <v>20076.344764280893</v>
      </c>
      <c r="G28" s="78">
        <v>187.7841282929412</v>
      </c>
      <c r="H28" s="78">
        <v>234.17108813924278</v>
      </c>
      <c r="I28" s="78">
        <v>7460.1512785468458</v>
      </c>
      <c r="J28" s="78">
        <v>460.92467853721939</v>
      </c>
      <c r="K28" s="78">
        <v>221.92669707347599</v>
      </c>
      <c r="L28" s="78">
        <v>10058.263148408165</v>
      </c>
      <c r="M28" s="78">
        <v>1453.123745283008</v>
      </c>
      <c r="P28" s="70">
        <v>15</v>
      </c>
    </row>
    <row r="29" spans="1:16">
      <c r="A29" s="70">
        <v>16</v>
      </c>
      <c r="C29" s="79">
        <v>1</v>
      </c>
      <c r="D29" s="79">
        <v>1</v>
      </c>
      <c r="E29" s="71">
        <v>2007</v>
      </c>
      <c r="F29" s="78">
        <v>12453.638219661401</v>
      </c>
      <c r="G29" s="78">
        <v>198.04728712004297</v>
      </c>
      <c r="H29" s="78">
        <v>158.90476153709886</v>
      </c>
      <c r="I29" s="78">
        <v>756.18055082198237</v>
      </c>
      <c r="J29" s="78">
        <v>252.06018360732742</v>
      </c>
      <c r="K29" s="78">
        <v>252.06018360732742</v>
      </c>
      <c r="L29" s="78">
        <v>9302.9456535627123</v>
      </c>
      <c r="M29" s="78">
        <v>1533.4395994049105</v>
      </c>
      <c r="P29" s="70">
        <v>16</v>
      </c>
    </row>
    <row r="30" spans="1:16" ht="10.8" thickBot="1">
      <c r="A30" s="70">
        <v>17</v>
      </c>
      <c r="C30" s="305" t="s">
        <v>144</v>
      </c>
      <c r="D30" s="305"/>
      <c r="E30" s="71">
        <v>2007</v>
      </c>
      <c r="F30" s="115">
        <v>79751.770990302946</v>
      </c>
      <c r="G30" s="115">
        <v>5637.6185109029811</v>
      </c>
      <c r="H30" s="115">
        <v>8756.6989143317223</v>
      </c>
      <c r="I30" s="115">
        <v>9648.8572131185811</v>
      </c>
      <c r="J30" s="115">
        <v>11726.35465843251</v>
      </c>
      <c r="K30" s="115">
        <v>860.20157875468135</v>
      </c>
      <c r="L30" s="115">
        <v>33472.279884268282</v>
      </c>
      <c r="M30" s="115">
        <v>9649.7602304941956</v>
      </c>
      <c r="P30" s="70">
        <v>17</v>
      </c>
    </row>
    <row r="31" spans="1:16" ht="10.8" thickTop="1">
      <c r="C31" s="79"/>
      <c r="D31" s="79"/>
    </row>
    <row r="32" spans="1:16">
      <c r="C32" s="79"/>
      <c r="D32" s="79"/>
    </row>
    <row r="33" spans="3:4">
      <c r="C33" s="79"/>
      <c r="D33" s="79"/>
    </row>
    <row r="34" spans="3:4">
      <c r="C34" s="79"/>
      <c r="D34" s="79"/>
    </row>
    <row r="35" spans="3:4">
      <c r="C35" s="79"/>
      <c r="D35" s="79"/>
    </row>
    <row r="36" spans="3:4">
      <c r="C36" s="79"/>
      <c r="D36" s="79"/>
    </row>
    <row r="37" spans="3:4">
      <c r="C37" s="79"/>
      <c r="D37" s="79"/>
    </row>
    <row r="38" spans="3:4">
      <c r="C38" s="79"/>
      <c r="D38" s="79"/>
    </row>
    <row r="39" spans="3:4">
      <c r="C39" s="79"/>
      <c r="D39" s="79"/>
    </row>
    <row r="40" spans="3:4">
      <c r="C40" s="79"/>
      <c r="D40" s="79"/>
    </row>
    <row r="41" spans="3:4">
      <c r="C41" s="79"/>
      <c r="D41" s="79"/>
    </row>
    <row r="42" spans="3:4">
      <c r="C42" s="79"/>
      <c r="D42" s="79"/>
    </row>
    <row r="43" spans="3:4">
      <c r="C43" s="79"/>
      <c r="D43" s="79"/>
    </row>
    <row r="44" spans="3:4">
      <c r="C44" s="79"/>
      <c r="D44" s="79"/>
    </row>
    <row r="45" spans="3:4">
      <c r="C45" s="79"/>
      <c r="D45" s="79"/>
    </row>
    <row r="46" spans="3:4">
      <c r="C46" s="79"/>
      <c r="D46" s="79"/>
    </row>
    <row r="47" spans="3:4">
      <c r="C47" s="79"/>
      <c r="D47" s="79"/>
    </row>
    <row r="48" spans="3:4">
      <c r="C48" s="79"/>
      <c r="D48" s="79"/>
    </row>
    <row r="49" spans="3:4">
      <c r="C49" s="79"/>
      <c r="D49" s="79"/>
    </row>
    <row r="50" spans="3:4">
      <c r="C50" s="79"/>
      <c r="D50" s="79"/>
    </row>
    <row r="51" spans="3:4">
      <c r="C51" s="79"/>
      <c r="D51" s="79"/>
    </row>
    <row r="52" spans="3:4">
      <c r="C52" s="79"/>
      <c r="D52" s="79"/>
    </row>
    <row r="53" spans="3:4">
      <c r="C53" s="79"/>
      <c r="D53" s="79"/>
    </row>
    <row r="54" spans="3:4">
      <c r="C54" s="79"/>
      <c r="D54" s="79"/>
    </row>
    <row r="55" spans="3:4">
      <c r="C55" s="79"/>
      <c r="D55" s="79"/>
    </row>
    <row r="56" spans="3:4">
      <c r="C56" s="79"/>
      <c r="D56" s="79"/>
    </row>
    <row r="57" spans="3:4">
      <c r="C57" s="79"/>
      <c r="D57" s="79"/>
    </row>
    <row r="58" spans="3:4">
      <c r="C58" s="79"/>
      <c r="D58" s="79"/>
    </row>
    <row r="59" spans="3:4">
      <c r="C59" s="79"/>
      <c r="D59" s="79"/>
    </row>
    <row r="60" spans="3:4">
      <c r="C60" s="79"/>
      <c r="D60" s="79"/>
    </row>
    <row r="61" spans="3:4">
      <c r="C61" s="79"/>
      <c r="D61" s="79"/>
    </row>
    <row r="62" spans="3:4">
      <c r="C62" s="79"/>
      <c r="D62" s="79"/>
    </row>
    <row r="63" spans="3:4">
      <c r="C63" s="79"/>
      <c r="D63" s="79"/>
    </row>
    <row r="64" spans="3:4">
      <c r="C64" s="79"/>
      <c r="D64" s="79"/>
    </row>
    <row r="65" spans="3:4">
      <c r="C65" s="79"/>
      <c r="D65" s="79"/>
    </row>
    <row r="66" spans="3:4">
      <c r="C66" s="79"/>
      <c r="D66" s="79"/>
    </row>
    <row r="67" spans="3:4">
      <c r="C67" s="79"/>
      <c r="D67" s="79"/>
    </row>
    <row r="68" spans="3:4">
      <c r="C68" s="79"/>
      <c r="D68" s="79"/>
    </row>
    <row r="69" spans="3:4">
      <c r="C69" s="79"/>
      <c r="D69" s="79"/>
    </row>
    <row r="70" spans="3:4">
      <c r="C70" s="79"/>
      <c r="D70" s="79"/>
    </row>
    <row r="71" spans="3:4">
      <c r="C71" s="79"/>
      <c r="D71" s="79"/>
    </row>
    <row r="72" spans="3:4">
      <c r="C72" s="79"/>
      <c r="D72" s="79"/>
    </row>
    <row r="73" spans="3:4">
      <c r="C73" s="79"/>
      <c r="D73" s="79"/>
    </row>
    <row r="74" spans="3:4">
      <c r="C74" s="79"/>
      <c r="D74" s="79"/>
    </row>
    <row r="75" spans="3:4">
      <c r="C75" s="79"/>
      <c r="D75" s="79"/>
    </row>
    <row r="76" spans="3:4">
      <c r="C76" s="79"/>
      <c r="D76" s="79"/>
    </row>
    <row r="77" spans="3:4">
      <c r="C77" s="79"/>
      <c r="D77" s="79"/>
    </row>
    <row r="78" spans="3:4">
      <c r="C78" s="79"/>
      <c r="D78" s="79"/>
    </row>
    <row r="79" spans="3:4">
      <c r="C79" s="79"/>
      <c r="D79" s="79"/>
    </row>
    <row r="80" spans="3:4">
      <c r="C80" s="79"/>
      <c r="D80" s="79"/>
    </row>
    <row r="81" spans="3:4">
      <c r="C81" s="79"/>
      <c r="D81" s="79"/>
    </row>
    <row r="82" spans="3:4">
      <c r="C82" s="79"/>
      <c r="D82" s="79"/>
    </row>
    <row r="83" spans="3:4">
      <c r="C83" s="79"/>
      <c r="D83" s="79"/>
    </row>
    <row r="84" spans="3:4">
      <c r="C84" s="79"/>
      <c r="D84" s="79"/>
    </row>
    <row r="85" spans="3:4">
      <c r="C85" s="79"/>
      <c r="D85" s="79"/>
    </row>
    <row r="86" spans="3:4">
      <c r="C86" s="79"/>
      <c r="D86" s="79"/>
    </row>
    <row r="87" spans="3:4">
      <c r="C87" s="79"/>
      <c r="D87" s="79"/>
    </row>
    <row r="88" spans="3:4">
      <c r="C88" s="79"/>
      <c r="D88" s="79"/>
    </row>
    <row r="89" spans="3:4">
      <c r="C89" s="79"/>
      <c r="D89" s="79"/>
    </row>
    <row r="90" spans="3:4">
      <c r="C90" s="79"/>
      <c r="D90" s="79"/>
    </row>
    <row r="91" spans="3:4">
      <c r="C91" s="79"/>
      <c r="D91" s="79"/>
    </row>
    <row r="92" spans="3:4">
      <c r="C92" s="79"/>
      <c r="D92" s="79"/>
    </row>
    <row r="93" spans="3:4">
      <c r="C93" s="79"/>
      <c r="D93" s="79"/>
    </row>
    <row r="94" spans="3:4">
      <c r="C94" s="79"/>
      <c r="D94" s="79"/>
    </row>
    <row r="95" spans="3:4">
      <c r="C95" s="79"/>
      <c r="D95" s="79"/>
    </row>
    <row r="96" spans="3:4">
      <c r="C96" s="79"/>
      <c r="D96" s="79"/>
    </row>
    <row r="97" spans="3:4">
      <c r="C97" s="79"/>
      <c r="D97" s="79"/>
    </row>
    <row r="98" spans="3:4">
      <c r="C98" s="79"/>
      <c r="D98" s="79"/>
    </row>
    <row r="99" spans="3:4">
      <c r="C99" s="79"/>
      <c r="D99" s="79"/>
    </row>
    <row r="100" spans="3:4">
      <c r="C100" s="79"/>
      <c r="D100" s="79"/>
    </row>
    <row r="101" spans="3:4">
      <c r="C101" s="79"/>
      <c r="D101" s="79"/>
    </row>
    <row r="102" spans="3:4">
      <c r="C102" s="79"/>
      <c r="D102" s="79"/>
    </row>
    <row r="103" spans="3:4">
      <c r="C103" s="79"/>
      <c r="D103" s="79"/>
    </row>
    <row r="104" spans="3:4">
      <c r="C104" s="79"/>
      <c r="D104" s="79"/>
    </row>
    <row r="105" spans="3:4">
      <c r="C105" s="79"/>
      <c r="D105" s="79"/>
    </row>
    <row r="106" spans="3:4">
      <c r="C106" s="79"/>
      <c r="D106" s="79"/>
    </row>
    <row r="107" spans="3:4">
      <c r="C107" s="79"/>
      <c r="D107" s="79"/>
    </row>
    <row r="108" spans="3:4">
      <c r="C108" s="79"/>
      <c r="D108" s="79"/>
    </row>
    <row r="109" spans="3:4">
      <c r="C109" s="79"/>
      <c r="D109" s="79"/>
    </row>
    <row r="110" spans="3:4">
      <c r="C110" s="79"/>
      <c r="D110" s="79"/>
    </row>
    <row r="111" spans="3:4">
      <c r="C111" s="79"/>
      <c r="D111" s="79"/>
    </row>
    <row r="112" spans="3:4">
      <c r="C112" s="79"/>
      <c r="D112" s="79"/>
    </row>
    <row r="113" spans="3:4">
      <c r="C113" s="79"/>
      <c r="D113" s="79"/>
    </row>
    <row r="114" spans="3:4">
      <c r="C114" s="79"/>
      <c r="D114" s="79"/>
    </row>
    <row r="115" spans="3:4">
      <c r="C115" s="79"/>
      <c r="D115" s="79"/>
    </row>
    <row r="116" spans="3:4">
      <c r="C116" s="79"/>
      <c r="D116" s="79"/>
    </row>
    <row r="117" spans="3:4">
      <c r="C117" s="79"/>
      <c r="D117" s="79"/>
    </row>
    <row r="118" spans="3:4">
      <c r="C118" s="79"/>
      <c r="D118" s="79"/>
    </row>
    <row r="119" spans="3:4">
      <c r="C119" s="79"/>
      <c r="D119" s="79"/>
    </row>
  </sheetData>
  <mergeCells count="7">
    <mergeCell ref="C30:D30"/>
    <mergeCell ref="C24:D24"/>
    <mergeCell ref="C13:D13"/>
    <mergeCell ref="K6:L6"/>
    <mergeCell ref="A1:B1"/>
    <mergeCell ref="B6:D6"/>
    <mergeCell ref="C19:D19"/>
  </mergeCells>
  <phoneticPr fontId="13" type="noConversion"/>
  <printOptions horizontalCentered="1" verticalCentered="1" headings="1" gridLines="1"/>
  <pageMargins left="0.25" right="0.25" top="1" bottom="1" header="0.5" footer="0.5"/>
  <pageSetup scale="91" orientation="landscape" horizontalDpi="300" verticalDpi="300" r:id="rId1"/>
  <headerFooter alignWithMargins="0">
    <oddHeader xml:space="preserve">&amp;LConfidential: CPUC Rule 51
&amp;"MS Sans Serif,Bold"&amp;13Annual Capital Additions By Path
And Derivation of Incremental COS on New Capital Additions
</oddHeader>
    <oddFooter>&amp;LFile: &amp;F&amp;RTab:&amp;A; 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11" zoomScale="75" workbookViewId="0">
      <selection activeCell="E22" sqref="E22"/>
    </sheetView>
  </sheetViews>
  <sheetFormatPr defaultColWidth="9.109375" defaultRowHeight="13.8"/>
  <cols>
    <col min="1" max="1" width="43" style="116" customWidth="1"/>
    <col min="2" max="2" width="12.6640625" style="116" bestFit="1" customWidth="1"/>
    <col min="3" max="3" width="3.44140625" style="116" customWidth="1"/>
    <col min="4" max="6" width="9.109375" style="116"/>
    <col min="7" max="7" width="11.5546875" style="116" bestFit="1" customWidth="1"/>
    <col min="8" max="8" width="9.33203125" style="116" bestFit="1" customWidth="1"/>
    <col min="9" max="9" width="10.44140625" style="116" bestFit="1" customWidth="1"/>
    <col min="10" max="16384" width="9.109375" style="116"/>
  </cols>
  <sheetData>
    <row r="1" spans="1:12" ht="25.8">
      <c r="A1" s="172" t="s">
        <v>226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3" spans="1:12" ht="15.6">
      <c r="A3" s="123"/>
      <c r="B3" s="160" t="s">
        <v>227</v>
      </c>
      <c r="C3" s="161"/>
      <c r="D3" s="162">
        <v>2000</v>
      </c>
      <c r="E3" s="162">
        <v>2001</v>
      </c>
      <c r="F3" s="162">
        <v>2002</v>
      </c>
      <c r="G3" s="162">
        <v>2003</v>
      </c>
      <c r="H3" s="162">
        <v>2004</v>
      </c>
      <c r="I3" s="162">
        <v>2005</v>
      </c>
      <c r="J3" s="162">
        <v>2006</v>
      </c>
      <c r="K3" s="162">
        <v>2007</v>
      </c>
      <c r="L3" s="125"/>
    </row>
    <row r="4" spans="1:12" ht="15.6">
      <c r="A4" s="166" t="s">
        <v>221</v>
      </c>
      <c r="B4" s="167"/>
      <c r="C4" s="124"/>
      <c r="D4" s="168">
        <v>64.549299999999988</v>
      </c>
      <c r="E4" s="168">
        <v>72.988786843</v>
      </c>
      <c r="F4" s="168">
        <v>72.733888061999991</v>
      </c>
      <c r="G4" s="168">
        <v>96.14076947400001</v>
      </c>
      <c r="H4" s="168">
        <v>182.46488842000002</v>
      </c>
      <c r="I4" s="168">
        <v>217.14486175299999</v>
      </c>
      <c r="J4" s="168">
        <v>93.833310390999998</v>
      </c>
      <c r="K4" s="168">
        <v>62.85627783999999</v>
      </c>
      <c r="L4" s="125"/>
    </row>
    <row r="5" spans="1:12" ht="15.6">
      <c r="A5" s="123" t="s">
        <v>220</v>
      </c>
      <c r="B5" s="118">
        <v>212.48019767199997</v>
      </c>
      <c r="C5" s="124"/>
      <c r="D5" s="168">
        <v>15.228999999999999</v>
      </c>
      <c r="E5" s="168">
        <v>15.922861885</v>
      </c>
      <c r="F5" s="168">
        <v>25.276582974999997</v>
      </c>
      <c r="G5" s="168">
        <v>16.746746297000008</v>
      </c>
      <c r="H5" s="168">
        <v>47.12864968800001</v>
      </c>
      <c r="I5" s="168">
        <v>75.177503970000004</v>
      </c>
      <c r="J5" s="168">
        <v>9.3695721949999999</v>
      </c>
      <c r="K5" s="168">
        <v>7.6292806619999993</v>
      </c>
      <c r="L5" s="125"/>
    </row>
    <row r="6" spans="1:12" ht="15.6">
      <c r="A6" s="123" t="s">
        <v>228</v>
      </c>
      <c r="B6" s="118">
        <v>86.754999999999995</v>
      </c>
      <c r="C6" s="124"/>
      <c r="D6" s="168">
        <v>15.8475</v>
      </c>
      <c r="E6" s="168">
        <v>26.835000000000001</v>
      </c>
      <c r="F6" s="168">
        <v>5.05</v>
      </c>
      <c r="G6" s="168">
        <v>0</v>
      </c>
      <c r="H6" s="168">
        <v>0</v>
      </c>
      <c r="I6" s="168">
        <v>19.209299999999999</v>
      </c>
      <c r="J6" s="168">
        <v>19.813199999999998</v>
      </c>
      <c r="K6" s="168">
        <v>0</v>
      </c>
      <c r="L6" s="125"/>
    </row>
    <row r="7" spans="1:12" ht="15.6">
      <c r="A7" s="123" t="s">
        <v>229</v>
      </c>
      <c r="B7" s="169">
        <v>67.853399999999993</v>
      </c>
      <c r="C7" s="124"/>
      <c r="D7" s="168">
        <v>0</v>
      </c>
      <c r="E7" s="168">
        <v>7.4999999999999997E-2</v>
      </c>
      <c r="F7" s="168">
        <v>3.2042999999999999</v>
      </c>
      <c r="G7" s="168">
        <v>31.955199999999998</v>
      </c>
      <c r="H7" s="168">
        <v>32.618899999999996</v>
      </c>
      <c r="I7" s="168">
        <v>0</v>
      </c>
      <c r="J7" s="168">
        <v>0</v>
      </c>
      <c r="K7" s="168">
        <v>0</v>
      </c>
      <c r="L7" s="125"/>
    </row>
    <row r="8" spans="1:12" ht="15.6">
      <c r="A8" s="123" t="s">
        <v>142</v>
      </c>
      <c r="B8" s="118">
        <v>13.231299868000001</v>
      </c>
      <c r="C8" s="124"/>
      <c r="D8" s="168">
        <v>2.2208999999999999</v>
      </c>
      <c r="E8" s="168">
        <v>2.312389407</v>
      </c>
      <c r="F8" s="168">
        <v>2.0153676859999998</v>
      </c>
      <c r="G8" s="168">
        <v>1.5092878810000001</v>
      </c>
      <c r="H8" s="168">
        <v>1.2453909400000001</v>
      </c>
      <c r="I8" s="168">
        <v>1.237187321</v>
      </c>
      <c r="J8" s="168">
        <v>1.3275609859999999</v>
      </c>
      <c r="K8" s="168">
        <v>1.3632156470000001</v>
      </c>
      <c r="L8" s="125"/>
    </row>
    <row r="9" spans="1:12" ht="15.6">
      <c r="A9" s="123" t="s">
        <v>219</v>
      </c>
      <c r="B9" s="118">
        <v>292.56682677599997</v>
      </c>
      <c r="C9" s="124"/>
      <c r="D9" s="168">
        <v>24.633500000000002</v>
      </c>
      <c r="E9" s="168">
        <v>20.174755714</v>
      </c>
      <c r="F9" s="168">
        <v>26.277812097999998</v>
      </c>
      <c r="G9" s="168">
        <v>35.260976372999998</v>
      </c>
      <c r="H9" s="168">
        <v>34.046761949999997</v>
      </c>
      <c r="I9" s="168">
        <v>51.766879189999997</v>
      </c>
      <c r="J9" s="168">
        <v>54.861043983999998</v>
      </c>
      <c r="K9" s="168">
        <v>45.545097466999998</v>
      </c>
      <c r="L9" s="125"/>
    </row>
    <row r="10" spans="1:12" ht="15.6">
      <c r="A10" s="123" t="s">
        <v>138</v>
      </c>
      <c r="B10" s="118">
        <v>189.82535846699997</v>
      </c>
      <c r="C10" s="124"/>
      <c r="D10" s="168">
        <v>6.6184000000000003</v>
      </c>
      <c r="E10" s="168">
        <v>7.6687798369999998</v>
      </c>
      <c r="F10" s="168">
        <v>10.909825303</v>
      </c>
      <c r="G10" s="168">
        <v>10.668558923000001</v>
      </c>
      <c r="H10" s="168">
        <v>67.425185842000005</v>
      </c>
      <c r="I10" s="168">
        <v>69.753991271999993</v>
      </c>
      <c r="J10" s="168">
        <v>8.4619332259999993</v>
      </c>
      <c r="K10" s="168">
        <v>8.3186840639999993</v>
      </c>
      <c r="L10" s="125"/>
    </row>
    <row r="11" spans="1:12" ht="16.2" thickBot="1">
      <c r="A11" s="117" t="s">
        <v>230</v>
      </c>
      <c r="B11" s="171">
        <v>596.72395185245261</v>
      </c>
      <c r="C11" s="126"/>
      <c r="D11" s="171">
        <v>64.549300000000002</v>
      </c>
      <c r="E11" s="171">
        <v>72.988786843</v>
      </c>
      <c r="F11" s="171">
        <v>72.46688806200001</v>
      </c>
      <c r="G11" s="171">
        <v>96.14076947400001</v>
      </c>
      <c r="H11" s="171">
        <v>64.759757489452625</v>
      </c>
      <c r="I11" s="171">
        <v>106.37126175299997</v>
      </c>
      <c r="J11" s="171">
        <v>75.693110391000005</v>
      </c>
      <c r="K11" s="171">
        <v>43.754077840000001</v>
      </c>
      <c r="L11" s="121"/>
    </row>
    <row r="12" spans="1:12" ht="16.2" thickTop="1">
      <c r="A12" s="117"/>
      <c r="B12" s="170"/>
      <c r="C12" s="126"/>
      <c r="D12" s="120"/>
      <c r="E12" s="120"/>
      <c r="F12" s="120"/>
      <c r="G12" s="120"/>
      <c r="H12" s="120"/>
      <c r="I12" s="120"/>
      <c r="J12" s="120"/>
      <c r="K12" s="120"/>
      <c r="L12" s="121"/>
    </row>
    <row r="13" spans="1:12" ht="15.6">
      <c r="A13" s="164" t="s">
        <v>484</v>
      </c>
      <c r="B13" s="165"/>
      <c r="C13" s="126"/>
      <c r="D13" s="120"/>
      <c r="E13" s="120"/>
      <c r="F13" s="120"/>
      <c r="G13" s="120"/>
      <c r="H13" s="120"/>
      <c r="I13" s="120"/>
      <c r="J13" s="120"/>
      <c r="K13" s="120"/>
      <c r="L13" s="121"/>
    </row>
    <row r="14" spans="1:12" ht="15.6">
      <c r="A14" s="117" t="s">
        <v>190</v>
      </c>
      <c r="B14" s="118">
        <v>30.409506332479399</v>
      </c>
      <c r="C14" s="119"/>
      <c r="D14" s="120"/>
      <c r="E14" s="120"/>
      <c r="F14" s="120"/>
      <c r="G14" s="129">
        <v>30.409506332479399</v>
      </c>
      <c r="H14" s="120"/>
      <c r="I14" s="120"/>
      <c r="J14" s="120"/>
      <c r="K14" s="120"/>
      <c r="L14" s="121"/>
    </row>
    <row r="15" spans="1:12" ht="15.6">
      <c r="A15" s="117" t="s">
        <v>194</v>
      </c>
      <c r="B15" s="118">
        <v>0</v>
      </c>
      <c r="C15" s="119"/>
      <c r="D15" s="120"/>
      <c r="E15" s="120"/>
      <c r="F15" s="120"/>
      <c r="G15" s="120"/>
      <c r="H15" s="120"/>
      <c r="I15" s="129">
        <v>0</v>
      </c>
      <c r="J15" s="120"/>
      <c r="K15" s="120"/>
      <c r="L15" s="121"/>
    </row>
    <row r="16" spans="1:12" ht="15.6">
      <c r="A16" s="117" t="s">
        <v>191</v>
      </c>
      <c r="B16" s="118">
        <v>64.62</v>
      </c>
      <c r="C16" s="119"/>
      <c r="D16" s="120"/>
      <c r="E16" s="120"/>
      <c r="F16" s="120"/>
      <c r="G16" s="120"/>
      <c r="H16" s="120">
        <v>31.48</v>
      </c>
      <c r="I16" s="120">
        <v>33.14</v>
      </c>
      <c r="J16" s="120"/>
      <c r="K16" s="120"/>
      <c r="L16" s="121"/>
    </row>
    <row r="17" spans="1:12" ht="15.6">
      <c r="A17" s="117" t="s">
        <v>192</v>
      </c>
      <c r="B17" s="118">
        <v>78.164925094156814</v>
      </c>
      <c r="C17" s="119"/>
      <c r="D17" s="120"/>
      <c r="E17" s="120"/>
      <c r="F17" s="120"/>
      <c r="G17" s="120"/>
      <c r="H17" s="120">
        <v>5.6631061861094709</v>
      </c>
      <c r="I17" s="120">
        <v>23.053843392276022</v>
      </c>
      <c r="J17" s="120">
        <v>24.144420923425457</v>
      </c>
      <c r="K17" s="120">
        <v>25.303554592345868</v>
      </c>
      <c r="L17" s="121"/>
    </row>
    <row r="18" spans="1:12" ht="15.6">
      <c r="A18" s="117" t="s">
        <v>193</v>
      </c>
      <c r="B18" s="118">
        <v>45.672930552292165</v>
      </c>
      <c r="C18" s="119"/>
      <c r="D18" s="120"/>
      <c r="E18" s="120"/>
      <c r="F18" s="120">
        <v>0.26700000000000002</v>
      </c>
      <c r="G18" s="129">
        <v>45.405930552292162</v>
      </c>
      <c r="H18" s="120"/>
      <c r="I18" s="120"/>
      <c r="J18" s="120"/>
      <c r="K18" s="120"/>
      <c r="L18" s="121"/>
    </row>
    <row r="19" spans="1:12" ht="18.600000000000001">
      <c r="A19" s="117" t="s">
        <v>233</v>
      </c>
      <c r="B19" s="118">
        <v>0</v>
      </c>
      <c r="C19" s="127"/>
      <c r="D19" s="128"/>
      <c r="E19" s="128"/>
      <c r="F19" s="128"/>
      <c r="G19" s="128"/>
      <c r="H19" s="120">
        <v>0</v>
      </c>
      <c r="I19" s="120">
        <v>0</v>
      </c>
      <c r="J19" s="128"/>
      <c r="K19" s="128"/>
      <c r="L19" s="121"/>
    </row>
    <row r="20" spans="1:12" s="159" customFormat="1" ht="16.2" thickBot="1">
      <c r="A20" s="156" t="s">
        <v>222</v>
      </c>
      <c r="B20" s="163">
        <v>701.25954722192853</v>
      </c>
      <c r="C20" s="157"/>
      <c r="D20" s="163">
        <v>64.549300000000002</v>
      </c>
      <c r="E20" s="163">
        <v>72.988786843</v>
      </c>
      <c r="F20" s="163">
        <v>72.733888062000005</v>
      </c>
      <c r="G20" s="163">
        <v>171.95620635877157</v>
      </c>
      <c r="H20" s="163">
        <v>101.9028636755621</v>
      </c>
      <c r="I20" s="163">
        <v>162.56510514527599</v>
      </c>
      <c r="J20" s="163">
        <v>99.837531314425462</v>
      </c>
      <c r="K20" s="163">
        <v>69.057632432345869</v>
      </c>
      <c r="L20" s="158"/>
    </row>
    <row r="21" spans="1:12" ht="16.2" thickTop="1">
      <c r="A21" s="123"/>
      <c r="B21" s="123"/>
      <c r="C21" s="123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ht="15.6">
      <c r="A22" s="155" t="s">
        <v>231</v>
      </c>
    </row>
    <row r="23" spans="1:12" ht="15.6">
      <c r="A23" s="123" t="s">
        <v>234</v>
      </c>
    </row>
    <row r="24" spans="1:12" ht="15.6">
      <c r="A24" s="123" t="s">
        <v>232</v>
      </c>
    </row>
    <row r="26" spans="1:12" ht="15.6">
      <c r="A26" s="123" t="s">
        <v>235</v>
      </c>
    </row>
  </sheetData>
  <phoneticPr fontId="3" type="noConversion"/>
  <printOptions headings="1" gridLines="1"/>
  <pageMargins left="0.75" right="0.75" top="1.5" bottom="1" header="0.5" footer="0.5"/>
  <pageSetup scale="78" orientation="landscape" horizontalDpi="4294967292" r:id="rId1"/>
  <headerFooter alignWithMargins="0">
    <oddHeader>&amp;L&amp;"MS Sans Serif,Bold"&amp;13Forecasted Capital Expenditures&amp;RConfidential - Attorney Client Privilege
CPUC Rule 51</oddHeader>
    <oddFooter>&amp;LFile: &amp;F&amp;RTab: &amp;A;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5"/>
  <sheetViews>
    <sheetView topLeftCell="A91" workbookViewId="0">
      <selection activeCell="F101" sqref="F101"/>
    </sheetView>
  </sheetViews>
  <sheetFormatPr defaultColWidth="9.109375" defaultRowHeight="10.199999999999999"/>
  <cols>
    <col min="1" max="1" width="4" style="4" customWidth="1"/>
    <col min="2" max="3" width="2.44140625" style="4" customWidth="1"/>
    <col min="4" max="4" width="27.33203125" style="4" bestFit="1" customWidth="1"/>
    <col min="5" max="17" width="11" style="4" customWidth="1"/>
    <col min="18" max="18" width="4" style="4" customWidth="1"/>
    <col min="19" max="20" width="9.109375" style="4"/>
    <col min="21" max="21" width="4" style="4" customWidth="1"/>
    <col min="22" max="23" width="2.44140625" style="4" customWidth="1"/>
    <col min="24" max="24" width="21.6640625" style="4" bestFit="1" customWidth="1"/>
    <col min="25" max="36" width="11" style="4" customWidth="1"/>
    <col min="37" max="39" width="11" style="4" hidden="1" customWidth="1"/>
    <col min="40" max="40" width="11" style="4" customWidth="1"/>
    <col min="41" max="41" width="4" style="4" customWidth="1"/>
    <col min="42" max="16384" width="9.109375" style="4"/>
  </cols>
  <sheetData>
    <row r="1" spans="1:41" ht="9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</row>
    <row r="2" spans="1:41" ht="9" customHeight="1">
      <c r="A2" s="3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U2" s="7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customFormat="1" ht="9" customHeight="1"/>
    <row r="4" spans="1:41" customFormat="1" ht="9" customHeight="1"/>
    <row r="5" spans="1:41" customFormat="1" ht="9" customHeight="1"/>
    <row r="6" spans="1:41" customFormat="1" ht="9" customHeight="1"/>
    <row r="7" spans="1:41" customFormat="1" ht="9" customHeight="1"/>
    <row r="8" spans="1:41" customFormat="1" ht="9" customHeight="1"/>
    <row r="9" spans="1:41" ht="9" hidden="1" customHeight="1">
      <c r="A9" s="11"/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1"/>
      <c r="U9" s="12"/>
      <c r="V9" s="6" t="s">
        <v>0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</row>
    <row r="10" spans="1:41" ht="9" hidden="1" customHeight="1">
      <c r="A10" s="11"/>
      <c r="B10" s="2" t="s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1"/>
      <c r="U10" s="12"/>
      <c r="V10" s="6" t="s">
        <v>0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</row>
    <row r="11" spans="1:41" ht="40.5" customHeight="1">
      <c r="A11" s="13" t="s">
        <v>1</v>
      </c>
      <c r="B11" s="8" t="s">
        <v>2</v>
      </c>
      <c r="C11" s="8"/>
      <c r="D11" s="8"/>
      <c r="E11" s="14" t="s">
        <v>3</v>
      </c>
      <c r="F11" s="14" t="s">
        <v>4</v>
      </c>
      <c r="G11" s="14" t="s">
        <v>5</v>
      </c>
      <c r="H11" s="14" t="s">
        <v>6</v>
      </c>
      <c r="I11" s="14" t="s">
        <v>7</v>
      </c>
      <c r="J11" s="14" t="s">
        <v>8</v>
      </c>
      <c r="K11" s="14" t="s">
        <v>9</v>
      </c>
      <c r="L11" s="14" t="s">
        <v>10</v>
      </c>
      <c r="M11" s="14" t="s">
        <v>11</v>
      </c>
      <c r="N11" s="14" t="s">
        <v>12</v>
      </c>
      <c r="O11" s="14" t="s">
        <v>13</v>
      </c>
      <c r="P11" s="14" t="s">
        <v>14</v>
      </c>
      <c r="Q11" s="14" t="s">
        <v>15</v>
      </c>
      <c r="R11" s="15" t="s">
        <v>1</v>
      </c>
      <c r="U11" s="15" t="s">
        <v>1</v>
      </c>
      <c r="V11" s="9" t="s">
        <v>2</v>
      </c>
      <c r="W11" s="9"/>
      <c r="X11" s="9"/>
      <c r="Y11" s="14" t="s">
        <v>3</v>
      </c>
      <c r="Z11" s="14" t="s">
        <v>4</v>
      </c>
      <c r="AA11" s="14" t="s">
        <v>5</v>
      </c>
      <c r="AB11" s="14" t="s">
        <v>6</v>
      </c>
      <c r="AC11" s="14" t="s">
        <v>7</v>
      </c>
      <c r="AD11" s="14" t="s">
        <v>8</v>
      </c>
      <c r="AE11" s="14" t="s">
        <v>9</v>
      </c>
      <c r="AF11" s="14" t="s">
        <v>10</v>
      </c>
      <c r="AG11" s="14" t="s">
        <v>11</v>
      </c>
      <c r="AH11" s="14" t="s">
        <v>12</v>
      </c>
      <c r="AI11" s="14" t="s">
        <v>13</v>
      </c>
      <c r="AJ11" s="14" t="s">
        <v>14</v>
      </c>
      <c r="AK11" s="14"/>
      <c r="AL11" s="14"/>
      <c r="AM11" s="14"/>
      <c r="AN11" s="14" t="s">
        <v>16</v>
      </c>
      <c r="AO11" s="15" t="s">
        <v>1</v>
      </c>
    </row>
    <row r="12" spans="1:41" ht="9" customHeight="1">
      <c r="A12" s="16" t="s">
        <v>17</v>
      </c>
      <c r="B12" s="16" t="s">
        <v>17</v>
      </c>
      <c r="C12" s="16"/>
      <c r="D12" s="16"/>
      <c r="E12" s="17" t="s">
        <v>17</v>
      </c>
      <c r="F12" s="17" t="s">
        <v>17</v>
      </c>
      <c r="G12" s="17" t="s">
        <v>17</v>
      </c>
      <c r="H12" s="17" t="s">
        <v>17</v>
      </c>
      <c r="I12" s="17" t="s">
        <v>17</v>
      </c>
      <c r="J12" s="17" t="s">
        <v>17</v>
      </c>
      <c r="K12" s="17" t="s">
        <v>17</v>
      </c>
      <c r="L12" s="17" t="s">
        <v>17</v>
      </c>
      <c r="M12" s="17" t="s">
        <v>17</v>
      </c>
      <c r="N12" s="17" t="s">
        <v>17</v>
      </c>
      <c r="O12" s="17" t="s">
        <v>17</v>
      </c>
      <c r="P12" s="17" t="s">
        <v>17</v>
      </c>
      <c r="Q12" s="17" t="s">
        <v>17</v>
      </c>
      <c r="R12" s="18" t="s">
        <v>17</v>
      </c>
      <c r="U12" s="18" t="s">
        <v>17</v>
      </c>
      <c r="V12" s="18" t="s">
        <v>17</v>
      </c>
      <c r="W12" s="18"/>
      <c r="X12" s="18"/>
      <c r="Y12" s="17" t="s">
        <v>17</v>
      </c>
      <c r="Z12" s="17" t="s">
        <v>17</v>
      </c>
      <c r="AA12" s="17" t="s">
        <v>17</v>
      </c>
      <c r="AB12" s="17" t="s">
        <v>17</v>
      </c>
      <c r="AC12" s="17" t="s">
        <v>17</v>
      </c>
      <c r="AD12" s="17" t="s">
        <v>17</v>
      </c>
      <c r="AE12" s="17" t="s">
        <v>17</v>
      </c>
      <c r="AF12" s="17" t="s">
        <v>17</v>
      </c>
      <c r="AG12" s="17" t="s">
        <v>17</v>
      </c>
      <c r="AH12" s="17" t="s">
        <v>17</v>
      </c>
      <c r="AI12" s="17" t="s">
        <v>17</v>
      </c>
      <c r="AJ12" s="17" t="s">
        <v>17</v>
      </c>
      <c r="AK12" s="17"/>
      <c r="AL12" s="17"/>
      <c r="AM12" s="17"/>
      <c r="AN12" s="17" t="s">
        <v>17</v>
      </c>
      <c r="AO12" s="18" t="s">
        <v>17</v>
      </c>
    </row>
    <row r="13" spans="1:41" ht="9" customHeight="1">
      <c r="A13" s="11"/>
      <c r="B13" s="2"/>
      <c r="C13" s="2"/>
      <c r="D13" s="2"/>
      <c r="E13" s="19" t="s">
        <v>18</v>
      </c>
      <c r="F13" s="19" t="s">
        <v>19</v>
      </c>
      <c r="G13" s="19" t="s">
        <v>20</v>
      </c>
      <c r="H13" s="19" t="s">
        <v>21</v>
      </c>
      <c r="I13" s="19" t="s">
        <v>22</v>
      </c>
      <c r="J13" s="19" t="s">
        <v>23</v>
      </c>
      <c r="K13" s="19" t="s">
        <v>24</v>
      </c>
      <c r="L13" s="19" t="s">
        <v>25</v>
      </c>
      <c r="M13" s="19" t="s">
        <v>26</v>
      </c>
      <c r="N13" s="19" t="s">
        <v>27</v>
      </c>
      <c r="O13" s="19" t="s">
        <v>28</v>
      </c>
      <c r="P13" s="19" t="s">
        <v>29</v>
      </c>
      <c r="Q13" s="19" t="s">
        <v>30</v>
      </c>
      <c r="R13" s="12" t="s">
        <v>0</v>
      </c>
      <c r="U13" s="12"/>
      <c r="V13" s="6" t="s">
        <v>31</v>
      </c>
      <c r="W13" s="6"/>
      <c r="X13" s="6"/>
      <c r="Y13" s="19" t="s">
        <v>18</v>
      </c>
      <c r="Z13" s="19" t="s">
        <v>19</v>
      </c>
      <c r="AA13" s="19" t="s">
        <v>20</v>
      </c>
      <c r="AB13" s="19" t="s">
        <v>21</v>
      </c>
      <c r="AC13" s="19" t="s">
        <v>22</v>
      </c>
      <c r="AD13" s="19" t="s">
        <v>23</v>
      </c>
      <c r="AE13" s="19" t="s">
        <v>24</v>
      </c>
      <c r="AF13" s="19" t="s">
        <v>25</v>
      </c>
      <c r="AG13" s="19" t="s">
        <v>26</v>
      </c>
      <c r="AH13" s="19" t="s">
        <v>27</v>
      </c>
      <c r="AI13" s="19" t="s">
        <v>28</v>
      </c>
      <c r="AJ13" s="19" t="s">
        <v>29</v>
      </c>
      <c r="AK13" s="19"/>
      <c r="AL13" s="19"/>
      <c r="AM13" s="19"/>
      <c r="AN13" s="19" t="s">
        <v>30</v>
      </c>
      <c r="AO13" s="12" t="s">
        <v>0</v>
      </c>
    </row>
    <row r="14" spans="1:41" ht="9" customHeight="1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0"/>
      <c r="U14" s="12"/>
      <c r="V14" s="6"/>
      <c r="W14" s="6"/>
      <c r="X14" s="6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12"/>
    </row>
    <row r="15" spans="1:41" s="146" customFormat="1" ht="20.25" customHeight="1">
      <c r="A15" s="142">
        <v>1</v>
      </c>
      <c r="B15" s="143"/>
      <c r="C15" s="144" t="s">
        <v>32</v>
      </c>
      <c r="D15" s="144"/>
      <c r="E15" s="144">
        <v>10717.532856909764</v>
      </c>
      <c r="F15" s="144">
        <v>43311.988522535525</v>
      </c>
      <c r="G15" s="144">
        <v>1002.7960461418922</v>
      </c>
      <c r="H15" s="144">
        <v>12793.891831749504</v>
      </c>
      <c r="I15" s="144">
        <v>145129.68453710235</v>
      </c>
      <c r="J15" s="144">
        <v>89553.357084835094</v>
      </c>
      <c r="K15" s="144">
        <v>22309.780038413108</v>
      </c>
      <c r="L15" s="144">
        <v>8432.5203678385133</v>
      </c>
      <c r="M15" s="144">
        <v>11029.194749073649</v>
      </c>
      <c r="N15" s="144">
        <v>20699.92033278411</v>
      </c>
      <c r="O15" s="144">
        <v>47743.80997866291</v>
      </c>
      <c r="P15" s="144">
        <v>12006.706369399873</v>
      </c>
      <c r="Q15" s="144">
        <v>424731.18271544622</v>
      </c>
      <c r="R15" s="142">
        <v>1</v>
      </c>
      <c r="S15" s="145"/>
      <c r="U15" s="147">
        <v>1</v>
      </c>
      <c r="V15" s="148"/>
      <c r="W15" s="148" t="s">
        <v>33</v>
      </c>
      <c r="X15" s="148"/>
      <c r="Y15" s="24">
        <v>0</v>
      </c>
      <c r="Z15" s="153">
        <v>256502.29857895107</v>
      </c>
      <c r="AA15" s="24">
        <v>5970.8279414442877</v>
      </c>
      <c r="AB15" s="24">
        <v>68418.768791656024</v>
      </c>
      <c r="AC15" s="24">
        <v>945671.77774882689</v>
      </c>
      <c r="AD15" s="24">
        <v>724665.49556623772</v>
      </c>
      <c r="AE15" s="24">
        <v>121690.158953041</v>
      </c>
      <c r="AF15" s="24">
        <v>45284.942479352285</v>
      </c>
      <c r="AG15" s="24">
        <v>63637.692806297688</v>
      </c>
      <c r="AH15" s="24">
        <v>119957.87036432132</v>
      </c>
      <c r="AI15" s="24">
        <v>217853.4995171254</v>
      </c>
      <c r="AJ15" s="24">
        <v>69767.624908363097</v>
      </c>
      <c r="AK15" s="148"/>
      <c r="AL15" s="148"/>
      <c r="AM15" s="148"/>
      <c r="AN15" s="24">
        <v>2639420.957655617</v>
      </c>
      <c r="AO15" s="33">
        <v>1</v>
      </c>
    </row>
    <row r="16" spans="1:41" ht="9" customHeight="1">
      <c r="A16" s="20">
        <v>2</v>
      </c>
      <c r="B16" s="21"/>
      <c r="C16" s="22" t="s">
        <v>34</v>
      </c>
      <c r="D16" s="22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0">
        <v>2</v>
      </c>
      <c r="U16" s="12">
        <v>2</v>
      </c>
      <c r="V16" s="6"/>
      <c r="W16" s="6" t="s">
        <v>35</v>
      </c>
      <c r="X16" s="6"/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/>
      <c r="AL16" s="6"/>
      <c r="AM16" s="6"/>
      <c r="AN16" s="24">
        <v>0</v>
      </c>
      <c r="AO16" s="12">
        <v>2</v>
      </c>
    </row>
    <row r="17" spans="1:41" ht="9" customHeight="1">
      <c r="A17" s="20"/>
      <c r="B17" s="21"/>
      <c r="C17" s="22"/>
      <c r="D17" s="22"/>
      <c r="E17" s="25" t="s">
        <v>17</v>
      </c>
      <c r="F17" s="25" t="s">
        <v>17</v>
      </c>
      <c r="G17" s="25" t="s">
        <v>17</v>
      </c>
      <c r="H17" s="25" t="s">
        <v>17</v>
      </c>
      <c r="I17" s="25" t="s">
        <v>17</v>
      </c>
      <c r="J17" s="25" t="s">
        <v>17</v>
      </c>
      <c r="K17" s="25" t="s">
        <v>17</v>
      </c>
      <c r="L17" s="25" t="s">
        <v>17</v>
      </c>
      <c r="M17" s="25" t="s">
        <v>17</v>
      </c>
      <c r="N17" s="25" t="s">
        <v>17</v>
      </c>
      <c r="O17" s="25" t="s">
        <v>17</v>
      </c>
      <c r="P17" s="25" t="s">
        <v>17</v>
      </c>
      <c r="Q17" s="25" t="s">
        <v>17</v>
      </c>
      <c r="R17" s="20"/>
      <c r="U17" s="12">
        <v>3</v>
      </c>
      <c r="V17" s="6"/>
      <c r="W17" s="6" t="s">
        <v>36</v>
      </c>
      <c r="X17" s="6"/>
      <c r="Y17" s="6">
        <v>0</v>
      </c>
      <c r="Z17" s="6">
        <v>8298.4052377674416</v>
      </c>
      <c r="AA17" s="6">
        <v>1968.4598960547744</v>
      </c>
      <c r="AB17" s="6">
        <v>3886.2447915332295</v>
      </c>
      <c r="AC17" s="6">
        <v>38766.084294907647</v>
      </c>
      <c r="AD17" s="6">
        <v>0</v>
      </c>
      <c r="AE17" s="6">
        <v>8538.0627773591259</v>
      </c>
      <c r="AF17" s="6">
        <v>1718.2419424485565</v>
      </c>
      <c r="AG17" s="6">
        <v>3321.0911585588838</v>
      </c>
      <c r="AH17" s="6">
        <v>8380.2311970040191</v>
      </c>
      <c r="AI17" s="6">
        <v>17825.395396927699</v>
      </c>
      <c r="AJ17" s="6">
        <v>4362.325280748988</v>
      </c>
      <c r="AK17" s="6"/>
      <c r="AL17" s="6"/>
      <c r="AM17" s="6"/>
      <c r="AN17" s="24">
        <v>97064.541973310363</v>
      </c>
      <c r="AO17" s="12">
        <v>3</v>
      </c>
    </row>
    <row r="18" spans="1:41" ht="9" customHeight="1">
      <c r="A18" s="20">
        <v>3</v>
      </c>
      <c r="B18" s="21"/>
      <c r="C18" s="22"/>
      <c r="D18" s="22" t="s">
        <v>37</v>
      </c>
      <c r="E18" s="22">
        <v>10717.532856909764</v>
      </c>
      <c r="F18" s="22">
        <v>43311.988522535525</v>
      </c>
      <c r="G18" s="22">
        <v>1002.7960461418922</v>
      </c>
      <c r="H18" s="22">
        <v>12793.891831749504</v>
      </c>
      <c r="I18" s="22">
        <v>145129.68453710235</v>
      </c>
      <c r="J18" s="22">
        <v>89553.357084835094</v>
      </c>
      <c r="K18" s="22">
        <v>22309.780038413108</v>
      </c>
      <c r="L18" s="22">
        <v>8432.5203678385133</v>
      </c>
      <c r="M18" s="22">
        <v>11029.194749073649</v>
      </c>
      <c r="N18" s="22">
        <v>20699.92033278411</v>
      </c>
      <c r="O18" s="22">
        <v>47743.80997866291</v>
      </c>
      <c r="P18" s="22">
        <v>12006.706369399873</v>
      </c>
      <c r="Q18" s="22">
        <v>424731.18271544622</v>
      </c>
      <c r="R18" s="20">
        <v>3</v>
      </c>
      <c r="U18" s="12">
        <v>4</v>
      </c>
      <c r="V18" s="6"/>
      <c r="W18" s="6" t="s">
        <v>185</v>
      </c>
      <c r="X18" s="6"/>
      <c r="Y18" s="6">
        <v>0</v>
      </c>
      <c r="Z18" s="6">
        <v>263.39939029636389</v>
      </c>
      <c r="AA18" s="6">
        <v>4.1116334236155154</v>
      </c>
      <c r="AB18" s="6">
        <v>133.98752807003439</v>
      </c>
      <c r="AC18" s="6">
        <v>1267.8062987588528</v>
      </c>
      <c r="AD18" s="6">
        <v>0</v>
      </c>
      <c r="AE18" s="6">
        <v>300.96716514043783</v>
      </c>
      <c r="AF18" s="6">
        <v>62.842151180180053</v>
      </c>
      <c r="AG18" s="6">
        <v>116.23707228046715</v>
      </c>
      <c r="AH18" s="6">
        <v>253.39691654441776</v>
      </c>
      <c r="AI18" s="6">
        <v>570.25531167164991</v>
      </c>
      <c r="AJ18" s="6">
        <v>112.54035356748864</v>
      </c>
      <c r="AK18" s="6"/>
      <c r="AL18" s="6"/>
      <c r="AM18" s="6"/>
      <c r="AN18" s="6">
        <v>3085.543820933508</v>
      </c>
      <c r="AO18" s="12">
        <v>4</v>
      </c>
    </row>
    <row r="19" spans="1:41" ht="9" customHeight="1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0"/>
      <c r="U19" s="12"/>
      <c r="V19" s="6"/>
      <c r="W19" s="6"/>
      <c r="X19" s="6"/>
      <c r="Y19" s="18" t="s">
        <v>17</v>
      </c>
      <c r="Z19" s="18" t="s">
        <v>17</v>
      </c>
      <c r="AA19" s="18" t="s">
        <v>17</v>
      </c>
      <c r="AB19" s="18" t="s">
        <v>17</v>
      </c>
      <c r="AC19" s="18" t="s">
        <v>17</v>
      </c>
      <c r="AD19" s="18" t="s">
        <v>17</v>
      </c>
      <c r="AE19" s="18" t="s">
        <v>17</v>
      </c>
      <c r="AF19" s="18" t="s">
        <v>17</v>
      </c>
      <c r="AG19" s="18" t="s">
        <v>17</v>
      </c>
      <c r="AH19" s="18" t="s">
        <v>17</v>
      </c>
      <c r="AI19" s="18" t="s">
        <v>17</v>
      </c>
      <c r="AJ19" s="18" t="s">
        <v>17</v>
      </c>
      <c r="AK19" s="18"/>
      <c r="AL19" s="18"/>
      <c r="AM19" s="18"/>
      <c r="AN19" s="17" t="s">
        <v>17</v>
      </c>
      <c r="AO19" s="12"/>
    </row>
    <row r="20" spans="1:41" ht="9" customHeight="1">
      <c r="A20" s="20"/>
      <c r="B20" s="21" t="s">
        <v>38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0"/>
      <c r="U20" s="12">
        <v>5</v>
      </c>
      <c r="V20" s="6"/>
      <c r="W20" s="6"/>
      <c r="X20" s="6" t="s">
        <v>39</v>
      </c>
      <c r="Y20" s="6">
        <v>0</v>
      </c>
      <c r="Z20" s="6">
        <v>265064.10320701491</v>
      </c>
      <c r="AA20" s="6">
        <v>7943.3994709226781</v>
      </c>
      <c r="AB20" s="6">
        <v>72439.001111259291</v>
      </c>
      <c r="AC20" s="6">
        <v>985705.66834249336</v>
      </c>
      <c r="AD20" s="6">
        <v>724665.49556623772</v>
      </c>
      <c r="AE20" s="6">
        <v>130529.18889554056</v>
      </c>
      <c r="AF20" s="6">
        <v>47066.02657298102</v>
      </c>
      <c r="AG20" s="6">
        <v>67075.021037137034</v>
      </c>
      <c r="AH20" s="6">
        <v>128591.49847786975</v>
      </c>
      <c r="AI20" s="6">
        <v>236249.15022572473</v>
      </c>
      <c r="AJ20" s="6">
        <v>74242.490542679574</v>
      </c>
      <c r="AK20" s="6">
        <v>0</v>
      </c>
      <c r="AL20" s="6">
        <v>0</v>
      </c>
      <c r="AM20" s="6">
        <v>0</v>
      </c>
      <c r="AN20" s="6">
        <v>2739571.043449861</v>
      </c>
      <c r="AO20" s="12">
        <v>5</v>
      </c>
    </row>
    <row r="21" spans="1:41" ht="9" customHeight="1">
      <c r="A21" s="20">
        <v>4</v>
      </c>
      <c r="B21" s="21"/>
      <c r="C21" s="22" t="s">
        <v>40</v>
      </c>
      <c r="D21" s="22"/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0">
        <v>4</v>
      </c>
      <c r="S21" s="111"/>
      <c r="U21" s="12"/>
      <c r="V21" s="6"/>
      <c r="W21" s="6"/>
      <c r="X21" s="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12"/>
    </row>
    <row r="22" spans="1:41" ht="9" customHeight="1">
      <c r="A22" s="20">
        <v>5</v>
      </c>
      <c r="B22" s="21"/>
      <c r="C22" s="22" t="s">
        <v>41</v>
      </c>
      <c r="D22" s="22"/>
      <c r="E22" s="22">
        <v>4679.9292644517272</v>
      </c>
      <c r="F22" s="22">
        <v>0</v>
      </c>
      <c r="G22" s="22">
        <v>3.7228456301485062</v>
      </c>
      <c r="H22" s="22">
        <v>148.48107545472362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6">
        <v>4832.1331855365988</v>
      </c>
      <c r="R22" s="20">
        <v>5</v>
      </c>
      <c r="S22" s="111"/>
      <c r="U22" s="12"/>
      <c r="V22" s="6" t="s">
        <v>42</v>
      </c>
      <c r="W22" s="6"/>
      <c r="X22" s="6"/>
      <c r="Y22" s="27">
        <v>716.64913968313897</v>
      </c>
      <c r="Z22" s="27">
        <v>-914.73971132190616</v>
      </c>
      <c r="AA22" s="27">
        <v>-12.619419681223828</v>
      </c>
      <c r="AB22" s="27">
        <v>-285.43739525682474</v>
      </c>
      <c r="AC22" s="27">
        <v>-2947.122439768109</v>
      </c>
      <c r="AD22" s="27">
        <v>230.2001254019201</v>
      </c>
      <c r="AE22" s="27">
        <v>-239.16926119130096</v>
      </c>
      <c r="AF22" s="27">
        <v>-182.46620664312786</v>
      </c>
      <c r="AG22" s="27">
        <v>-148.72347391552148</v>
      </c>
      <c r="AH22" s="27">
        <v>-153.48320006989081</v>
      </c>
      <c r="AI22" s="27">
        <v>-645.11479153560038</v>
      </c>
      <c r="AJ22" s="27">
        <v>612.55456350226063</v>
      </c>
      <c r="AK22" s="27"/>
      <c r="AL22" s="27"/>
      <c r="AM22" s="27"/>
      <c r="AN22" s="27"/>
      <c r="AO22" s="12"/>
    </row>
    <row r="23" spans="1:41" ht="9" customHeight="1">
      <c r="A23" s="20">
        <v>6</v>
      </c>
      <c r="B23" s="21"/>
      <c r="C23" s="22" t="s">
        <v>138</v>
      </c>
      <c r="D23" s="22"/>
      <c r="E23" s="22">
        <v>598.88484279081069</v>
      </c>
      <c r="F23" s="22">
        <v>7592.5508112367797</v>
      </c>
      <c r="G23" s="22">
        <v>65.957294923961797</v>
      </c>
      <c r="H23" s="22">
        <v>2384.2005957110036</v>
      </c>
      <c r="I23" s="22">
        <v>68.760852320426409</v>
      </c>
      <c r="J23" s="22">
        <v>0</v>
      </c>
      <c r="K23" s="22">
        <v>11.090460051681678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6">
        <v>10721.444857034665</v>
      </c>
      <c r="R23" s="20">
        <v>6</v>
      </c>
      <c r="S23" s="111"/>
      <c r="U23" s="12">
        <v>6</v>
      </c>
      <c r="V23" s="6"/>
      <c r="W23" s="6" t="s">
        <v>43</v>
      </c>
      <c r="X23" s="6"/>
      <c r="Y23" s="6">
        <v>0</v>
      </c>
      <c r="Z23" s="6">
        <v>0</v>
      </c>
      <c r="AA23" s="6">
        <v>0</v>
      </c>
      <c r="AB23" s="6">
        <v>0</v>
      </c>
      <c r="AC23" s="6">
        <v>1427.7664289415518</v>
      </c>
      <c r="AD23" s="6">
        <v>1999.3110365804171</v>
      </c>
      <c r="AE23" s="6">
        <v>2129.4096624485583</v>
      </c>
      <c r="AF23" s="6">
        <v>74.7530462877655</v>
      </c>
      <c r="AG23" s="6">
        <v>581.0013803897283</v>
      </c>
      <c r="AH23" s="6">
        <v>901.78065000464312</v>
      </c>
      <c r="AI23" s="6">
        <v>1765.5803928560304</v>
      </c>
      <c r="AJ23" s="6">
        <v>93.238989514766473</v>
      </c>
      <c r="AK23" s="6"/>
      <c r="AL23" s="6"/>
      <c r="AM23" s="6"/>
      <c r="AN23" s="6">
        <v>8972.8415870234621</v>
      </c>
      <c r="AO23" s="12">
        <v>6</v>
      </c>
    </row>
    <row r="24" spans="1:41" ht="9" customHeight="1">
      <c r="A24" s="20">
        <v>7</v>
      </c>
      <c r="B24" s="21"/>
      <c r="C24" s="22" t="s">
        <v>163</v>
      </c>
      <c r="D24" s="22"/>
      <c r="E24" s="22">
        <v>64.335152500692544</v>
      </c>
      <c r="F24" s="22">
        <v>0</v>
      </c>
      <c r="G24" s="22">
        <v>2.5831170664429011</v>
      </c>
      <c r="H24" s="22">
        <v>104.23751350074473</v>
      </c>
      <c r="I24" s="22">
        <v>24000.217594159058</v>
      </c>
      <c r="J24" s="22">
        <v>2863.5110595864394</v>
      </c>
      <c r="K24" s="22">
        <v>7232.8904447275763</v>
      </c>
      <c r="L24" s="22">
        <v>1634.6546240564785</v>
      </c>
      <c r="M24" s="22">
        <v>2799.939640174895</v>
      </c>
      <c r="N24" s="22">
        <v>5399.2204888288152</v>
      </c>
      <c r="O24" s="22">
        <v>15921.539726049599</v>
      </c>
      <c r="P24" s="22">
        <v>2643.7565892872094</v>
      </c>
      <c r="Q24" s="26">
        <v>62666.885949937947</v>
      </c>
      <c r="R24" s="20">
        <v>7</v>
      </c>
      <c r="S24" s="111"/>
      <c r="U24" s="12">
        <v>7</v>
      </c>
      <c r="V24" s="6"/>
      <c r="W24" s="6" t="s">
        <v>44</v>
      </c>
      <c r="X24" s="6"/>
      <c r="Y24" s="6">
        <v>0</v>
      </c>
      <c r="Z24" s="6">
        <v>484.61835500390754</v>
      </c>
      <c r="AA24" s="6">
        <v>6.387828835821181</v>
      </c>
      <c r="AB24" s="6">
        <v>148.65664174396557</v>
      </c>
      <c r="AC24" s="6">
        <v>2147.0453691222147</v>
      </c>
      <c r="AD24" s="6">
        <v>364.05666324434031</v>
      </c>
      <c r="AE24" s="6">
        <v>284.67793518596136</v>
      </c>
      <c r="AF24" s="6">
        <v>113.00810132655918</v>
      </c>
      <c r="AG24" s="6">
        <v>154.75488975377772</v>
      </c>
      <c r="AH24" s="6">
        <v>237.1400445605577</v>
      </c>
      <c r="AI24" s="6">
        <v>465.71238130936109</v>
      </c>
      <c r="AJ24" s="6">
        <v>137.1149846937912</v>
      </c>
      <c r="AK24" s="6"/>
      <c r="AL24" s="6"/>
      <c r="AM24" s="6"/>
      <c r="AN24" s="6">
        <v>4543.1731947802573</v>
      </c>
      <c r="AO24" s="12">
        <v>7</v>
      </c>
    </row>
    <row r="25" spans="1:41" ht="9" customHeight="1">
      <c r="A25" s="20">
        <v>8</v>
      </c>
      <c r="B25" s="21"/>
      <c r="C25" s="22" t="s">
        <v>40</v>
      </c>
      <c r="D25" s="22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6">
        <v>0</v>
      </c>
      <c r="R25" s="20">
        <v>8</v>
      </c>
      <c r="S25" s="111"/>
      <c r="U25" s="12">
        <v>8</v>
      </c>
      <c r="V25" s="6"/>
      <c r="W25" s="6" t="s">
        <v>45</v>
      </c>
      <c r="X25" s="6"/>
      <c r="Y25" s="6">
        <v>19</v>
      </c>
      <c r="Z25" s="28">
        <v>-727.07703941527541</v>
      </c>
      <c r="AA25" s="28">
        <v>-14.377969348672544</v>
      </c>
      <c r="AB25" s="28">
        <v>-180.00880534589405</v>
      </c>
      <c r="AC25" s="28">
        <v>-1466.3416311385545</v>
      </c>
      <c r="AD25" s="28">
        <v>398.62919567508533</v>
      </c>
      <c r="AE25" s="28">
        <v>40.029660000448871</v>
      </c>
      <c r="AF25" s="28">
        <v>-111.560807616286</v>
      </c>
      <c r="AG25" s="28">
        <v>-47.851607296283674</v>
      </c>
      <c r="AH25" s="28">
        <v>-209.6185832121125</v>
      </c>
      <c r="AI25" s="28">
        <v>-448.54489663618438</v>
      </c>
      <c r="AJ25" s="28">
        <v>582.43808895629559</v>
      </c>
      <c r="AK25" s="28"/>
      <c r="AL25" s="28"/>
      <c r="AM25" s="28"/>
      <c r="AN25" s="6">
        <v>-2165.2843953774336</v>
      </c>
      <c r="AO25" s="12">
        <v>8</v>
      </c>
    </row>
    <row r="26" spans="1:41" ht="9" customHeight="1">
      <c r="A26" s="20">
        <v>9</v>
      </c>
      <c r="B26" s="21"/>
      <c r="C26" s="29" t="s">
        <v>184</v>
      </c>
      <c r="D26" s="29"/>
      <c r="E26" s="22">
        <v>67.651806315258241</v>
      </c>
      <c r="F26" s="22">
        <v>89.832726418621604</v>
      </c>
      <c r="G26" s="22">
        <v>1.1090460051681679</v>
      </c>
      <c r="H26" s="22">
        <v>27.726150129204196</v>
      </c>
      <c r="I26" s="22">
        <v>330.49570954011404</v>
      </c>
      <c r="J26" s="22">
        <v>282.80673131788279</v>
      </c>
      <c r="K26" s="22">
        <v>41.034702191222209</v>
      </c>
      <c r="L26" s="22">
        <v>21.071874098195188</v>
      </c>
      <c r="M26" s="22">
        <v>28.835196134372364</v>
      </c>
      <c r="N26" s="22">
        <v>44.361840206726711</v>
      </c>
      <c r="O26" s="22">
        <v>85.39654239794892</v>
      </c>
      <c r="P26" s="22">
        <v>29.944242139540531</v>
      </c>
      <c r="Q26" s="26">
        <v>1050.266566894255</v>
      </c>
      <c r="R26" s="20">
        <v>9</v>
      </c>
      <c r="S26" s="111"/>
      <c r="U26" s="12"/>
      <c r="V26" s="6"/>
      <c r="W26" s="6"/>
      <c r="X26" s="6"/>
      <c r="Y26" s="18" t="s">
        <v>17</v>
      </c>
      <c r="Z26" s="18" t="s">
        <v>17</v>
      </c>
      <c r="AA26" s="18" t="s">
        <v>17</v>
      </c>
      <c r="AB26" s="18" t="s">
        <v>17</v>
      </c>
      <c r="AC26" s="18" t="s">
        <v>17</v>
      </c>
      <c r="AD26" s="18" t="s">
        <v>17</v>
      </c>
      <c r="AE26" s="18" t="s">
        <v>17</v>
      </c>
      <c r="AF26" s="18" t="s">
        <v>17</v>
      </c>
      <c r="AG26" s="18" t="s">
        <v>17</v>
      </c>
      <c r="AH26" s="18" t="s">
        <v>17</v>
      </c>
      <c r="AI26" s="18" t="s">
        <v>17</v>
      </c>
      <c r="AJ26" s="18" t="s">
        <v>17</v>
      </c>
      <c r="AK26" s="18"/>
      <c r="AL26" s="18"/>
      <c r="AM26" s="18"/>
      <c r="AN26" s="17" t="s">
        <v>17</v>
      </c>
      <c r="AO26" s="12"/>
    </row>
    <row r="27" spans="1:41" ht="9" customHeight="1">
      <c r="A27" s="20">
        <v>10</v>
      </c>
      <c r="B27" s="21"/>
      <c r="C27" s="22" t="s">
        <v>46</v>
      </c>
      <c r="D27" s="22"/>
      <c r="E27" s="22">
        <v>26.793832141751363</v>
      </c>
      <c r="F27" s="22">
        <v>108.27997130422506</v>
      </c>
      <c r="G27" s="22">
        <v>2.5069901153057912</v>
      </c>
      <c r="H27" s="22">
        <v>31.984729578749381</v>
      </c>
      <c r="I27" s="22">
        <v>362.82421133567311</v>
      </c>
      <c r="J27" s="22">
        <v>223.88339270771726</v>
      </c>
      <c r="K27" s="22">
        <v>55.774450094943987</v>
      </c>
      <c r="L27" s="22">
        <v>21.081300919184752</v>
      </c>
      <c r="M27" s="22">
        <v>27.572986872145865</v>
      </c>
      <c r="N27" s="22">
        <v>51.749800830950058</v>
      </c>
      <c r="O27" s="22">
        <v>119.35952494432723</v>
      </c>
      <c r="P27" s="22">
        <v>30.01676592291372</v>
      </c>
      <c r="Q27" s="26">
        <v>1061.8279567678876</v>
      </c>
      <c r="R27" s="20">
        <v>10</v>
      </c>
      <c r="S27" s="149"/>
      <c r="U27" s="12">
        <v>9</v>
      </c>
      <c r="V27" s="6"/>
      <c r="W27" s="6"/>
      <c r="X27" s="6" t="s">
        <v>47</v>
      </c>
      <c r="Y27" s="6">
        <v>19</v>
      </c>
      <c r="Z27" s="6">
        <v>-242.45868441136787</v>
      </c>
      <c r="AA27" s="6">
        <v>-7.9901405128513625</v>
      </c>
      <c r="AB27" s="6">
        <v>-31.352163601928481</v>
      </c>
      <c r="AC27" s="6">
        <v>2108.4701669252117</v>
      </c>
      <c r="AD27" s="6">
        <v>2761.9968954998426</v>
      </c>
      <c r="AE27" s="6">
        <v>2454.1172576349686</v>
      </c>
      <c r="AF27" s="6">
        <v>76.200339998038672</v>
      </c>
      <c r="AG27" s="6">
        <v>687.90466284722243</v>
      </c>
      <c r="AH27" s="6">
        <v>929.30211135308832</v>
      </c>
      <c r="AI27" s="6">
        <v>1782.7478775292072</v>
      </c>
      <c r="AJ27" s="6">
        <v>812.79206316485329</v>
      </c>
      <c r="AK27" s="6">
        <v>0</v>
      </c>
      <c r="AL27" s="6">
        <v>0</v>
      </c>
      <c r="AM27" s="6">
        <v>0</v>
      </c>
      <c r="AN27" s="6">
        <v>11350.730386426285</v>
      </c>
      <c r="AO27" s="12">
        <v>9</v>
      </c>
    </row>
    <row r="28" spans="1:41" ht="9" customHeight="1">
      <c r="A28" s="20">
        <v>11</v>
      </c>
      <c r="B28" s="21"/>
      <c r="C28" s="22" t="s">
        <v>183</v>
      </c>
      <c r="D28" s="22"/>
      <c r="E28" s="22">
        <v>1198.6251480649469</v>
      </c>
      <c r="F28" s="22">
        <v>1591.9240247737575</v>
      </c>
      <c r="G28" s="22">
        <v>26.219925113920713</v>
      </c>
      <c r="H28" s="22">
        <v>486.94146640138462</v>
      </c>
      <c r="I28" s="22">
        <v>5850.7890039920212</v>
      </c>
      <c r="J28" s="22">
        <v>1516.0658890648854</v>
      </c>
      <c r="K28" s="22">
        <v>715.4293852512651</v>
      </c>
      <c r="L28" s="22">
        <v>374.57035877029585</v>
      </c>
      <c r="M28" s="22">
        <v>507.54283613375082</v>
      </c>
      <c r="N28" s="22">
        <v>771.61493906680948</v>
      </c>
      <c r="O28" s="22">
        <v>1530.1199155766585</v>
      </c>
      <c r="P28" s="22">
        <v>543.12702021692905</v>
      </c>
      <c r="Q28" s="26">
        <v>15112.969912426624</v>
      </c>
      <c r="R28" s="20">
        <v>11</v>
      </c>
      <c r="S28" s="149"/>
      <c r="U28" s="12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2"/>
    </row>
    <row r="29" spans="1:41" ht="9" customHeight="1">
      <c r="A29" s="20">
        <v>12</v>
      </c>
      <c r="B29" s="21"/>
      <c r="C29" s="22" t="s">
        <v>48</v>
      </c>
      <c r="D29" s="22"/>
      <c r="E29" s="22">
        <v>4190.6371807731857</v>
      </c>
      <c r="F29" s="22">
        <v>4176.54518143321</v>
      </c>
      <c r="G29" s="22">
        <v>65.198949577392739</v>
      </c>
      <c r="H29" s="22">
        <v>2090.4934111904354</v>
      </c>
      <c r="I29" s="22">
        <v>15695.557440941478</v>
      </c>
      <c r="J29" s="22">
        <v>434.41949639160623</v>
      </c>
      <c r="K29" s="22">
        <v>4687.6939441242885</v>
      </c>
      <c r="L29" s="22">
        <v>1012.4656723511175</v>
      </c>
      <c r="M29" s="22">
        <v>1844.3307776696354</v>
      </c>
      <c r="N29" s="22">
        <v>3243.7451895460799</v>
      </c>
      <c r="O29" s="22">
        <v>9040.2600799796674</v>
      </c>
      <c r="P29" s="22">
        <v>1793.5279777304454</v>
      </c>
      <c r="Q29" s="26">
        <v>48274.875301708533</v>
      </c>
      <c r="R29" s="20">
        <v>12</v>
      </c>
      <c r="S29" s="84"/>
      <c r="U29" s="12"/>
      <c r="V29" s="6" t="s">
        <v>49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2"/>
    </row>
    <row r="30" spans="1:41" ht="9" customHeight="1">
      <c r="A30" s="20">
        <v>13</v>
      </c>
      <c r="B30" s="21"/>
      <c r="C30" s="22" t="s">
        <v>50</v>
      </c>
      <c r="D30" s="22"/>
      <c r="E30" s="22">
        <v>103.17632232601687</v>
      </c>
      <c r="F30" s="22">
        <v>416.95899121977317</v>
      </c>
      <c r="G30" s="22">
        <v>9.6537896795236566</v>
      </c>
      <c r="H30" s="22">
        <v>123.16516544063956</v>
      </c>
      <c r="I30" s="22">
        <v>1397.1449689766314</v>
      </c>
      <c r="J30" s="22">
        <v>862.11875058584917</v>
      </c>
      <c r="K30" s="22">
        <v>214.77340792865539</v>
      </c>
      <c r="L30" s="22">
        <v>81.178798433249725</v>
      </c>
      <c r="M30" s="22">
        <v>106.17665162492878</v>
      </c>
      <c r="N30" s="22">
        <v>199.27549379998001</v>
      </c>
      <c r="O30" s="22">
        <v>459.62357131984299</v>
      </c>
      <c r="P30" s="22">
        <v>115.58703136089404</v>
      </c>
      <c r="Q30" s="26">
        <v>4088.832942695984</v>
      </c>
      <c r="R30" s="20">
        <v>13</v>
      </c>
      <c r="S30" s="149"/>
      <c r="U30" s="12">
        <v>10</v>
      </c>
      <c r="V30" s="6"/>
      <c r="W30" s="6" t="s">
        <v>51</v>
      </c>
      <c r="X30" s="6"/>
      <c r="Y30" s="6">
        <v>0</v>
      </c>
      <c r="Z30" s="6">
        <v>52.544658471898188</v>
      </c>
      <c r="AA30" s="6">
        <v>0.99439688840387863</v>
      </c>
      <c r="AB30" s="6">
        <v>19.901058345488643</v>
      </c>
      <c r="AC30" s="6">
        <v>1198.8281725510715</v>
      </c>
      <c r="AD30" s="6">
        <v>-347.12503741038995</v>
      </c>
      <c r="AE30" s="6">
        <v>155.99156213578669</v>
      </c>
      <c r="AF30" s="6">
        <v>75.582732355503239</v>
      </c>
      <c r="AG30" s="6">
        <v>83.696723340352051</v>
      </c>
      <c r="AH30" s="6">
        <v>130.74336159993945</v>
      </c>
      <c r="AI30" s="6">
        <v>265.73899002169458</v>
      </c>
      <c r="AJ30" s="6">
        <v>72.64261098764446</v>
      </c>
      <c r="AK30" s="6"/>
      <c r="AL30" s="6"/>
      <c r="AM30" s="6"/>
      <c r="AN30" s="6">
        <v>1709.5392292873923</v>
      </c>
      <c r="AO30" s="12">
        <v>10</v>
      </c>
    </row>
    <row r="31" spans="1:41" s="32" customFormat="1" ht="9" customHeight="1">
      <c r="A31" s="30">
        <v>14</v>
      </c>
      <c r="B31" s="31"/>
      <c r="C31" s="22" t="s">
        <v>40</v>
      </c>
      <c r="D31" s="29"/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0">
        <v>14</v>
      </c>
      <c r="S31" s="111"/>
      <c r="U31" s="33">
        <v>11</v>
      </c>
      <c r="V31" s="24"/>
      <c r="W31" s="24" t="s">
        <v>52</v>
      </c>
      <c r="X31" s="24"/>
      <c r="Y31" s="6">
        <v>0</v>
      </c>
      <c r="Z31" s="6">
        <v>285.64340918344715</v>
      </c>
      <c r="AA31" s="6">
        <v>6.3930472730746759</v>
      </c>
      <c r="AB31" s="6">
        <v>89.756181100600841</v>
      </c>
      <c r="AC31" s="6">
        <v>1265.066427234276</v>
      </c>
      <c r="AD31" s="6">
        <v>991.14355011285056</v>
      </c>
      <c r="AE31" s="6">
        <v>173.11281030224958</v>
      </c>
      <c r="AF31" s="6">
        <v>66.079571488845588</v>
      </c>
      <c r="AG31" s="6">
        <v>91.953443657057576</v>
      </c>
      <c r="AH31" s="6">
        <v>145.89011475486106</v>
      </c>
      <c r="AI31" s="6">
        <v>288.85347673579702</v>
      </c>
      <c r="AJ31" s="6">
        <v>83.902875746882387</v>
      </c>
      <c r="AK31" s="24"/>
      <c r="AL31" s="24"/>
      <c r="AM31" s="24"/>
      <c r="AN31" s="6">
        <v>3487.7949075899419</v>
      </c>
      <c r="AO31" s="12">
        <v>11</v>
      </c>
    </row>
    <row r="32" spans="1:41" ht="9" customHeight="1">
      <c r="A32" s="20">
        <v>15</v>
      </c>
      <c r="B32" s="21"/>
      <c r="C32" s="22" t="s">
        <v>40</v>
      </c>
      <c r="D32" s="22"/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6">
        <v>0</v>
      </c>
      <c r="R32" s="20">
        <v>15</v>
      </c>
      <c r="S32" s="111"/>
      <c r="U32" s="12">
        <v>12</v>
      </c>
      <c r="V32" s="6"/>
      <c r="W32" s="6" t="s">
        <v>53</v>
      </c>
      <c r="X32" s="6"/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/>
      <c r="AL32" s="6"/>
      <c r="AM32" s="6"/>
      <c r="AN32" s="6">
        <v>0</v>
      </c>
      <c r="AO32" s="12">
        <v>12</v>
      </c>
    </row>
    <row r="33" spans="1:41" ht="9" customHeight="1">
      <c r="A33" s="20">
        <v>16</v>
      </c>
      <c r="B33" s="21"/>
      <c r="C33" s="22" t="s">
        <v>40</v>
      </c>
      <c r="D33" s="22"/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6">
        <v>0</v>
      </c>
      <c r="R33" s="20">
        <v>16</v>
      </c>
      <c r="S33" s="111"/>
      <c r="U33" s="12"/>
      <c r="V33" s="6"/>
      <c r="W33" s="6"/>
      <c r="X33" s="6"/>
      <c r="Y33" s="18" t="s">
        <v>17</v>
      </c>
      <c r="Z33" s="18" t="s">
        <v>17</v>
      </c>
      <c r="AA33" s="18" t="s">
        <v>17</v>
      </c>
      <c r="AB33" s="18" t="s">
        <v>17</v>
      </c>
      <c r="AC33" s="18" t="s">
        <v>17</v>
      </c>
      <c r="AD33" s="18" t="s">
        <v>17</v>
      </c>
      <c r="AE33" s="18" t="s">
        <v>17</v>
      </c>
      <c r="AF33" s="18" t="s">
        <v>17</v>
      </c>
      <c r="AG33" s="18" t="s">
        <v>17</v>
      </c>
      <c r="AH33" s="18" t="s">
        <v>17</v>
      </c>
      <c r="AI33" s="18" t="s">
        <v>17</v>
      </c>
      <c r="AJ33" s="18" t="s">
        <v>17</v>
      </c>
      <c r="AK33" s="18"/>
      <c r="AL33" s="18"/>
      <c r="AM33" s="18"/>
      <c r="AN33" s="17" t="s">
        <v>17</v>
      </c>
      <c r="AO33" s="12"/>
    </row>
    <row r="34" spans="1:41" ht="9" customHeight="1">
      <c r="A34" s="20">
        <v>17</v>
      </c>
      <c r="B34" s="21"/>
      <c r="C34" s="22" t="s">
        <v>40</v>
      </c>
      <c r="D34" s="22"/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6">
        <v>0</v>
      </c>
      <c r="R34" s="20">
        <v>17</v>
      </c>
      <c r="S34" s="111"/>
      <c r="U34" s="12">
        <v>13</v>
      </c>
      <c r="V34" s="6"/>
      <c r="W34" s="6"/>
      <c r="X34" s="6" t="s">
        <v>54</v>
      </c>
      <c r="Y34" s="6">
        <v>0</v>
      </c>
      <c r="Z34" s="6">
        <v>338.18806765534532</v>
      </c>
      <c r="AA34" s="6">
        <v>7.3874441614785544</v>
      </c>
      <c r="AB34" s="6">
        <v>109.65723944608948</v>
      </c>
      <c r="AC34" s="6">
        <v>2463.8945997853475</v>
      </c>
      <c r="AD34" s="6">
        <v>644.01851270246061</v>
      </c>
      <c r="AE34" s="6">
        <v>329.10437243803631</v>
      </c>
      <c r="AF34" s="6">
        <v>141.66230384434883</v>
      </c>
      <c r="AG34" s="6">
        <v>175.65016699740963</v>
      </c>
      <c r="AH34" s="6">
        <v>276.63347635480051</v>
      </c>
      <c r="AI34" s="6">
        <v>554.59246675749159</v>
      </c>
      <c r="AJ34" s="6">
        <v>156.54548673452683</v>
      </c>
      <c r="AK34" s="6">
        <v>0</v>
      </c>
      <c r="AL34" s="6">
        <v>0</v>
      </c>
      <c r="AM34" s="6">
        <v>0</v>
      </c>
      <c r="AN34" s="6">
        <v>5197.3341368773345</v>
      </c>
      <c r="AO34" s="12">
        <v>13</v>
      </c>
    </row>
    <row r="35" spans="1:41" ht="9" customHeight="1">
      <c r="A35" s="20"/>
      <c r="B35" s="21"/>
      <c r="C35" s="22"/>
      <c r="D35" s="22"/>
      <c r="E35" s="25" t="s">
        <v>17</v>
      </c>
      <c r="F35" s="25" t="s">
        <v>17</v>
      </c>
      <c r="G35" s="25" t="s">
        <v>17</v>
      </c>
      <c r="H35" s="25" t="s">
        <v>17</v>
      </c>
      <c r="I35" s="25" t="s">
        <v>17</v>
      </c>
      <c r="J35" s="25" t="s">
        <v>17</v>
      </c>
      <c r="K35" s="25" t="s">
        <v>17</v>
      </c>
      <c r="L35" s="25" t="s">
        <v>17</v>
      </c>
      <c r="M35" s="25" t="s">
        <v>17</v>
      </c>
      <c r="N35" s="25" t="s">
        <v>17</v>
      </c>
      <c r="O35" s="25" t="s">
        <v>17</v>
      </c>
      <c r="P35" s="25" t="s">
        <v>17</v>
      </c>
      <c r="Q35" s="25" t="s">
        <v>17</v>
      </c>
      <c r="R35" s="20"/>
      <c r="U35" s="12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2"/>
    </row>
    <row r="36" spans="1:41" ht="9" customHeight="1">
      <c r="A36" s="20">
        <v>18</v>
      </c>
      <c r="B36" s="21" t="s">
        <v>55</v>
      </c>
      <c r="C36" s="22"/>
      <c r="D36" s="22"/>
      <c r="E36" s="22">
        <v>10930.033549364391</v>
      </c>
      <c r="F36" s="22">
        <v>13976.091706386367</v>
      </c>
      <c r="G36" s="22">
        <v>176.95195811186429</v>
      </c>
      <c r="H36" s="22">
        <v>5397.2301074068855</v>
      </c>
      <c r="I36" s="22">
        <v>47705.789781265397</v>
      </c>
      <c r="J36" s="22">
        <v>6182.8053196543797</v>
      </c>
      <c r="K36" s="22">
        <v>12958.686794369632</v>
      </c>
      <c r="L36" s="22">
        <v>3145.0226286285215</v>
      </c>
      <c r="M36" s="22">
        <v>5314.3980886097288</v>
      </c>
      <c r="N36" s="22">
        <v>9709.9677522793627</v>
      </c>
      <c r="O36" s="22">
        <v>27156.299360268047</v>
      </c>
      <c r="P36" s="22">
        <v>5155.9596266579319</v>
      </c>
      <c r="Q36" s="22">
        <v>147809.23667300248</v>
      </c>
      <c r="R36" s="20">
        <v>18</v>
      </c>
      <c r="S36" s="111"/>
      <c r="U36" s="12"/>
      <c r="V36" s="6" t="s">
        <v>56</v>
      </c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2"/>
    </row>
    <row r="37" spans="1:41" ht="9" customHeight="1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0"/>
      <c r="U37" s="12">
        <v>14</v>
      </c>
      <c r="V37" s="6"/>
      <c r="W37" s="6" t="s">
        <v>57</v>
      </c>
      <c r="X37" s="6"/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/>
      <c r="AL37" s="6"/>
      <c r="AM37" s="6"/>
      <c r="AN37" s="6">
        <v>0</v>
      </c>
      <c r="AO37" s="12">
        <v>14</v>
      </c>
    </row>
    <row r="38" spans="1:41" ht="9" customHeight="1">
      <c r="A38" s="20"/>
      <c r="B38" s="21" t="s">
        <v>58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0"/>
      <c r="U38" s="12">
        <v>15</v>
      </c>
      <c r="V38" s="6"/>
      <c r="W38" s="6" t="s">
        <v>59</v>
      </c>
      <c r="X38" s="6"/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/>
      <c r="AL38" s="6"/>
      <c r="AM38" s="6"/>
      <c r="AN38" s="6">
        <v>0</v>
      </c>
      <c r="AO38" s="12">
        <v>15</v>
      </c>
    </row>
    <row r="39" spans="1:41" ht="9" customHeight="1">
      <c r="A39" s="20">
        <v>19</v>
      </c>
      <c r="B39" s="21"/>
      <c r="C39" s="22" t="s">
        <v>60</v>
      </c>
      <c r="D39" s="22"/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0">
        <v>19</v>
      </c>
      <c r="S39" s="111"/>
      <c r="U39" s="12">
        <v>16</v>
      </c>
      <c r="V39" s="6"/>
      <c r="W39" s="6" t="s">
        <v>61</v>
      </c>
      <c r="X39" s="6"/>
      <c r="Y39" s="6">
        <v>0</v>
      </c>
      <c r="Z39" s="6">
        <v>11709.876053560925</v>
      </c>
      <c r="AA39" s="6">
        <v>450.07616635748974</v>
      </c>
      <c r="AB39" s="6">
        <v>3520.7816987125111</v>
      </c>
      <c r="AC39" s="6">
        <v>55220.447651169663</v>
      </c>
      <c r="AD39" s="6">
        <v>94481.991315342428</v>
      </c>
      <c r="AE39" s="6">
        <v>7882.3004552050525</v>
      </c>
      <c r="AF39" s="6">
        <v>2685.4509542812139</v>
      </c>
      <c r="AG39" s="6">
        <v>4124.79265517148</v>
      </c>
      <c r="AH39" s="6">
        <v>6951.2608294734591</v>
      </c>
      <c r="AI39" s="6">
        <v>13508.933749610505</v>
      </c>
      <c r="AJ39" s="6">
        <v>3752.622123216694</v>
      </c>
      <c r="AK39" s="6"/>
      <c r="AL39" s="6"/>
      <c r="AM39" s="6"/>
      <c r="AN39" s="6">
        <v>204288.53365210141</v>
      </c>
      <c r="AO39" s="12">
        <v>16</v>
      </c>
    </row>
    <row r="40" spans="1:41" s="32" customFormat="1" ht="9" customHeight="1">
      <c r="A40" s="35">
        <v>20</v>
      </c>
      <c r="B40" s="31"/>
      <c r="C40" s="29" t="s">
        <v>62</v>
      </c>
      <c r="D40" s="29"/>
      <c r="E40" s="29">
        <v>0</v>
      </c>
      <c r="F40" s="29">
        <v>1516.4449738938326</v>
      </c>
      <c r="G40" s="29">
        <v>31.670776492495445</v>
      </c>
      <c r="H40" s="29">
        <v>345.57464709050538</v>
      </c>
      <c r="I40" s="29">
        <v>4944.936718264169</v>
      </c>
      <c r="J40" s="29">
        <v>5617.1796849974971</v>
      </c>
      <c r="K40" s="29">
        <v>285.69327759659404</v>
      </c>
      <c r="L40" s="29">
        <v>281.50556200946153</v>
      </c>
      <c r="M40" s="29">
        <v>251.74233994553828</v>
      </c>
      <c r="N40" s="29">
        <v>474.58941431887752</v>
      </c>
      <c r="O40" s="29">
        <v>816.83521659454664</v>
      </c>
      <c r="P40" s="29">
        <v>346.54032482431063</v>
      </c>
      <c r="Q40" s="29">
        <v>14912.71293602783</v>
      </c>
      <c r="R40" s="35">
        <v>20</v>
      </c>
      <c r="S40" s="150"/>
      <c r="U40" s="33">
        <v>17</v>
      </c>
      <c r="V40" s="24"/>
      <c r="W40" s="24" t="s">
        <v>63</v>
      </c>
      <c r="X40" s="24"/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/>
      <c r="AL40" s="24"/>
      <c r="AM40" s="24"/>
      <c r="AN40" s="24">
        <v>0</v>
      </c>
      <c r="AO40" s="33">
        <v>17</v>
      </c>
    </row>
    <row r="41" spans="1:41" ht="9" customHeight="1">
      <c r="A41" s="20">
        <v>21</v>
      </c>
      <c r="B41" s="21"/>
      <c r="C41" s="22" t="s">
        <v>64</v>
      </c>
      <c r="D41" s="22"/>
      <c r="E41" s="22">
        <v>0</v>
      </c>
      <c r="F41" s="22">
        <v>332.84151354497453</v>
      </c>
      <c r="G41" s="22">
        <v>5.1956185836440039</v>
      </c>
      <c r="H41" s="22">
        <v>169.3117537034378</v>
      </c>
      <c r="I41" s="22">
        <v>1602.0473416480795</v>
      </c>
      <c r="J41" s="22">
        <v>158.92497974041942</v>
      </c>
      <c r="K41" s="22">
        <v>380.31359202292333</v>
      </c>
      <c r="L41" s="22">
        <v>79.409737621608002</v>
      </c>
      <c r="M41" s="22">
        <v>146.88160065895246</v>
      </c>
      <c r="N41" s="22">
        <v>320.20200995134309</v>
      </c>
      <c r="O41" s="22">
        <v>720.59636418580112</v>
      </c>
      <c r="P41" s="22">
        <v>142.21027975079176</v>
      </c>
      <c r="Q41" s="22">
        <v>4057.9347914119753</v>
      </c>
      <c r="R41" s="20">
        <v>21</v>
      </c>
      <c r="S41" s="111"/>
      <c r="U41" s="12">
        <v>18</v>
      </c>
      <c r="V41" s="6"/>
      <c r="W41" s="6" t="s">
        <v>65</v>
      </c>
      <c r="X41" s="6"/>
      <c r="Y41" s="6">
        <v>0</v>
      </c>
      <c r="Z41" s="6">
        <v>1216.7646342472656</v>
      </c>
      <c r="AA41" s="6">
        <v>15.594625457827739</v>
      </c>
      <c r="AB41" s="6">
        <v>372.18380121955562</v>
      </c>
      <c r="AC41" s="6">
        <v>5211.8760475541112</v>
      </c>
      <c r="AD41" s="6">
        <v>0</v>
      </c>
      <c r="AE41" s="6">
        <v>742.24964673189231</v>
      </c>
      <c r="AF41" s="6">
        <v>254.1413730733249</v>
      </c>
      <c r="AG41" s="6">
        <v>388.46315654737441</v>
      </c>
      <c r="AH41" s="6">
        <v>638.2952873060932</v>
      </c>
      <c r="AI41" s="6">
        <v>1251.5432839772802</v>
      </c>
      <c r="AJ41" s="6">
        <v>365.35178554597314</v>
      </c>
      <c r="AK41" s="6"/>
      <c r="AL41" s="6"/>
      <c r="AM41" s="6"/>
      <c r="AN41" s="6">
        <v>10456.463641660699</v>
      </c>
      <c r="AO41" s="12">
        <v>18</v>
      </c>
    </row>
    <row r="42" spans="1:41" ht="9" customHeight="1">
      <c r="A42" s="20">
        <v>22</v>
      </c>
      <c r="B42" s="21"/>
      <c r="C42" s="22" t="s">
        <v>66</v>
      </c>
      <c r="D42" s="22"/>
      <c r="E42" s="22">
        <v>0</v>
      </c>
      <c r="F42" s="22">
        <v>3.9157825122938177</v>
      </c>
      <c r="G42" s="22">
        <v>6.112492451345887E-2</v>
      </c>
      <c r="H42" s="22">
        <v>1.9919029847463272</v>
      </c>
      <c r="I42" s="22">
        <v>18.847615784095051</v>
      </c>
      <c r="J42" s="22">
        <v>1.8697056440049344</v>
      </c>
      <c r="K42" s="22">
        <v>4.4742775532108627</v>
      </c>
      <c r="L42" s="22">
        <v>0.93423220731303547</v>
      </c>
      <c r="M42" s="22">
        <v>1.7280188312817941</v>
      </c>
      <c r="N42" s="22">
        <v>3.7670824700158012</v>
      </c>
      <c r="O42" s="22">
        <v>8.4776042845388364</v>
      </c>
      <c r="P42" s="22">
        <v>1.6730621147151969</v>
      </c>
      <c r="Q42" s="22">
        <v>47.740409310729113</v>
      </c>
      <c r="R42" s="20">
        <v>22</v>
      </c>
      <c r="S42" s="111"/>
      <c r="U42" s="12">
        <v>19</v>
      </c>
      <c r="V42" s="6"/>
      <c r="W42" s="6" t="s">
        <v>67</v>
      </c>
      <c r="X42" s="6"/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/>
      <c r="AL42" s="6"/>
      <c r="AM42" s="6"/>
      <c r="AN42" s="6">
        <v>0</v>
      </c>
      <c r="AO42" s="12">
        <v>19</v>
      </c>
    </row>
    <row r="43" spans="1:41" ht="9" customHeight="1">
      <c r="A43" s="20">
        <v>23</v>
      </c>
      <c r="B43" s="21"/>
      <c r="C43" s="22" t="s">
        <v>68</v>
      </c>
      <c r="D43" s="22"/>
      <c r="E43" s="22">
        <v>0</v>
      </c>
      <c r="F43" s="22">
        <v>0.96490985053684586</v>
      </c>
      <c r="G43" s="22">
        <v>1.5062134219964071E-2</v>
      </c>
      <c r="H43" s="22">
        <v>0.49083594537266256</v>
      </c>
      <c r="I43" s="22">
        <v>4.64434632723097</v>
      </c>
      <c r="J43" s="22">
        <v>0.46072461579279084</v>
      </c>
      <c r="K43" s="22">
        <v>1.1025317344808436</v>
      </c>
      <c r="L43" s="22">
        <v>0.23020937876273173</v>
      </c>
      <c r="M43" s="22">
        <v>0.42581077651328464</v>
      </c>
      <c r="N43" s="22">
        <v>0.92826784217227687</v>
      </c>
      <c r="O43" s="22">
        <v>2.0890138452334721</v>
      </c>
      <c r="P43" s="22">
        <v>0.41226858488190937</v>
      </c>
      <c r="Q43" s="22">
        <v>11.763981035197752</v>
      </c>
      <c r="R43" s="20">
        <v>23</v>
      </c>
      <c r="S43" s="111"/>
      <c r="U43" s="12"/>
      <c r="V43" s="6"/>
      <c r="W43" s="6"/>
      <c r="X43" s="6"/>
      <c r="Y43" s="18" t="s">
        <v>17</v>
      </c>
      <c r="Z43" s="18" t="s">
        <v>17</v>
      </c>
      <c r="AA43" s="18" t="s">
        <v>17</v>
      </c>
      <c r="AB43" s="18" t="s">
        <v>17</v>
      </c>
      <c r="AC43" s="18" t="s">
        <v>17</v>
      </c>
      <c r="AD43" s="18" t="s">
        <v>17</v>
      </c>
      <c r="AE43" s="18" t="s">
        <v>17</v>
      </c>
      <c r="AF43" s="18" t="s">
        <v>17</v>
      </c>
      <c r="AG43" s="18" t="s">
        <v>17</v>
      </c>
      <c r="AH43" s="18" t="s">
        <v>17</v>
      </c>
      <c r="AI43" s="18" t="s">
        <v>17</v>
      </c>
      <c r="AJ43" s="18" t="s">
        <v>17</v>
      </c>
      <c r="AK43" s="18"/>
      <c r="AL43" s="18"/>
      <c r="AM43" s="18"/>
      <c r="AN43" s="17" t="s">
        <v>17</v>
      </c>
      <c r="AO43" s="12"/>
    </row>
    <row r="44" spans="1:41" ht="9" customHeight="1">
      <c r="A44" s="20">
        <v>24</v>
      </c>
      <c r="B44" s="21"/>
      <c r="C44" s="22" t="s">
        <v>69</v>
      </c>
      <c r="D44" s="22"/>
      <c r="E44" s="22">
        <v>-18.84149577298902</v>
      </c>
      <c r="F44" s="22">
        <v>1655.2931698422274</v>
      </c>
      <c r="G44" s="22">
        <v>36.673294137099688</v>
      </c>
      <c r="H44" s="22">
        <v>396.41166515086786</v>
      </c>
      <c r="I44" s="22">
        <v>3846.5993675801383</v>
      </c>
      <c r="J44" s="22">
        <v>2406.4627714820035</v>
      </c>
      <c r="K44" s="22">
        <v>281.69160899655475</v>
      </c>
      <c r="L44" s="22">
        <v>212.02182814171303</v>
      </c>
      <c r="M44" s="22">
        <v>192.06388466333448</v>
      </c>
      <c r="N44" s="22">
        <v>423.33515734710699</v>
      </c>
      <c r="O44" s="22">
        <v>766.31807041623028</v>
      </c>
      <c r="P44" s="22">
        <v>277.33617524416701</v>
      </c>
      <c r="Q44" s="22">
        <v>10475.365497228451</v>
      </c>
      <c r="R44" s="20">
        <v>24</v>
      </c>
      <c r="S44" s="111"/>
      <c r="U44" s="12">
        <v>20</v>
      </c>
      <c r="V44" s="6"/>
      <c r="W44" s="6"/>
      <c r="X44" s="6" t="s">
        <v>70</v>
      </c>
      <c r="Y44" s="6">
        <v>0</v>
      </c>
      <c r="Z44" s="6">
        <v>12926.640687808191</v>
      </c>
      <c r="AA44" s="6">
        <v>465.6707918153175</v>
      </c>
      <c r="AB44" s="6">
        <v>3892.9654999320669</v>
      </c>
      <c r="AC44" s="6">
        <v>60432.323698723776</v>
      </c>
      <c r="AD44" s="6">
        <v>94481.991315342428</v>
      </c>
      <c r="AE44" s="6">
        <v>8624.550101936944</v>
      </c>
      <c r="AF44" s="6">
        <v>2939.5923273545386</v>
      </c>
      <c r="AG44" s="6">
        <v>4513.2558117188546</v>
      </c>
      <c r="AH44" s="6">
        <v>7589.5561167795522</v>
      </c>
      <c r="AI44" s="6">
        <v>14760.477033587786</v>
      </c>
      <c r="AJ44" s="6">
        <v>4117.9739087626676</v>
      </c>
      <c r="AK44" s="6">
        <v>0</v>
      </c>
      <c r="AL44" s="6">
        <v>0</v>
      </c>
      <c r="AM44" s="6">
        <v>0</v>
      </c>
      <c r="AN44" s="6">
        <v>214744.99729376211</v>
      </c>
      <c r="AO44" s="12">
        <v>20</v>
      </c>
    </row>
    <row r="45" spans="1:41" ht="9" customHeight="1">
      <c r="A45" s="20">
        <v>25</v>
      </c>
      <c r="B45" s="21"/>
      <c r="C45" s="22" t="s">
        <v>71</v>
      </c>
      <c r="D45" s="22"/>
      <c r="E45" s="22">
        <v>-195.50029668163813</v>
      </c>
      <c r="F45" s="22">
        <v>5829.7052688847953</v>
      </c>
      <c r="G45" s="22">
        <v>122.71851366954523</v>
      </c>
      <c r="H45" s="22">
        <v>1393.4017928149965</v>
      </c>
      <c r="I45" s="22">
        <v>16929.244167104909</v>
      </c>
      <c r="J45" s="22">
        <v>12415.436039464945</v>
      </c>
      <c r="K45" s="22">
        <v>1508.2383391391802</v>
      </c>
      <c r="L45" s="22">
        <v>904.14787391614971</v>
      </c>
      <c r="M45" s="22">
        <v>957.61997672838299</v>
      </c>
      <c r="N45" s="22">
        <v>2071.2051842254268</v>
      </c>
      <c r="O45" s="22">
        <v>3980.9370516292624</v>
      </c>
      <c r="P45" s="22">
        <v>992.0809247898577</v>
      </c>
      <c r="Q45" s="22">
        <v>46909.234835685813</v>
      </c>
      <c r="R45" s="20">
        <v>25</v>
      </c>
      <c r="S45" s="111"/>
      <c r="U45" s="12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2"/>
    </row>
    <row r="46" spans="1:41" ht="9" customHeight="1">
      <c r="A46" s="20"/>
      <c r="B46" s="21"/>
      <c r="C46" s="22"/>
      <c r="D46" s="22"/>
      <c r="E46" s="25" t="s">
        <v>17</v>
      </c>
      <c r="F46" s="25" t="s">
        <v>17</v>
      </c>
      <c r="G46" s="25" t="s">
        <v>17</v>
      </c>
      <c r="H46" s="25" t="s">
        <v>17</v>
      </c>
      <c r="I46" s="25" t="s">
        <v>17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0"/>
      <c r="U46" s="12"/>
      <c r="V46" s="6"/>
      <c r="W46" s="6"/>
      <c r="X46" s="6"/>
      <c r="Y46" s="18" t="s">
        <v>17</v>
      </c>
      <c r="Z46" s="18" t="s">
        <v>17</v>
      </c>
      <c r="AA46" s="18" t="s">
        <v>17</v>
      </c>
      <c r="AB46" s="18" t="s">
        <v>17</v>
      </c>
      <c r="AC46" s="18" t="s">
        <v>17</v>
      </c>
      <c r="AD46" s="18" t="s">
        <v>17</v>
      </c>
      <c r="AE46" s="18" t="s">
        <v>17</v>
      </c>
      <c r="AF46" s="18" t="s">
        <v>17</v>
      </c>
      <c r="AG46" s="18" t="s">
        <v>17</v>
      </c>
      <c r="AH46" s="18" t="s">
        <v>17</v>
      </c>
      <c r="AI46" s="18" t="s">
        <v>17</v>
      </c>
      <c r="AJ46" s="18" t="s">
        <v>17</v>
      </c>
      <c r="AK46" s="18"/>
      <c r="AL46" s="18"/>
      <c r="AM46" s="18"/>
      <c r="AN46" s="17" t="s">
        <v>17</v>
      </c>
      <c r="AO46" s="12"/>
    </row>
    <row r="47" spans="1:41" ht="9" customHeight="1">
      <c r="A47" s="20">
        <v>26</v>
      </c>
      <c r="B47" s="21"/>
      <c r="C47" s="22"/>
      <c r="D47" s="22" t="s">
        <v>72</v>
      </c>
      <c r="E47" s="22">
        <v>-214.34179245462715</v>
      </c>
      <c r="F47" s="22">
        <v>9339.1656185286593</v>
      </c>
      <c r="G47" s="22">
        <v>196.33438994151777</v>
      </c>
      <c r="H47" s="22">
        <v>2307.1825976899263</v>
      </c>
      <c r="I47" s="22">
        <v>27346.319556708622</v>
      </c>
      <c r="J47" s="22">
        <v>20600.333905944663</v>
      </c>
      <c r="K47" s="22">
        <v>2461.5136270429439</v>
      </c>
      <c r="L47" s="22">
        <v>1478.2494432750079</v>
      </c>
      <c r="M47" s="22">
        <v>1550.4616316040033</v>
      </c>
      <c r="N47" s="22">
        <v>3294.0271161549426</v>
      </c>
      <c r="O47" s="22">
        <v>6295.2533209556132</v>
      </c>
      <c r="P47" s="22">
        <v>1760.2530353087241</v>
      </c>
      <c r="Q47" s="22">
        <v>76414.752450700005</v>
      </c>
      <c r="R47" s="20">
        <v>26</v>
      </c>
      <c r="S47" s="111"/>
      <c r="U47" s="12">
        <v>21</v>
      </c>
      <c r="V47" s="6" t="s">
        <v>73</v>
      </c>
      <c r="W47" s="6"/>
      <c r="X47" s="6"/>
      <c r="Y47" s="6">
        <v>0</v>
      </c>
      <c r="Z47" s="6">
        <v>112278.95523652542</v>
      </c>
      <c r="AA47" s="6">
        <v>2958.7402293067162</v>
      </c>
      <c r="AB47" s="6">
        <v>35552.471737833046</v>
      </c>
      <c r="AC47" s="6">
        <v>475377.55777885736</v>
      </c>
      <c r="AD47" s="6">
        <v>190436.79075191444</v>
      </c>
      <c r="AE47" s="6">
        <v>94518.952364755518</v>
      </c>
      <c r="AF47" s="6">
        <v>18512.013674528091</v>
      </c>
      <c r="AG47" s="6">
        <v>39695.431429965749</v>
      </c>
      <c r="AH47" s="6">
        <v>74821.46698251013</v>
      </c>
      <c r="AI47" s="6">
        <v>140167.39291570798</v>
      </c>
      <c r="AJ47" s="6">
        <v>36809.485899336752</v>
      </c>
      <c r="AK47" s="6"/>
      <c r="AL47" s="6"/>
      <c r="AM47" s="6"/>
      <c r="AN47" s="6">
        <v>1221129.2590012411</v>
      </c>
      <c r="AO47" s="12">
        <v>21</v>
      </c>
    </row>
    <row r="48" spans="1:41" ht="9" customHeight="1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0"/>
      <c r="U48" s="12"/>
      <c r="V48" s="6"/>
      <c r="W48" s="6"/>
      <c r="X48" s="6"/>
      <c r="Y48" s="6" t="s">
        <v>74</v>
      </c>
      <c r="Z48" s="6" t="s">
        <v>74</v>
      </c>
      <c r="AA48" s="6" t="s">
        <v>74</v>
      </c>
      <c r="AB48" s="6" t="s">
        <v>74</v>
      </c>
      <c r="AC48" s="6" t="s">
        <v>74</v>
      </c>
      <c r="AD48" s="6" t="s">
        <v>74</v>
      </c>
      <c r="AE48" s="6" t="s">
        <v>74</v>
      </c>
      <c r="AF48" s="6" t="s">
        <v>74</v>
      </c>
      <c r="AG48" s="6" t="s">
        <v>74</v>
      </c>
      <c r="AH48" s="6" t="s">
        <v>74</v>
      </c>
      <c r="AI48" s="6" t="s">
        <v>74</v>
      </c>
      <c r="AJ48" s="6" t="s">
        <v>74</v>
      </c>
      <c r="AK48" s="6"/>
      <c r="AL48" s="6"/>
      <c r="AM48" s="6"/>
      <c r="AN48" s="6"/>
      <c r="AO48" s="12"/>
    </row>
    <row r="49" spans="1:41" ht="9" customHeight="1">
      <c r="A49" s="20">
        <v>27</v>
      </c>
      <c r="B49" s="21" t="s">
        <v>75</v>
      </c>
      <c r="C49" s="22"/>
      <c r="D49" s="22"/>
      <c r="E49" s="22">
        <v>0</v>
      </c>
      <c r="F49" s="22">
        <v>6435.1656646923366</v>
      </c>
      <c r="G49" s="22">
        <v>191.67811857927575</v>
      </c>
      <c r="H49" s="22">
        <v>1884.815025461807</v>
      </c>
      <c r="I49" s="22">
        <v>26039.6113060241</v>
      </c>
      <c r="J49" s="22">
        <v>19828.718428130011</v>
      </c>
      <c r="K49" s="22">
        <v>3966.212426091075</v>
      </c>
      <c r="L49" s="22">
        <v>1306.1000524072226</v>
      </c>
      <c r="M49" s="22">
        <v>1864.9088210686309</v>
      </c>
      <c r="N49" s="22">
        <v>3104.1822417164994</v>
      </c>
      <c r="O49" s="22">
        <v>6185.7369592919022</v>
      </c>
      <c r="P49" s="22">
        <v>1768.3384206671499</v>
      </c>
      <c r="Q49" s="22">
        <v>72575.467464130008</v>
      </c>
      <c r="R49" s="22"/>
      <c r="S49" s="149"/>
      <c r="T49" s="22"/>
      <c r="U49" s="12"/>
      <c r="V49" s="6"/>
      <c r="W49" s="6"/>
      <c r="X49" s="6"/>
      <c r="Y49" s="18" t="s">
        <v>17</v>
      </c>
      <c r="Z49" s="18" t="s">
        <v>17</v>
      </c>
      <c r="AA49" s="18" t="s">
        <v>17</v>
      </c>
      <c r="AB49" s="18" t="s">
        <v>17</v>
      </c>
      <c r="AC49" s="18" t="s">
        <v>17</v>
      </c>
      <c r="AD49" s="18" t="s">
        <v>17</v>
      </c>
      <c r="AE49" s="18" t="s">
        <v>17</v>
      </c>
      <c r="AF49" s="18" t="s">
        <v>17</v>
      </c>
      <c r="AG49" s="18" t="s">
        <v>17</v>
      </c>
      <c r="AH49" s="18" t="s">
        <v>17</v>
      </c>
      <c r="AI49" s="18" t="s">
        <v>17</v>
      </c>
      <c r="AJ49" s="18" t="s">
        <v>17</v>
      </c>
      <c r="AK49" s="18"/>
      <c r="AL49" s="18"/>
      <c r="AM49" s="18"/>
      <c r="AN49" s="151" t="s">
        <v>17</v>
      </c>
      <c r="AO49" s="12"/>
    </row>
    <row r="50" spans="1:41" ht="9" customHeight="1">
      <c r="A50" s="20">
        <v>28</v>
      </c>
      <c r="B50" s="34" t="s">
        <v>76</v>
      </c>
      <c r="C50" s="26"/>
      <c r="D50" s="26"/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0">
        <v>28</v>
      </c>
      <c r="S50" s="111"/>
      <c r="U50" s="12">
        <v>22</v>
      </c>
      <c r="V50" s="6" t="s">
        <v>77</v>
      </c>
      <c r="W50" s="6"/>
      <c r="X50" s="6"/>
      <c r="Y50" s="6">
        <v>19</v>
      </c>
      <c r="Z50" s="6">
        <v>139954.2366659253</v>
      </c>
      <c r="AA50" s="6">
        <v>4518.3857534492718</v>
      </c>
      <c r="AB50" s="6">
        <v>33071.86894933835</v>
      </c>
      <c r="AC50" s="6">
        <v>454468.15163162275</v>
      </c>
      <c r="AD50" s="6">
        <v>443152.7289071831</v>
      </c>
      <c r="AE50" s="6">
        <v>30168.908058921123</v>
      </c>
      <c r="AF50" s="6">
        <v>25832.283214940777</v>
      </c>
      <c r="AG50" s="6">
        <v>23729.88862529707</v>
      </c>
      <c r="AH50" s="6">
        <v>47386.410966287964</v>
      </c>
      <c r="AI50" s="6">
        <v>83658.620620715665</v>
      </c>
      <c r="AJ50" s="6">
        <v>34284.36828447954</v>
      </c>
      <c r="AK50" s="6">
        <v>0</v>
      </c>
      <c r="AL50" s="6">
        <v>0</v>
      </c>
      <c r="AM50" s="6">
        <v>0</v>
      </c>
      <c r="AN50" s="6">
        <v>1320244.8516781614</v>
      </c>
      <c r="AO50" s="12">
        <v>22</v>
      </c>
    </row>
    <row r="51" spans="1:41" ht="9" customHeight="1">
      <c r="A51" s="20">
        <v>29</v>
      </c>
      <c r="B51" s="34" t="s">
        <v>78</v>
      </c>
      <c r="C51" s="26"/>
      <c r="D51" s="26"/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0">
        <v>29</v>
      </c>
      <c r="S51" s="111"/>
      <c r="U51" s="12"/>
      <c r="V51" s="6"/>
      <c r="W51" s="6"/>
      <c r="X51" s="6"/>
      <c r="Y51" s="18" t="s">
        <v>79</v>
      </c>
      <c r="Z51" s="18" t="s">
        <v>79</v>
      </c>
      <c r="AA51" s="18" t="s">
        <v>79</v>
      </c>
      <c r="AB51" s="18" t="s">
        <v>79</v>
      </c>
      <c r="AC51" s="18" t="s">
        <v>79</v>
      </c>
      <c r="AD51" s="18" t="s">
        <v>79</v>
      </c>
      <c r="AE51" s="18" t="s">
        <v>79</v>
      </c>
      <c r="AF51" s="18" t="s">
        <v>79</v>
      </c>
      <c r="AG51" s="18" t="s">
        <v>79</v>
      </c>
      <c r="AH51" s="18" t="s">
        <v>79</v>
      </c>
      <c r="AI51" s="18" t="s">
        <v>79</v>
      </c>
      <c r="AJ51" s="18" t="s">
        <v>79</v>
      </c>
      <c r="AK51" s="18"/>
      <c r="AL51" s="18"/>
      <c r="AM51" s="18"/>
      <c r="AN51" s="18" t="s">
        <v>79</v>
      </c>
      <c r="AO51" s="12"/>
    </row>
    <row r="52" spans="1:41" ht="9" customHeight="1">
      <c r="A52" s="20"/>
      <c r="B52" s="21"/>
      <c r="C52" s="22"/>
      <c r="D52" s="22"/>
      <c r="E52" s="25" t="s">
        <v>17</v>
      </c>
      <c r="F52" s="25" t="s">
        <v>17</v>
      </c>
      <c r="G52" s="25" t="s">
        <v>17</v>
      </c>
      <c r="H52" s="25" t="s">
        <v>17</v>
      </c>
      <c r="I52" s="25" t="s">
        <v>17</v>
      </c>
      <c r="J52" s="25" t="s">
        <v>17</v>
      </c>
      <c r="K52" s="25" t="s">
        <v>17</v>
      </c>
      <c r="L52" s="25" t="s">
        <v>17</v>
      </c>
      <c r="M52" s="25" t="s">
        <v>17</v>
      </c>
      <c r="N52" s="25" t="s">
        <v>17</v>
      </c>
      <c r="O52" s="25" t="s">
        <v>17</v>
      </c>
      <c r="P52" s="25" t="s">
        <v>17</v>
      </c>
      <c r="Q52" s="25" t="s">
        <v>17</v>
      </c>
      <c r="R52" s="20"/>
    </row>
    <row r="53" spans="1:41" ht="9" customHeight="1">
      <c r="A53" s="20">
        <v>30</v>
      </c>
      <c r="B53" s="21"/>
      <c r="C53" s="22"/>
      <c r="D53" s="22" t="s">
        <v>80</v>
      </c>
      <c r="E53" s="22">
        <v>10715.691756909764</v>
      </c>
      <c r="F53" s="22">
        <v>29750.422989607363</v>
      </c>
      <c r="G53" s="22">
        <v>564.96446663265783</v>
      </c>
      <c r="H53" s="22">
        <v>9589.2277305586194</v>
      </c>
      <c r="I53" s="22">
        <v>101091.72064399812</v>
      </c>
      <c r="J53" s="22">
        <v>46611.85765372905</v>
      </c>
      <c r="K53" s="22">
        <v>19386.412847503652</v>
      </c>
      <c r="L53" s="22">
        <v>5929.372124310752</v>
      </c>
      <c r="M53" s="22">
        <v>8729.768541282363</v>
      </c>
      <c r="N53" s="22">
        <v>16108.177110150806</v>
      </c>
      <c r="O53" s="22">
        <v>39637.289640515562</v>
      </c>
      <c r="P53" s="22">
        <v>8684.5510826338068</v>
      </c>
      <c r="Q53" s="22">
        <v>296799.45658783248</v>
      </c>
      <c r="R53" s="20">
        <v>30</v>
      </c>
      <c r="S53" s="111"/>
    </row>
    <row r="54" spans="1:41" ht="9" customHeight="1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0"/>
    </row>
    <row r="55" spans="1:41" ht="9" customHeight="1">
      <c r="A55" s="20">
        <v>31</v>
      </c>
      <c r="B55" s="21" t="s">
        <v>81</v>
      </c>
      <c r="C55" s="22"/>
      <c r="D55" s="22"/>
      <c r="E55" s="22">
        <v>1.8411000000002389</v>
      </c>
      <c r="F55" s="22">
        <v>13561.565532928162</v>
      </c>
      <c r="G55" s="22">
        <v>437.83157950923442</v>
      </c>
      <c r="H55" s="22">
        <v>3204.664101190886</v>
      </c>
      <c r="I55" s="22">
        <v>44037.963893104228</v>
      </c>
      <c r="J55" s="22">
        <v>42941.499431106044</v>
      </c>
      <c r="K55" s="22">
        <v>2923.3671909094564</v>
      </c>
      <c r="L55" s="22">
        <v>2503.1482435277612</v>
      </c>
      <c r="M55" s="22">
        <v>2299.4262077912867</v>
      </c>
      <c r="N55" s="22">
        <v>4591.7432226333049</v>
      </c>
      <c r="O55" s="22">
        <v>8106.5203381473475</v>
      </c>
      <c r="P55" s="22">
        <v>3322.1552867660675</v>
      </c>
      <c r="Q55" s="22">
        <v>127931.72612761373</v>
      </c>
      <c r="R55" s="20">
        <v>31</v>
      </c>
      <c r="S55" s="111"/>
    </row>
    <row r="56" spans="1:41" ht="9" customHeight="1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0"/>
    </row>
    <row r="57" spans="1:41" ht="9" customHeight="1">
      <c r="A57" s="20">
        <v>32</v>
      </c>
      <c r="B57" s="21" t="s">
        <v>82</v>
      </c>
      <c r="C57" s="22"/>
      <c r="D57" s="22"/>
      <c r="E57" s="22">
        <v>19</v>
      </c>
      <c r="F57" s="22">
        <v>139954.2366659253</v>
      </c>
      <c r="G57" s="22">
        <v>4518.3857534492718</v>
      </c>
      <c r="H57" s="22">
        <v>33071.86894933835</v>
      </c>
      <c r="I57" s="22">
        <v>454468.15163162275</v>
      </c>
      <c r="J57" s="22">
        <v>443152.7289071831</v>
      </c>
      <c r="K57" s="22">
        <v>30168.908058921123</v>
      </c>
      <c r="L57" s="22">
        <v>25832.283214940777</v>
      </c>
      <c r="M57" s="22">
        <v>23729.88862529707</v>
      </c>
      <c r="N57" s="22">
        <v>47386.410966287964</v>
      </c>
      <c r="O57" s="22">
        <v>83658.620620715665</v>
      </c>
      <c r="P57" s="22">
        <v>34284.36828447954</v>
      </c>
      <c r="Q57" s="22">
        <v>1320244.8516781607</v>
      </c>
      <c r="R57" s="20">
        <v>32</v>
      </c>
      <c r="S57" s="111"/>
    </row>
    <row r="58" spans="1:41" ht="9" customHeight="1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0"/>
    </row>
    <row r="59" spans="1:41" ht="9" customHeight="1">
      <c r="A59" s="20"/>
      <c r="B59" s="21" t="s">
        <v>83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0"/>
    </row>
    <row r="60" spans="1:41" ht="9" customHeight="1">
      <c r="A60" s="35">
        <v>33</v>
      </c>
      <c r="B60" s="31"/>
      <c r="C60" s="29" t="s">
        <v>84</v>
      </c>
      <c r="D60" s="29"/>
      <c r="E60" s="152">
        <v>9.6900000000012573E-2</v>
      </c>
      <c r="F60" s="152">
        <v>9.69E-2</v>
      </c>
      <c r="G60" s="152">
        <v>9.69E-2</v>
      </c>
      <c r="H60" s="152">
        <v>9.69E-2</v>
      </c>
      <c r="I60" s="152">
        <v>9.6899999999999958E-2</v>
      </c>
      <c r="J60" s="152">
        <v>9.69E-2</v>
      </c>
      <c r="K60" s="152">
        <v>9.6899999999999986E-2</v>
      </c>
      <c r="L60" s="152">
        <v>9.69E-2</v>
      </c>
      <c r="M60" s="152">
        <v>9.6900000000000028E-2</v>
      </c>
      <c r="N60" s="152">
        <v>9.6900000000000028E-2</v>
      </c>
      <c r="O60" s="152">
        <v>9.69E-2</v>
      </c>
      <c r="P60" s="152">
        <v>9.69E-2</v>
      </c>
      <c r="Q60" s="152">
        <v>9.6899999999999972E-2</v>
      </c>
      <c r="R60" s="35">
        <v>33</v>
      </c>
    </row>
    <row r="61" spans="1:41" ht="9" customHeight="1">
      <c r="A61" s="35">
        <v>34</v>
      </c>
      <c r="B61" s="31"/>
      <c r="C61" s="29" t="s">
        <v>85</v>
      </c>
      <c r="D61" s="29"/>
      <c r="E61" s="152">
        <v>0.12395833333335955</v>
      </c>
      <c r="F61" s="152">
        <v>0.12395833333333335</v>
      </c>
      <c r="G61" s="152">
        <v>0.12395833333333334</v>
      </c>
      <c r="H61" s="152">
        <v>0.12395833333333334</v>
      </c>
      <c r="I61" s="152">
        <v>0.12395833333333325</v>
      </c>
      <c r="J61" s="152">
        <v>0.12395833333333335</v>
      </c>
      <c r="K61" s="152">
        <v>0.12395833333333332</v>
      </c>
      <c r="L61" s="152">
        <v>0.12395833333333334</v>
      </c>
      <c r="M61" s="152">
        <v>0.12395833333333339</v>
      </c>
      <c r="N61" s="152">
        <v>0.12395833333333339</v>
      </c>
      <c r="O61" s="152">
        <v>0.12395833333333334</v>
      </c>
      <c r="P61" s="152">
        <v>0.12395833333333335</v>
      </c>
      <c r="Q61" s="152">
        <v>0.12395833333333328</v>
      </c>
      <c r="R61" s="35">
        <v>34</v>
      </c>
    </row>
    <row r="62" spans="1:41" ht="9" customHeight="1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0"/>
    </row>
    <row r="63" spans="1:41" ht="9" customHeight="1">
      <c r="A63" s="20"/>
      <c r="B63" s="21" t="s">
        <v>0</v>
      </c>
      <c r="C63" s="26"/>
      <c r="D63" s="26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0"/>
    </row>
    <row r="64" spans="1:41" ht="9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s="42" customFormat="1" ht="12.9" customHeight="1">
      <c r="A65" s="37" t="s">
        <v>187</v>
      </c>
      <c r="B65" s="38"/>
      <c r="C65" s="39"/>
      <c r="D65" s="39"/>
      <c r="E65" s="40"/>
      <c r="F65" s="40"/>
      <c r="G65" s="40"/>
      <c r="H65" s="40"/>
      <c r="I65" s="39"/>
      <c r="J65" s="39"/>
      <c r="K65" s="39"/>
      <c r="L65" s="39"/>
      <c r="M65" s="39"/>
      <c r="N65" s="39"/>
      <c r="O65" s="39"/>
      <c r="P65" s="39"/>
      <c r="Q65" s="39"/>
      <c r="R65" s="41"/>
    </row>
    <row r="66" spans="1:18" s="42" customFormat="1" ht="12.9" customHeight="1">
      <c r="A66" s="43" t="s">
        <v>186</v>
      </c>
      <c r="B66" s="44"/>
      <c r="C66" s="45"/>
      <c r="D66" s="45"/>
      <c r="E66" s="40"/>
      <c r="F66" s="46"/>
      <c r="G66" s="46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7"/>
    </row>
    <row r="67" spans="1:18" s="42" customFormat="1" ht="12.9" customHeight="1">
      <c r="A67" s="43" t="s">
        <v>215</v>
      </c>
      <c r="B67" s="44"/>
      <c r="C67" s="45"/>
      <c r="D67" s="45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7"/>
    </row>
    <row r="68" spans="1:18" s="42" customFormat="1" ht="12.9" customHeight="1">
      <c r="A68" s="43" t="s">
        <v>216</v>
      </c>
      <c r="B68" s="44"/>
      <c r="C68" s="45"/>
      <c r="D68" s="45"/>
      <c r="E68" s="39"/>
      <c r="F68" s="49"/>
      <c r="G68" s="49"/>
      <c r="H68" s="49"/>
      <c r="I68" s="39"/>
      <c r="J68" s="39"/>
      <c r="K68" s="39"/>
      <c r="L68" s="39"/>
      <c r="M68" s="39"/>
      <c r="N68" s="39"/>
      <c r="O68" s="39"/>
      <c r="P68" s="39"/>
      <c r="Q68" s="39"/>
      <c r="R68" s="47"/>
    </row>
    <row r="69" spans="1:18" s="42" customFormat="1" ht="12.9" customHeight="1">
      <c r="A69" s="43" t="s">
        <v>217</v>
      </c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7"/>
    </row>
    <row r="70" spans="1:18" s="42" customFormat="1" ht="12.9" customHeight="1">
      <c r="A70" s="43"/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7"/>
    </row>
    <row r="71" spans="1:18" s="42" customFormat="1" ht="12.9" customHeight="1">
      <c r="A71" s="43"/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7"/>
    </row>
    <row r="72" spans="1:18" ht="12.9" customHeight="1">
      <c r="A72" s="43"/>
      <c r="B72" s="3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50"/>
    </row>
    <row r="73" spans="1:18" ht="12.9" customHeight="1">
      <c r="A73" s="43"/>
      <c r="B73" s="3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50"/>
    </row>
    <row r="74" spans="1:18" ht="9" customHeight="1">
      <c r="A74" s="50"/>
      <c r="B74" s="3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50"/>
    </row>
    <row r="75" spans="1:18" ht="9" customHeight="1">
      <c r="A75" s="50"/>
      <c r="B75" s="3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50"/>
    </row>
    <row r="76" spans="1:18" s="51" customFormat="1">
      <c r="D76" s="52" t="s">
        <v>86</v>
      </c>
    </row>
    <row r="77" spans="1:18" s="54" customFormat="1">
      <c r="A77" s="53">
        <v>20</v>
      </c>
      <c r="D77" s="54" t="s">
        <v>87</v>
      </c>
      <c r="E77" s="55">
        <v>0.46200000000000002</v>
      </c>
      <c r="F77" s="55">
        <v>0.46200000000000002</v>
      </c>
      <c r="G77" s="55">
        <v>0.46200000000000002</v>
      </c>
      <c r="H77" s="55">
        <v>0.46200000000000002</v>
      </c>
      <c r="I77" s="55">
        <v>0.46200000000000002</v>
      </c>
      <c r="J77" s="55">
        <v>0.46200000000000002</v>
      </c>
      <c r="K77" s="55">
        <v>0.46200000000000002</v>
      </c>
      <c r="L77" s="55">
        <v>0.46200000000000002</v>
      </c>
      <c r="M77" s="55">
        <v>0.46200000000000002</v>
      </c>
      <c r="N77" s="55">
        <v>0.46200000000000002</v>
      </c>
      <c r="O77" s="55">
        <v>0.46200000000000002</v>
      </c>
      <c r="P77" s="55">
        <v>0.46200000000000002</v>
      </c>
      <c r="Q77" s="55">
        <v>0.46200000000000002</v>
      </c>
      <c r="R77" s="53">
        <v>20</v>
      </c>
    </row>
    <row r="78" spans="1:18" s="54" customFormat="1">
      <c r="A78" s="53">
        <v>21</v>
      </c>
      <c r="D78" s="54" t="s">
        <v>88</v>
      </c>
      <c r="E78" s="55">
        <v>5.8000000000000003E-2</v>
      </c>
      <c r="F78" s="55">
        <v>5.8000000000000003E-2</v>
      </c>
      <c r="G78" s="55">
        <v>5.8000000000000003E-2</v>
      </c>
      <c r="H78" s="55">
        <v>5.8000000000000003E-2</v>
      </c>
      <c r="I78" s="55">
        <v>5.8000000000000003E-2</v>
      </c>
      <c r="J78" s="55">
        <v>5.8000000000000003E-2</v>
      </c>
      <c r="K78" s="55">
        <v>5.8000000000000003E-2</v>
      </c>
      <c r="L78" s="55">
        <v>5.8000000000000003E-2</v>
      </c>
      <c r="M78" s="55">
        <v>5.8000000000000003E-2</v>
      </c>
      <c r="N78" s="55">
        <v>5.8000000000000003E-2</v>
      </c>
      <c r="O78" s="55">
        <v>5.8000000000000003E-2</v>
      </c>
      <c r="P78" s="55">
        <v>5.8000000000000003E-2</v>
      </c>
      <c r="Q78" s="55">
        <v>5.8000000000000003E-2</v>
      </c>
      <c r="R78" s="53">
        <v>21</v>
      </c>
    </row>
    <row r="79" spans="1:18" s="54" customFormat="1">
      <c r="A79" s="53">
        <v>22</v>
      </c>
      <c r="D79" s="54" t="s">
        <v>89</v>
      </c>
      <c r="E79" s="55">
        <v>0.48</v>
      </c>
      <c r="F79" s="55">
        <v>0.48</v>
      </c>
      <c r="G79" s="55">
        <v>0.48</v>
      </c>
      <c r="H79" s="55">
        <v>0.48</v>
      </c>
      <c r="I79" s="55">
        <v>0.48</v>
      </c>
      <c r="J79" s="55">
        <v>0.48</v>
      </c>
      <c r="K79" s="55">
        <v>0.48</v>
      </c>
      <c r="L79" s="55">
        <v>0.48</v>
      </c>
      <c r="M79" s="55">
        <v>0.48</v>
      </c>
      <c r="N79" s="55">
        <v>0.48</v>
      </c>
      <c r="O79" s="55">
        <v>0.48</v>
      </c>
      <c r="P79" s="55">
        <v>0.48</v>
      </c>
      <c r="Q79" s="55">
        <v>0.48</v>
      </c>
      <c r="R79" s="53">
        <v>22</v>
      </c>
    </row>
    <row r="80" spans="1:18" customFormat="1" ht="3.9" customHeight="1">
      <c r="A80" s="54"/>
      <c r="C80" s="4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4"/>
    </row>
    <row r="81" spans="1:18" s="54" customFormat="1">
      <c r="A81" s="51"/>
      <c r="B81" s="51"/>
      <c r="D81" s="52" t="s">
        <v>90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1"/>
    </row>
    <row r="82" spans="1:18" s="58" customFormat="1">
      <c r="A82" s="53">
        <v>23</v>
      </c>
      <c r="D82" s="59" t="s">
        <v>87</v>
      </c>
      <c r="E82" s="137">
        <v>7.2700000000000001E-2</v>
      </c>
      <c r="F82" s="136">
        <v>7.2700000000000001E-2</v>
      </c>
      <c r="G82" s="136">
        <v>7.2700000000000001E-2</v>
      </c>
      <c r="H82" s="136">
        <v>7.2700000000000001E-2</v>
      </c>
      <c r="I82" s="136">
        <v>7.2700000000000001E-2</v>
      </c>
      <c r="J82" s="136">
        <v>7.2700000000000001E-2</v>
      </c>
      <c r="K82" s="136">
        <v>7.2700000000000001E-2</v>
      </c>
      <c r="L82" s="136">
        <v>7.2700000000000001E-2</v>
      </c>
      <c r="M82" s="136">
        <v>7.2700000000000001E-2</v>
      </c>
      <c r="N82" s="136">
        <v>7.2700000000000001E-2</v>
      </c>
      <c r="O82" s="136">
        <v>7.2700000000000001E-2</v>
      </c>
      <c r="P82" s="136">
        <v>7.2700000000000001E-2</v>
      </c>
      <c r="Q82" s="136">
        <v>7.2700000000000001E-2</v>
      </c>
      <c r="R82" s="53">
        <v>23</v>
      </c>
    </row>
    <row r="83" spans="1:18" s="58" customFormat="1">
      <c r="A83" s="53">
        <v>24</v>
      </c>
      <c r="D83" s="59" t="s">
        <v>88</v>
      </c>
      <c r="E83" s="137">
        <v>6.5599999999999992E-2</v>
      </c>
      <c r="F83" s="136">
        <v>6.5599999999999992E-2</v>
      </c>
      <c r="G83" s="136">
        <v>6.5599999999999992E-2</v>
      </c>
      <c r="H83" s="136">
        <v>6.5599999999999992E-2</v>
      </c>
      <c r="I83" s="136">
        <v>6.5599999999999992E-2</v>
      </c>
      <c r="J83" s="136">
        <v>6.5599999999999992E-2</v>
      </c>
      <c r="K83" s="136">
        <v>6.5599999999999992E-2</v>
      </c>
      <c r="L83" s="136">
        <v>6.5599999999999992E-2</v>
      </c>
      <c r="M83" s="136">
        <v>6.5599999999999992E-2</v>
      </c>
      <c r="N83" s="136">
        <v>6.5599999999999992E-2</v>
      </c>
      <c r="O83" s="136">
        <v>6.5599999999999992E-2</v>
      </c>
      <c r="P83" s="136">
        <v>6.5599999999999992E-2</v>
      </c>
      <c r="Q83" s="136">
        <v>6.5599999999999992E-2</v>
      </c>
      <c r="R83" s="53">
        <v>24</v>
      </c>
    </row>
    <row r="84" spans="1:18" s="54" customFormat="1">
      <c r="A84" s="53">
        <v>25</v>
      </c>
      <c r="D84" s="54" t="s">
        <v>89</v>
      </c>
      <c r="E84" s="137">
        <v>0.124</v>
      </c>
      <c r="F84" s="136">
        <v>0.124</v>
      </c>
      <c r="G84" s="136">
        <v>0.124</v>
      </c>
      <c r="H84" s="136">
        <v>0.124</v>
      </c>
      <c r="I84" s="136">
        <v>0.124</v>
      </c>
      <c r="J84" s="136">
        <v>0.124</v>
      </c>
      <c r="K84" s="136">
        <v>0.124</v>
      </c>
      <c r="L84" s="136">
        <v>0.124</v>
      </c>
      <c r="M84" s="136">
        <v>0.124</v>
      </c>
      <c r="N84" s="136">
        <v>0.124</v>
      </c>
      <c r="O84" s="136">
        <v>0.124</v>
      </c>
      <c r="P84" s="136">
        <v>0.124</v>
      </c>
      <c r="Q84" s="136">
        <v>0.124</v>
      </c>
      <c r="R84" s="53">
        <v>25</v>
      </c>
    </row>
    <row r="85" spans="1:18" s="60" customFormat="1" ht="3.9" customHeight="1">
      <c r="A85" s="51"/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51"/>
    </row>
    <row r="86" spans="1:18" s="51" customFormat="1">
      <c r="D86" s="52" t="s">
        <v>91</v>
      </c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</row>
    <row r="87" spans="1:18" s="51" customFormat="1">
      <c r="A87" s="53">
        <v>41</v>
      </c>
      <c r="B87" s="54"/>
      <c r="D87" s="54" t="s">
        <v>87</v>
      </c>
      <c r="E87" s="63">
        <v>3.3599999999999998E-2</v>
      </c>
      <c r="F87" s="63">
        <v>3.3599999999999998E-2</v>
      </c>
      <c r="G87" s="63">
        <v>3.3599999999999998E-2</v>
      </c>
      <c r="H87" s="63">
        <v>3.3599999999999998E-2</v>
      </c>
      <c r="I87" s="63">
        <v>3.3599999999999998E-2</v>
      </c>
      <c r="J87" s="63">
        <v>3.3599999999999998E-2</v>
      </c>
      <c r="K87" s="63">
        <v>3.3599999999999998E-2</v>
      </c>
      <c r="L87" s="63">
        <v>3.3599999999999998E-2</v>
      </c>
      <c r="M87" s="63">
        <v>3.3599999999999998E-2</v>
      </c>
      <c r="N87" s="63">
        <v>3.3599999999999998E-2</v>
      </c>
      <c r="O87" s="63">
        <v>3.3599999999999998E-2</v>
      </c>
      <c r="P87" s="63">
        <v>3.3599999999999998E-2</v>
      </c>
      <c r="Q87" s="63">
        <v>3.3599999999999998E-2</v>
      </c>
      <c r="R87" s="53">
        <v>41</v>
      </c>
    </row>
    <row r="88" spans="1:18" s="51" customFormat="1">
      <c r="A88" s="53">
        <v>42</v>
      </c>
      <c r="B88" s="54"/>
      <c r="D88" s="54" t="s">
        <v>88</v>
      </c>
      <c r="E88" s="63">
        <v>3.8E-3</v>
      </c>
      <c r="F88" s="63">
        <v>3.8E-3</v>
      </c>
      <c r="G88" s="63">
        <v>3.8E-3</v>
      </c>
      <c r="H88" s="63">
        <v>3.8E-3</v>
      </c>
      <c r="I88" s="63">
        <v>3.8E-3</v>
      </c>
      <c r="J88" s="63">
        <v>3.8E-3</v>
      </c>
      <c r="K88" s="63">
        <v>3.8E-3</v>
      </c>
      <c r="L88" s="63">
        <v>3.8E-3</v>
      </c>
      <c r="M88" s="63">
        <v>3.8E-3</v>
      </c>
      <c r="N88" s="63">
        <v>3.8E-3</v>
      </c>
      <c r="O88" s="63">
        <v>3.8E-3</v>
      </c>
      <c r="P88" s="63">
        <v>3.8E-3</v>
      </c>
      <c r="Q88" s="63">
        <v>3.8E-3</v>
      </c>
      <c r="R88" s="53">
        <v>42</v>
      </c>
    </row>
    <row r="89" spans="1:18" s="51" customFormat="1">
      <c r="A89" s="53">
        <v>43</v>
      </c>
      <c r="B89" s="54"/>
      <c r="D89" s="54" t="s">
        <v>89</v>
      </c>
      <c r="E89" s="63">
        <v>5.9499999999999997E-2</v>
      </c>
      <c r="F89" s="63">
        <v>5.9499999999999997E-2</v>
      </c>
      <c r="G89" s="63">
        <v>5.9499999999999997E-2</v>
      </c>
      <c r="H89" s="63">
        <v>5.9499999999999997E-2</v>
      </c>
      <c r="I89" s="63">
        <v>5.9499999999999997E-2</v>
      </c>
      <c r="J89" s="63">
        <v>5.9499999999999997E-2</v>
      </c>
      <c r="K89" s="63">
        <v>5.9499999999999997E-2</v>
      </c>
      <c r="L89" s="63">
        <v>5.9499999999999997E-2</v>
      </c>
      <c r="M89" s="63">
        <v>5.9499999999999997E-2</v>
      </c>
      <c r="N89" s="63">
        <v>5.9499999999999997E-2</v>
      </c>
      <c r="O89" s="63">
        <v>5.9499999999999997E-2</v>
      </c>
      <c r="P89" s="63">
        <v>5.9499999999999997E-2</v>
      </c>
      <c r="Q89" s="63">
        <v>5.9499999999999997E-2</v>
      </c>
      <c r="R89" s="53">
        <v>43</v>
      </c>
    </row>
    <row r="90" spans="1:18" s="51" customFormat="1" ht="10.8" thickBot="1">
      <c r="A90" s="53">
        <v>44</v>
      </c>
      <c r="B90" s="54"/>
      <c r="D90" s="54" t="s">
        <v>92</v>
      </c>
      <c r="E90" s="64">
        <v>9.6899999999999986E-2</v>
      </c>
      <c r="F90" s="64">
        <v>9.6899999999999986E-2</v>
      </c>
      <c r="G90" s="64">
        <v>9.6899999999999986E-2</v>
      </c>
      <c r="H90" s="64">
        <v>9.6899999999999986E-2</v>
      </c>
      <c r="I90" s="64">
        <v>9.6899999999999986E-2</v>
      </c>
      <c r="J90" s="64">
        <v>9.6899999999999986E-2</v>
      </c>
      <c r="K90" s="64">
        <v>9.6899999999999986E-2</v>
      </c>
      <c r="L90" s="64">
        <v>9.6899999999999986E-2</v>
      </c>
      <c r="M90" s="64">
        <v>9.6899999999999986E-2</v>
      </c>
      <c r="N90" s="64">
        <v>9.6899999999999986E-2</v>
      </c>
      <c r="O90" s="64">
        <v>9.6899999999999986E-2</v>
      </c>
      <c r="P90" s="64">
        <v>9.6899999999999986E-2</v>
      </c>
      <c r="Q90" s="64">
        <v>9.6899999999999986E-2</v>
      </c>
      <c r="R90" s="53">
        <v>44</v>
      </c>
    </row>
    <row r="91" spans="1:18" ht="9" customHeight="1" thickTop="1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8" s="51" customFormat="1" ht="10.8" thickBot="1">
      <c r="A92" s="53"/>
      <c r="B92" s="54"/>
      <c r="D92" s="138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53"/>
    </row>
    <row r="93" spans="1:18" ht="9" customHeight="1" thickTop="1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8" ht="12" customHeight="1">
      <c r="A94" s="20"/>
      <c r="B94" s="21"/>
      <c r="C94" s="22"/>
      <c r="D94" s="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8" ht="9" customHeight="1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8" ht="9" customHeight="1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8" ht="9" customHeight="1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0"/>
    </row>
    <row r="98" spans="1:18" ht="9" customHeight="1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0"/>
    </row>
    <row r="99" spans="1:18" ht="9" customHeight="1">
      <c r="A99" s="20"/>
      <c r="B99" s="21"/>
      <c r="C99" s="22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20"/>
    </row>
    <row r="100" spans="1:18" ht="9" customHeight="1">
      <c r="A100" s="20"/>
      <c r="B100" s="21"/>
      <c r="C100" s="22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20"/>
    </row>
    <row r="101" spans="1:18" ht="9" customHeight="1">
      <c r="A101" s="20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0"/>
    </row>
    <row r="102" spans="1:18" ht="9" customHeight="1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0"/>
    </row>
    <row r="103" spans="1:18" ht="9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</row>
    <row r="104" spans="1:18" ht="9" customHeight="1">
      <c r="A104" s="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9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9" customHeight="1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9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9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9" customHeight="1">
      <c r="A109" s="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9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9" hidden="1" customHeight="1">
      <c r="A111" s="11"/>
      <c r="B111" s="2" t="s"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1"/>
    </row>
    <row r="112" spans="1:18" ht="9" hidden="1" customHeight="1">
      <c r="A112" s="11"/>
      <c r="B112" s="2" t="s"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1"/>
    </row>
    <row r="113" spans="1:18" ht="40.5" customHeight="1">
      <c r="A113" s="13" t="s">
        <v>1</v>
      </c>
      <c r="B113" s="8" t="s">
        <v>2</v>
      </c>
      <c r="C113" s="8"/>
      <c r="D113" s="8"/>
      <c r="E113" s="65" t="s">
        <v>3</v>
      </c>
      <c r="F113" s="65" t="s">
        <v>4</v>
      </c>
      <c r="G113" s="65" t="s">
        <v>5</v>
      </c>
      <c r="H113" s="65" t="s">
        <v>6</v>
      </c>
      <c r="I113" s="65" t="s">
        <v>7</v>
      </c>
      <c r="J113" s="65" t="s">
        <v>8</v>
      </c>
      <c r="K113" s="65" t="s">
        <v>9</v>
      </c>
      <c r="L113" s="65" t="s">
        <v>10</v>
      </c>
      <c r="M113" s="65" t="s">
        <v>11</v>
      </c>
      <c r="N113" s="65" t="s">
        <v>12</v>
      </c>
      <c r="O113" s="65" t="s">
        <v>13</v>
      </c>
      <c r="P113" s="65" t="s">
        <v>14</v>
      </c>
      <c r="Q113" s="65" t="s">
        <v>15</v>
      </c>
      <c r="R113" s="13" t="s">
        <v>1</v>
      </c>
    </row>
    <row r="114" spans="1:18" ht="9" customHeight="1">
      <c r="A114" s="16" t="s">
        <v>17</v>
      </c>
      <c r="B114" s="16" t="s">
        <v>17</v>
      </c>
      <c r="C114" s="16"/>
      <c r="D114" s="16"/>
      <c r="E114" s="17" t="s">
        <v>17</v>
      </c>
      <c r="F114" s="17" t="s">
        <v>17</v>
      </c>
      <c r="G114" s="17" t="s">
        <v>17</v>
      </c>
      <c r="H114" s="17" t="s">
        <v>17</v>
      </c>
      <c r="I114" s="17" t="s">
        <v>17</v>
      </c>
      <c r="J114" s="17" t="s">
        <v>17</v>
      </c>
      <c r="K114" s="17" t="s">
        <v>17</v>
      </c>
      <c r="L114" s="17" t="s">
        <v>17</v>
      </c>
      <c r="M114" s="17" t="s">
        <v>17</v>
      </c>
      <c r="N114" s="17" t="s">
        <v>17</v>
      </c>
      <c r="O114" s="17" t="s">
        <v>17</v>
      </c>
      <c r="P114" s="17" t="s">
        <v>17</v>
      </c>
      <c r="Q114" s="17" t="s">
        <v>17</v>
      </c>
      <c r="R114" s="18" t="s">
        <v>17</v>
      </c>
    </row>
    <row r="115" spans="1:18" ht="9" customHeight="1">
      <c r="A115" s="11"/>
      <c r="B115" s="2"/>
      <c r="C115" s="2"/>
      <c r="D115" s="2"/>
      <c r="E115" s="66" t="s">
        <v>18</v>
      </c>
      <c r="F115" s="66" t="s">
        <v>19</v>
      </c>
      <c r="G115" s="66" t="s">
        <v>20</v>
      </c>
      <c r="H115" s="66" t="s">
        <v>21</v>
      </c>
      <c r="I115" s="66" t="s">
        <v>22</v>
      </c>
      <c r="J115" s="66" t="s">
        <v>23</v>
      </c>
      <c r="K115" s="66" t="s">
        <v>24</v>
      </c>
      <c r="L115" s="66" t="s">
        <v>25</v>
      </c>
      <c r="M115" s="66" t="s">
        <v>26</v>
      </c>
      <c r="N115" s="66" t="s">
        <v>27</v>
      </c>
      <c r="O115" s="66" t="s">
        <v>28</v>
      </c>
      <c r="P115" s="66" t="s">
        <v>29</v>
      </c>
      <c r="Q115" s="66" t="s">
        <v>30</v>
      </c>
      <c r="R115" s="11" t="s">
        <v>0</v>
      </c>
    </row>
    <row r="116" spans="1:18" ht="9" customHeight="1">
      <c r="A116" s="20">
        <v>1</v>
      </c>
      <c r="B116" s="21" t="s">
        <v>93</v>
      </c>
      <c r="C116" s="22"/>
      <c r="D116" s="22"/>
      <c r="E116" s="22">
        <v>10717.532856909764</v>
      </c>
      <c r="F116" s="22">
        <v>43311.988522535525</v>
      </c>
      <c r="G116" s="22">
        <v>1002.7960461418922</v>
      </c>
      <c r="H116" s="22">
        <v>12793.891831749504</v>
      </c>
      <c r="I116" s="22">
        <v>145129.68453710235</v>
      </c>
      <c r="J116" s="22">
        <v>89553.357084835094</v>
      </c>
      <c r="K116" s="22">
        <v>22309.780038413108</v>
      </c>
      <c r="L116" s="22">
        <v>8432.5203678385133</v>
      </c>
      <c r="M116" s="22">
        <v>11029.194749073649</v>
      </c>
      <c r="N116" s="22">
        <v>20699.92033278411</v>
      </c>
      <c r="O116" s="22">
        <v>47743.80997866291</v>
      </c>
      <c r="P116" s="22">
        <v>12006.706369399873</v>
      </c>
      <c r="Q116" s="22">
        <v>424731.18271544622</v>
      </c>
      <c r="R116" s="20">
        <v>1</v>
      </c>
    </row>
    <row r="117" spans="1:18" ht="9" customHeight="1">
      <c r="A117" s="20">
        <v>2</v>
      </c>
      <c r="B117" s="21" t="s">
        <v>94</v>
      </c>
      <c r="C117" s="22"/>
      <c r="D117" s="22"/>
      <c r="E117" s="22">
        <v>10930.033549364391</v>
      </c>
      <c r="F117" s="22">
        <v>13976.091706386367</v>
      </c>
      <c r="G117" s="22">
        <v>176.95195811186429</v>
      </c>
      <c r="H117" s="22">
        <v>5397.2301074068855</v>
      </c>
      <c r="I117" s="22">
        <v>47705.789781265397</v>
      </c>
      <c r="J117" s="22">
        <v>6182.8053196543797</v>
      </c>
      <c r="K117" s="22">
        <v>12958.686794369632</v>
      </c>
      <c r="L117" s="22">
        <v>3145.0226286285215</v>
      </c>
      <c r="M117" s="22">
        <v>5314.3980886097288</v>
      </c>
      <c r="N117" s="22">
        <v>9709.9677522793627</v>
      </c>
      <c r="O117" s="22">
        <v>27156.299360268047</v>
      </c>
      <c r="P117" s="22">
        <v>5155.9596266579319</v>
      </c>
      <c r="Q117" s="22">
        <v>147809.23667300248</v>
      </c>
      <c r="R117" s="20">
        <v>2</v>
      </c>
    </row>
    <row r="118" spans="1:18" ht="9" customHeight="1">
      <c r="A118" s="20">
        <v>3</v>
      </c>
      <c r="B118" s="34" t="s">
        <v>95</v>
      </c>
      <c r="C118" s="26"/>
      <c r="D118" s="26"/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0">
        <v>3</v>
      </c>
    </row>
    <row r="119" spans="1:18" ht="9" customHeight="1">
      <c r="A119" s="20">
        <v>4</v>
      </c>
      <c r="B119" s="21" t="s">
        <v>96</v>
      </c>
      <c r="C119" s="22"/>
      <c r="D119" s="22"/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0">
        <v>4</v>
      </c>
    </row>
    <row r="120" spans="1:18" ht="9" customHeight="1">
      <c r="A120" s="20">
        <v>5</v>
      </c>
      <c r="B120" s="21" t="s">
        <v>97</v>
      </c>
      <c r="C120" s="22"/>
      <c r="D120" s="22"/>
      <c r="E120" s="22">
        <v>0</v>
      </c>
      <c r="F120" s="22">
        <v>1854.1671798016378</v>
      </c>
      <c r="G120" s="22">
        <v>36.942582134872872</v>
      </c>
      <c r="H120" s="22">
        <v>517.36913972406205</v>
      </c>
      <c r="I120" s="22">
        <v>6570.4760220235748</v>
      </c>
      <c r="J120" s="22">
        <v>5778.4350949977143</v>
      </c>
      <c r="K120" s="22">
        <v>671.58367890720911</v>
      </c>
      <c r="L120" s="22">
        <v>362.07974121714523</v>
      </c>
      <c r="M120" s="22">
        <v>400.77777021228582</v>
      </c>
      <c r="N120" s="22">
        <v>799.48677458240877</v>
      </c>
      <c r="O120" s="22">
        <v>1547.99819891012</v>
      </c>
      <c r="P120" s="22">
        <v>490.83593527469952</v>
      </c>
      <c r="Q120" s="22">
        <v>19030.152117785732</v>
      </c>
      <c r="R120" s="20">
        <v>5</v>
      </c>
    </row>
    <row r="121" spans="1:18" ht="9" customHeight="1">
      <c r="A121" s="20"/>
      <c r="B121" s="21"/>
      <c r="C121" s="22"/>
      <c r="D121" s="22"/>
      <c r="E121" s="25" t="s">
        <v>17</v>
      </c>
      <c r="F121" s="25" t="s">
        <v>17</v>
      </c>
      <c r="G121" s="25" t="s">
        <v>17</v>
      </c>
      <c r="H121" s="25" t="s">
        <v>17</v>
      </c>
      <c r="I121" s="25" t="s">
        <v>17</v>
      </c>
      <c r="J121" s="25" t="s">
        <v>17</v>
      </c>
      <c r="K121" s="25" t="s">
        <v>17</v>
      </c>
      <c r="L121" s="25" t="s">
        <v>17</v>
      </c>
      <c r="M121" s="25" t="s">
        <v>17</v>
      </c>
      <c r="N121" s="25" t="s">
        <v>17</v>
      </c>
      <c r="O121" s="25" t="s">
        <v>17</v>
      </c>
      <c r="P121" s="25" t="s">
        <v>17</v>
      </c>
      <c r="Q121" s="25" t="s">
        <v>17</v>
      </c>
      <c r="R121" s="20"/>
    </row>
    <row r="122" spans="1:18" ht="9" customHeight="1">
      <c r="A122" s="20">
        <v>6</v>
      </c>
      <c r="B122" s="21"/>
      <c r="C122" s="22"/>
      <c r="D122" s="22" t="s">
        <v>98</v>
      </c>
      <c r="E122" s="22">
        <v>-212.50069245462691</v>
      </c>
      <c r="F122" s="22">
        <v>27481.729636347518</v>
      </c>
      <c r="G122" s="22">
        <v>788.90150589515508</v>
      </c>
      <c r="H122" s="22">
        <v>6879.2925846185572</v>
      </c>
      <c r="I122" s="22">
        <v>90853.418733813378</v>
      </c>
      <c r="J122" s="22">
        <v>77592.116670183008</v>
      </c>
      <c r="K122" s="22">
        <v>8679.5095651362662</v>
      </c>
      <c r="L122" s="22">
        <v>4925.4179979928467</v>
      </c>
      <c r="M122" s="22">
        <v>5314.0188902516347</v>
      </c>
      <c r="N122" s="22">
        <v>10190.465805922338</v>
      </c>
      <c r="O122" s="22">
        <v>19039.512419484741</v>
      </c>
      <c r="P122" s="22">
        <v>6359.9108074672422</v>
      </c>
      <c r="Q122" s="22">
        <v>257891.79392465801</v>
      </c>
      <c r="R122" s="20">
        <v>6</v>
      </c>
    </row>
    <row r="123" spans="1:18" ht="9" customHeight="1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0"/>
    </row>
    <row r="124" spans="1:18" ht="9" customHeight="1">
      <c r="A124" s="20"/>
      <c r="B124" s="21" t="s">
        <v>99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0"/>
    </row>
    <row r="125" spans="1:18" ht="9" customHeight="1">
      <c r="A125" s="20">
        <v>7</v>
      </c>
      <c r="B125" s="21"/>
      <c r="C125" s="22" t="s">
        <v>100</v>
      </c>
      <c r="D125" s="22"/>
      <c r="E125" s="22">
        <v>0.63839999999999997</v>
      </c>
      <c r="F125" s="22">
        <v>4702.4623519750894</v>
      </c>
      <c r="G125" s="22">
        <v>151.81776131589552</v>
      </c>
      <c r="H125" s="22">
        <v>1111.2147966977684</v>
      </c>
      <c r="I125" s="22">
        <v>15270.129894822523</v>
      </c>
      <c r="J125" s="22">
        <v>14889.931691281352</v>
      </c>
      <c r="K125" s="22">
        <v>1013.6753107797497</v>
      </c>
      <c r="L125" s="22">
        <v>867.96471602201007</v>
      </c>
      <c r="M125" s="22">
        <v>797.32425780998153</v>
      </c>
      <c r="N125" s="22">
        <v>1592.1834084672755</v>
      </c>
      <c r="O125" s="22">
        <v>2810.9296528560462</v>
      </c>
      <c r="P125" s="22">
        <v>1151.9547743585124</v>
      </c>
      <c r="Q125" s="22">
        <v>44360.227016386198</v>
      </c>
      <c r="R125" s="20">
        <v>7</v>
      </c>
    </row>
    <row r="126" spans="1:18" ht="9" customHeight="1">
      <c r="A126" s="20">
        <v>8</v>
      </c>
      <c r="B126" s="21"/>
      <c r="C126" s="22" t="s">
        <v>101</v>
      </c>
      <c r="D126" s="22"/>
      <c r="E126" s="22">
        <v>0</v>
      </c>
      <c r="F126" s="22">
        <v>9.4169033099726676</v>
      </c>
      <c r="G126" s="22">
        <v>0.14694923675241967</v>
      </c>
      <c r="H126" s="22">
        <v>2.6969347506607164</v>
      </c>
      <c r="I126" s="22">
        <v>51.0082251719232</v>
      </c>
      <c r="J126" s="22">
        <v>-102.52719572125807</v>
      </c>
      <c r="K126" s="22">
        <v>5.762997369521031</v>
      </c>
      <c r="L126" s="22">
        <v>2.1070167479511213</v>
      </c>
      <c r="M126" s="22">
        <v>3.1652581435330376</v>
      </c>
      <c r="N126" s="22">
        <v>4.8453786141303681</v>
      </c>
      <c r="O126" s="22">
        <v>9.3473607436690145</v>
      </c>
      <c r="P126" s="22">
        <v>2.8193025851097104</v>
      </c>
      <c r="Q126" s="22">
        <v>-11.21086904803478</v>
      </c>
      <c r="R126" s="20">
        <v>8</v>
      </c>
    </row>
    <row r="127" spans="1:18" ht="9" customHeight="1">
      <c r="A127" s="20">
        <v>9</v>
      </c>
      <c r="B127" s="21"/>
      <c r="C127" s="22" t="s">
        <v>102</v>
      </c>
      <c r="D127" s="22"/>
      <c r="E127" s="22">
        <v>0</v>
      </c>
      <c r="F127" s="22">
        <v>-14.819479852847909</v>
      </c>
      <c r="G127" s="22">
        <v>-0.33166780581931216</v>
      </c>
      <c r="H127" s="22">
        <v>-4.656408455846619</v>
      </c>
      <c r="I127" s="22">
        <v>-65.633101931595263</v>
      </c>
      <c r="J127" s="22">
        <v>-51.421982788907783</v>
      </c>
      <c r="K127" s="22">
        <v>-8.9811965781562755</v>
      </c>
      <c r="L127" s="22">
        <v>-3.4282974790464786</v>
      </c>
      <c r="M127" s="22">
        <v>-4.7706058689300139</v>
      </c>
      <c r="N127" s="22">
        <v>-7.5688676083017841</v>
      </c>
      <c r="O127" s="22">
        <v>-14.985896472271039</v>
      </c>
      <c r="P127" s="22">
        <v>-4.352943770698217</v>
      </c>
      <c r="Q127" s="22">
        <v>-180.95044861242067</v>
      </c>
      <c r="R127" s="20">
        <v>9</v>
      </c>
    </row>
    <row r="128" spans="1:18" ht="9" customHeight="1">
      <c r="A128" s="20">
        <v>10</v>
      </c>
      <c r="B128" s="21"/>
      <c r="C128" s="22" t="s">
        <v>103</v>
      </c>
      <c r="D128" s="22"/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0">
        <v>10</v>
      </c>
    </row>
    <row r="129" spans="1:19" ht="9" customHeight="1">
      <c r="A129" s="20">
        <v>11</v>
      </c>
      <c r="B129" s="21"/>
      <c r="C129" s="22" t="s">
        <v>104</v>
      </c>
      <c r="D129" s="22"/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0">
        <v>11</v>
      </c>
    </row>
    <row r="130" spans="1:19" ht="9" customHeight="1">
      <c r="A130" s="20">
        <v>12</v>
      </c>
      <c r="B130" s="21"/>
      <c r="C130" s="22" t="s">
        <v>105</v>
      </c>
      <c r="D130" s="22"/>
      <c r="E130" s="22">
        <v>0</v>
      </c>
      <c r="F130" s="22">
        <v>-28.054221786043303</v>
      </c>
      <c r="G130" s="22">
        <v>-0.62788973063433917</v>
      </c>
      <c r="H130" s="22">
        <v>-8.8154031058823197</v>
      </c>
      <c r="I130" s="22">
        <v>-124.24707781390885</v>
      </c>
      <c r="J130" s="22">
        <v>-97.34319622235958</v>
      </c>
      <c r="K130" s="22">
        <v>-17.002048693075771</v>
      </c>
      <c r="L130" s="22">
        <v>-6.4899596315070287</v>
      </c>
      <c r="M130" s="22">
        <v>-9.0310854466420007</v>
      </c>
      <c r="N130" s="22">
        <v>-14.328411982328051</v>
      </c>
      <c r="O130" s="22">
        <v>-28.369388227889768</v>
      </c>
      <c r="P130" s="22">
        <v>-8.2404137039484944</v>
      </c>
      <c r="Q130" s="22">
        <v>-342.54909634421949</v>
      </c>
      <c r="R130" s="20">
        <v>12</v>
      </c>
    </row>
    <row r="131" spans="1:19" ht="9" customHeight="1">
      <c r="A131" s="20">
        <v>13</v>
      </c>
      <c r="B131" s="21"/>
      <c r="C131" s="22" t="s">
        <v>106</v>
      </c>
      <c r="D131" s="22"/>
      <c r="E131" s="22">
        <v>0</v>
      </c>
      <c r="F131" s="22">
        <v>258.42342565833019</v>
      </c>
      <c r="G131" s="22">
        <v>5.7838255160982888</v>
      </c>
      <c r="H131" s="22">
        <v>81.202923729352364</v>
      </c>
      <c r="I131" s="22">
        <v>1144.5127317664494</v>
      </c>
      <c r="J131" s="22">
        <v>896.69308520040192</v>
      </c>
      <c r="K131" s="22">
        <v>156.61620395958155</v>
      </c>
      <c r="L131" s="22">
        <v>59.782494590110751</v>
      </c>
      <c r="M131" s="22">
        <v>83.190811885204766</v>
      </c>
      <c r="N131" s="22">
        <v>131.98768434673798</v>
      </c>
      <c r="O131" s="22">
        <v>261.32747916202544</v>
      </c>
      <c r="P131" s="22">
        <v>75.907440198909711</v>
      </c>
      <c r="Q131" s="22">
        <v>3155.4281060132025</v>
      </c>
      <c r="R131" s="20">
        <v>13</v>
      </c>
    </row>
    <row r="132" spans="1:19" ht="9" customHeight="1">
      <c r="A132" s="20"/>
      <c r="B132" s="21"/>
      <c r="C132" s="22"/>
      <c r="D132" s="22"/>
      <c r="E132" s="25" t="s">
        <v>17</v>
      </c>
      <c r="F132" s="25" t="s">
        <v>17</v>
      </c>
      <c r="G132" s="25" t="s">
        <v>17</v>
      </c>
      <c r="H132" s="25" t="s">
        <v>17</v>
      </c>
      <c r="I132" s="25" t="s">
        <v>17</v>
      </c>
      <c r="J132" s="25" t="s">
        <v>17</v>
      </c>
      <c r="K132" s="25" t="s">
        <v>17</v>
      </c>
      <c r="L132" s="25" t="s">
        <v>17</v>
      </c>
      <c r="M132" s="25" t="s">
        <v>17</v>
      </c>
      <c r="N132" s="25" t="s">
        <v>17</v>
      </c>
      <c r="O132" s="25" t="s">
        <v>17</v>
      </c>
      <c r="P132" s="25" t="s">
        <v>17</v>
      </c>
      <c r="Q132" s="25" t="s">
        <v>17</v>
      </c>
      <c r="R132" s="20"/>
    </row>
    <row r="133" spans="1:19" ht="9" customHeight="1">
      <c r="A133" s="20">
        <v>14</v>
      </c>
      <c r="B133" s="21"/>
      <c r="C133" s="22"/>
      <c r="D133" s="22" t="s">
        <v>107</v>
      </c>
      <c r="E133" s="22">
        <v>0.63839999999999997</v>
      </c>
      <c r="F133" s="22">
        <v>4927.4289793045018</v>
      </c>
      <c r="G133" s="22">
        <v>156.78897853229259</v>
      </c>
      <c r="H133" s="22">
        <v>1181.6428436160527</v>
      </c>
      <c r="I133" s="22">
        <v>16275.770672015393</v>
      </c>
      <c r="J133" s="22">
        <v>15535.332401749229</v>
      </c>
      <c r="K133" s="22">
        <v>1150.0712668376202</v>
      </c>
      <c r="L133" s="22">
        <v>919.93597024951839</v>
      </c>
      <c r="M133" s="22">
        <v>869.87863652314729</v>
      </c>
      <c r="N133" s="22">
        <v>1707.1191918375139</v>
      </c>
      <c r="O133" s="22">
        <v>3038.2492080615798</v>
      </c>
      <c r="P133" s="22">
        <v>1218.0881596678851</v>
      </c>
      <c r="Q133" s="22">
        <v>46980.944708394723</v>
      </c>
      <c r="R133" s="20">
        <v>14</v>
      </c>
    </row>
    <row r="134" spans="1:19" ht="9" customHeight="1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0"/>
    </row>
    <row r="135" spans="1:19" ht="9" customHeight="1">
      <c r="A135" s="20"/>
      <c r="B135" s="21" t="s">
        <v>108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0"/>
    </row>
    <row r="136" spans="1:19" ht="9" customHeight="1">
      <c r="A136" s="20">
        <v>15</v>
      </c>
      <c r="B136" s="21"/>
      <c r="C136" s="22" t="s">
        <v>109</v>
      </c>
      <c r="D136" s="22"/>
      <c r="E136" s="22">
        <v>0</v>
      </c>
      <c r="F136" s="22">
        <v>-14.384283962782101</v>
      </c>
      <c r="G136" s="22">
        <v>-0.4037254426846596</v>
      </c>
      <c r="H136" s="22">
        <v>-5.6349997333904094</v>
      </c>
      <c r="I136" s="22">
        <v>-853.0316382958581</v>
      </c>
      <c r="J136" s="22">
        <v>0</v>
      </c>
      <c r="K136" s="22">
        <v>-119.48661209592072</v>
      </c>
      <c r="L136" s="22">
        <v>-41.090913981721023</v>
      </c>
      <c r="M136" s="22">
        <v>-63.050299054531791</v>
      </c>
      <c r="N136" s="22">
        <v>-100.01720175583736</v>
      </c>
      <c r="O136" s="22">
        <v>-197.9837853447701</v>
      </c>
      <c r="P136" s="22">
        <v>-52.689200464206557</v>
      </c>
      <c r="Q136" s="22">
        <v>-1447.7726601317027</v>
      </c>
      <c r="R136" s="20">
        <v>15</v>
      </c>
    </row>
    <row r="137" spans="1:19" ht="9" customHeight="1">
      <c r="A137" s="20">
        <v>16</v>
      </c>
      <c r="B137" s="21"/>
      <c r="C137" s="22" t="s">
        <v>110</v>
      </c>
      <c r="D137" s="22"/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0">
        <v>16</v>
      </c>
    </row>
    <row r="138" spans="1:19" ht="9" customHeight="1">
      <c r="A138" s="20">
        <v>17</v>
      </c>
      <c r="B138" s="21"/>
      <c r="C138" s="67" t="s">
        <v>111</v>
      </c>
      <c r="D138" s="22"/>
      <c r="E138" s="22">
        <v>0</v>
      </c>
      <c r="F138" s="22">
        <v>3619.0008237679276</v>
      </c>
      <c r="G138" s="22">
        <v>214.06327212360665</v>
      </c>
      <c r="H138" s="22">
        <v>1151.7562482584126</v>
      </c>
      <c r="I138" s="22">
        <v>29556.459363767361</v>
      </c>
      <c r="J138" s="22">
        <v>32863.689843985077</v>
      </c>
      <c r="K138" s="22">
        <v>4143.1336830474511</v>
      </c>
      <c r="L138" s="22">
        <v>1527.7513244363897</v>
      </c>
      <c r="M138" s="22">
        <v>2161.739279077181</v>
      </c>
      <c r="N138" s="22">
        <v>3526.598570977721</v>
      </c>
      <c r="O138" s="22">
        <v>7003.4725806729748</v>
      </c>
      <c r="P138" s="22">
        <v>1914.2741937163464</v>
      </c>
      <c r="Q138" s="22">
        <v>87681.939183830444</v>
      </c>
      <c r="R138" s="20">
        <v>17</v>
      </c>
      <c r="S138" s="84"/>
    </row>
    <row r="139" spans="1:19" ht="9" customHeight="1">
      <c r="A139" s="20">
        <v>18</v>
      </c>
      <c r="B139" s="21"/>
      <c r="C139" s="22" t="s">
        <v>112</v>
      </c>
      <c r="D139" s="22"/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0">
        <v>18</v>
      </c>
      <c r="S139" s="84"/>
    </row>
    <row r="140" spans="1:19" ht="9" customHeight="1">
      <c r="A140" s="20">
        <v>19</v>
      </c>
      <c r="B140" s="21"/>
      <c r="C140" s="22" t="s">
        <v>113</v>
      </c>
      <c r="D140" s="22"/>
      <c r="E140" s="22">
        <v>0</v>
      </c>
      <c r="F140" s="22">
        <v>83.167342688317859</v>
      </c>
      <c r="G140" s="22">
        <v>1.4759389991240592</v>
      </c>
      <c r="H140" s="22">
        <v>24.882327360708501</v>
      </c>
      <c r="I140" s="22">
        <v>1610.6543998325633</v>
      </c>
      <c r="J140" s="22">
        <v>95.852858364082621</v>
      </c>
      <c r="K140" s="22">
        <v>220.57587370552375</v>
      </c>
      <c r="L140" s="22">
        <v>78.735540322882414</v>
      </c>
      <c r="M140" s="22">
        <v>118.93450735213473</v>
      </c>
      <c r="N140" s="22">
        <v>185.10898306583815</v>
      </c>
      <c r="O140" s="22">
        <v>362.79398283844864</v>
      </c>
      <c r="P140" s="22">
        <v>96.079331134901096</v>
      </c>
      <c r="Q140" s="22">
        <v>2878.2610856645251</v>
      </c>
      <c r="R140" s="20">
        <v>19</v>
      </c>
      <c r="S140" s="84"/>
    </row>
    <row r="141" spans="1:19" ht="9" customHeight="1">
      <c r="A141" s="20">
        <v>20</v>
      </c>
      <c r="B141" s="21"/>
      <c r="C141" s="22" t="s">
        <v>114</v>
      </c>
      <c r="D141" s="22"/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0">
        <v>20</v>
      </c>
    </row>
    <row r="142" spans="1:19" ht="9" customHeight="1">
      <c r="A142" s="20"/>
      <c r="B142" s="21"/>
      <c r="C142" s="22"/>
      <c r="D142" s="22"/>
      <c r="E142" s="25" t="s">
        <v>17</v>
      </c>
      <c r="F142" s="25" t="s">
        <v>17</v>
      </c>
      <c r="G142" s="25" t="s">
        <v>17</v>
      </c>
      <c r="H142" s="25" t="s">
        <v>17</v>
      </c>
      <c r="I142" s="25" t="s">
        <v>17</v>
      </c>
      <c r="J142" s="25" t="s">
        <v>17</v>
      </c>
      <c r="K142" s="25" t="s">
        <v>17</v>
      </c>
      <c r="L142" s="25" t="s">
        <v>17</v>
      </c>
      <c r="M142" s="25" t="s">
        <v>17</v>
      </c>
      <c r="N142" s="25" t="s">
        <v>17</v>
      </c>
      <c r="O142" s="25" t="s">
        <v>17</v>
      </c>
      <c r="P142" s="25" t="s">
        <v>17</v>
      </c>
      <c r="Q142" s="25" t="s">
        <v>17</v>
      </c>
      <c r="R142" s="20"/>
    </row>
    <row r="143" spans="1:19" ht="9" customHeight="1">
      <c r="A143" s="20">
        <v>21</v>
      </c>
      <c r="B143" s="21"/>
      <c r="C143" s="22"/>
      <c r="D143" s="22" t="s">
        <v>107</v>
      </c>
      <c r="E143" s="22">
        <v>0.63839999999999997</v>
      </c>
      <c r="F143" s="22">
        <v>8615.2128617979652</v>
      </c>
      <c r="G143" s="22">
        <v>371.92446421233865</v>
      </c>
      <c r="H143" s="22">
        <v>2352.6464195017834</v>
      </c>
      <c r="I143" s="22">
        <v>46589.852797319458</v>
      </c>
      <c r="J143" s="22">
        <v>48494.875104098384</v>
      </c>
      <c r="K143" s="22">
        <v>5394.2942114946736</v>
      </c>
      <c r="L143" s="22">
        <v>2485.3319210270693</v>
      </c>
      <c r="M143" s="22">
        <v>3087.5021238979311</v>
      </c>
      <c r="N143" s="22">
        <v>5318.8095441252353</v>
      </c>
      <c r="O143" s="22">
        <v>10206.531986228234</v>
      </c>
      <c r="P143" s="22">
        <v>3175.7524840549258</v>
      </c>
      <c r="Q143" s="22">
        <v>136093.37231775801</v>
      </c>
      <c r="R143" s="20">
        <v>21</v>
      </c>
      <c r="S143" s="84"/>
    </row>
    <row r="144" spans="1:19" ht="9" customHeight="1">
      <c r="A144" s="20"/>
      <c r="B144" s="21"/>
      <c r="C144" s="22"/>
      <c r="D144" s="22"/>
      <c r="E144" s="25" t="s">
        <v>17</v>
      </c>
      <c r="F144" s="25" t="s">
        <v>17</v>
      </c>
      <c r="G144" s="25" t="s">
        <v>17</v>
      </c>
      <c r="H144" s="25" t="s">
        <v>17</v>
      </c>
      <c r="I144" s="25" t="s">
        <v>17</v>
      </c>
      <c r="J144" s="25" t="s">
        <v>17</v>
      </c>
      <c r="K144" s="25" t="s">
        <v>17</v>
      </c>
      <c r="L144" s="25" t="s">
        <v>17</v>
      </c>
      <c r="M144" s="25" t="s">
        <v>17</v>
      </c>
      <c r="N144" s="25" t="s">
        <v>17</v>
      </c>
      <c r="O144" s="25" t="s">
        <v>17</v>
      </c>
      <c r="P144" s="25" t="s">
        <v>17</v>
      </c>
      <c r="Q144" s="25" t="s">
        <v>17</v>
      </c>
      <c r="R144" s="20"/>
    </row>
    <row r="145" spans="1:19" ht="9" customHeight="1">
      <c r="A145" s="20">
        <v>22</v>
      </c>
      <c r="B145" s="21"/>
      <c r="C145" s="22"/>
      <c r="D145" s="22" t="s">
        <v>115</v>
      </c>
      <c r="E145" s="22">
        <v>-213.1390924546269</v>
      </c>
      <c r="F145" s="22">
        <v>18866.516774549553</v>
      </c>
      <c r="G145" s="22">
        <v>416.97704168281643</v>
      </c>
      <c r="H145" s="22">
        <v>4526.6461651167738</v>
      </c>
      <c r="I145" s="22">
        <v>44263.56593649392</v>
      </c>
      <c r="J145" s="22">
        <v>29097.241566084624</v>
      </c>
      <c r="K145" s="22">
        <v>3285.2153536415926</v>
      </c>
      <c r="L145" s="22">
        <v>2440.0860769657775</v>
      </c>
      <c r="M145" s="22">
        <v>2226.5167663537036</v>
      </c>
      <c r="N145" s="22">
        <v>4871.6562617971031</v>
      </c>
      <c r="O145" s="22">
        <v>8832.9804332565072</v>
      </c>
      <c r="P145" s="22">
        <v>3184.1583234123163</v>
      </c>
      <c r="Q145" s="22">
        <v>121798.4216069</v>
      </c>
      <c r="R145" s="20">
        <v>22</v>
      </c>
      <c r="S145" s="84"/>
    </row>
    <row r="146" spans="1:19" ht="9" customHeight="1">
      <c r="A146" s="20"/>
      <c r="B146" s="21"/>
      <c r="C146" s="22"/>
      <c r="D146" s="22"/>
      <c r="E146" s="25" t="s">
        <v>17</v>
      </c>
      <c r="F146" s="25" t="s">
        <v>17</v>
      </c>
      <c r="G146" s="25" t="s">
        <v>17</v>
      </c>
      <c r="H146" s="25" t="s">
        <v>17</v>
      </c>
      <c r="I146" s="25" t="s">
        <v>17</v>
      </c>
      <c r="J146" s="25" t="s">
        <v>17</v>
      </c>
      <c r="K146" s="25" t="s">
        <v>17</v>
      </c>
      <c r="L146" s="25" t="s">
        <v>17</v>
      </c>
      <c r="M146" s="25" t="s">
        <v>17</v>
      </c>
      <c r="N146" s="25" t="s">
        <v>17</v>
      </c>
      <c r="O146" s="25" t="s">
        <v>17</v>
      </c>
      <c r="P146" s="25" t="s">
        <v>17</v>
      </c>
      <c r="Q146" s="25" t="s">
        <v>17</v>
      </c>
      <c r="R146" s="20"/>
      <c r="S146" s="84"/>
    </row>
    <row r="147" spans="1:19" ht="9" customHeight="1">
      <c r="A147" s="20">
        <v>23</v>
      </c>
      <c r="B147" s="21"/>
      <c r="C147" s="22"/>
      <c r="D147" s="22" t="s">
        <v>116</v>
      </c>
      <c r="E147" s="22">
        <v>-18.84149577298902</v>
      </c>
      <c r="F147" s="22">
        <v>1667.8000828701806</v>
      </c>
      <c r="G147" s="22">
        <v>36.860770484760977</v>
      </c>
      <c r="H147" s="22">
        <v>400.15552099632282</v>
      </c>
      <c r="I147" s="22">
        <v>3912.8992287860628</v>
      </c>
      <c r="J147" s="22">
        <v>2572.1961544418809</v>
      </c>
      <c r="K147" s="22">
        <v>290.41303726191683</v>
      </c>
      <c r="L147" s="22">
        <v>215.70360920377473</v>
      </c>
      <c r="M147" s="22">
        <v>196.8240821456674</v>
      </c>
      <c r="N147" s="22">
        <v>430.65441354286395</v>
      </c>
      <c r="O147" s="22">
        <v>780.83547029987528</v>
      </c>
      <c r="P147" s="22">
        <v>281.47959578964878</v>
      </c>
      <c r="Q147" s="22">
        <v>10766.980470049961</v>
      </c>
      <c r="R147" s="20">
        <v>23</v>
      </c>
      <c r="S147" s="84"/>
    </row>
    <row r="148" spans="1:19" ht="9" customHeight="1">
      <c r="A148" s="20">
        <v>24</v>
      </c>
      <c r="B148" s="21"/>
      <c r="C148" s="22" t="s">
        <v>117</v>
      </c>
      <c r="D148" s="22"/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0">
        <v>24</v>
      </c>
      <c r="S148" s="84"/>
    </row>
    <row r="149" spans="1:19" ht="9" customHeight="1">
      <c r="A149" s="20"/>
      <c r="B149" s="21"/>
      <c r="C149" s="22"/>
      <c r="D149" s="22"/>
      <c r="E149" s="25" t="s">
        <v>17</v>
      </c>
      <c r="F149" s="25" t="s">
        <v>17</v>
      </c>
      <c r="G149" s="25" t="s">
        <v>17</v>
      </c>
      <c r="H149" s="25" t="s">
        <v>17</v>
      </c>
      <c r="I149" s="25" t="s">
        <v>17</v>
      </c>
      <c r="J149" s="25" t="s">
        <v>17</v>
      </c>
      <c r="K149" s="25" t="s">
        <v>17</v>
      </c>
      <c r="L149" s="25" t="s">
        <v>17</v>
      </c>
      <c r="M149" s="25" t="s">
        <v>17</v>
      </c>
      <c r="N149" s="25" t="s">
        <v>17</v>
      </c>
      <c r="O149" s="25" t="s">
        <v>17</v>
      </c>
      <c r="P149" s="25" t="s">
        <v>17</v>
      </c>
      <c r="Q149" s="25" t="s">
        <v>17</v>
      </c>
      <c r="R149" s="20"/>
      <c r="S149" s="84"/>
    </row>
    <row r="150" spans="1:19" ht="9" customHeight="1">
      <c r="A150" s="20">
        <v>25</v>
      </c>
      <c r="B150" s="21"/>
      <c r="C150" s="22"/>
      <c r="D150" s="22" t="s">
        <v>118</v>
      </c>
      <c r="E150" s="22">
        <v>-18.84149577298902</v>
      </c>
      <c r="F150" s="22">
        <v>1667.8000828701806</v>
      </c>
      <c r="G150" s="22">
        <v>36.860770484760977</v>
      </c>
      <c r="H150" s="22">
        <v>400.15552099632282</v>
      </c>
      <c r="I150" s="22">
        <v>3912.8992287860628</v>
      </c>
      <c r="J150" s="22">
        <v>2572.1961544418809</v>
      </c>
      <c r="K150" s="22">
        <v>290.41303726191683</v>
      </c>
      <c r="L150" s="22">
        <v>215.70360920377473</v>
      </c>
      <c r="M150" s="22">
        <v>196.8240821456674</v>
      </c>
      <c r="N150" s="22">
        <v>430.65441354286395</v>
      </c>
      <c r="O150" s="22">
        <v>780.83547029987528</v>
      </c>
      <c r="P150" s="22">
        <v>281.47959578964878</v>
      </c>
      <c r="Q150" s="22">
        <v>10766.980470049961</v>
      </c>
      <c r="R150" s="20">
        <v>25</v>
      </c>
      <c r="S150" s="84"/>
    </row>
    <row r="151" spans="1:19" ht="9" customHeight="1">
      <c r="A151" s="20">
        <v>26</v>
      </c>
      <c r="B151" s="21"/>
      <c r="C151" s="22" t="s">
        <v>119</v>
      </c>
      <c r="D151" s="22"/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0">
        <v>26</v>
      </c>
      <c r="S151" s="84"/>
    </row>
    <row r="152" spans="1:19" ht="9" customHeight="1">
      <c r="A152" s="20">
        <v>27</v>
      </c>
      <c r="B152" s="21"/>
      <c r="C152" s="22" t="s">
        <v>120</v>
      </c>
      <c r="D152" s="22"/>
      <c r="E152" s="22">
        <v>0</v>
      </c>
      <c r="F152" s="22">
        <v>-10.026817610063768</v>
      </c>
      <c r="G152" s="22">
        <v>-0.13198057965356436</v>
      </c>
      <c r="H152" s="22">
        <v>-2.9647992976790807</v>
      </c>
      <c r="I152" s="22">
        <v>-55.315166511426277</v>
      </c>
      <c r="J152" s="22">
        <v>-157.12933539256119</v>
      </c>
      <c r="K152" s="22">
        <v>-7.2183830489283531</v>
      </c>
      <c r="L152" s="22">
        <v>-3.1080226920515335</v>
      </c>
      <c r="M152" s="22">
        <v>-3.9618188748495879</v>
      </c>
      <c r="N152" s="22">
        <v>-6.0525707505826274</v>
      </c>
      <c r="O152" s="22">
        <v>-12.009428183914734</v>
      </c>
      <c r="P152" s="22">
        <v>-3.4149340077773505</v>
      </c>
      <c r="Q152" s="22">
        <v>-261.33325694948803</v>
      </c>
      <c r="R152" s="20">
        <v>27</v>
      </c>
      <c r="S152" s="84"/>
    </row>
    <row r="153" spans="1:19" ht="9" customHeight="1">
      <c r="A153" s="20">
        <v>28</v>
      </c>
      <c r="B153" s="21"/>
      <c r="C153" s="22" t="s">
        <v>121</v>
      </c>
      <c r="D153" s="22"/>
      <c r="E153" s="22">
        <v>0</v>
      </c>
      <c r="F153" s="22">
        <v>-2.48009541788951</v>
      </c>
      <c r="G153" s="22">
        <v>-5.5495768007720603E-2</v>
      </c>
      <c r="H153" s="22">
        <v>-0.7790565477758723</v>
      </c>
      <c r="I153" s="22">
        <v>-10.984694694498206</v>
      </c>
      <c r="J153" s="22">
        <v>-8.6040475673162682</v>
      </c>
      <c r="K153" s="22">
        <v>-1.5030452164337706</v>
      </c>
      <c r="L153" s="22">
        <v>-0.57375837001019347</v>
      </c>
      <c r="M153" s="22">
        <v>-0.79837860748332268</v>
      </c>
      <c r="N153" s="22">
        <v>-1.266685445174325</v>
      </c>
      <c r="O153" s="22">
        <v>-2.5079716997303008</v>
      </c>
      <c r="P153" s="22">
        <v>-0.72848653770441751</v>
      </c>
      <c r="Q153" s="22">
        <v>-30.281715872023906</v>
      </c>
      <c r="R153" s="20">
        <v>28</v>
      </c>
    </row>
    <row r="154" spans="1:19" ht="9" customHeight="1">
      <c r="A154" s="20">
        <v>29</v>
      </c>
      <c r="B154" s="21"/>
      <c r="C154" s="36" t="s">
        <v>122</v>
      </c>
      <c r="D154" s="22"/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0">
        <v>29</v>
      </c>
    </row>
    <row r="155" spans="1:19" ht="9" customHeight="1">
      <c r="A155" s="20">
        <v>30</v>
      </c>
      <c r="B155" s="21"/>
      <c r="C155" s="67" t="s">
        <v>123</v>
      </c>
      <c r="D155" s="22"/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0">
        <v>30</v>
      </c>
    </row>
    <row r="156" spans="1:19" ht="9" customHeight="1">
      <c r="A156" s="20"/>
      <c r="B156" s="21"/>
      <c r="C156" s="22"/>
      <c r="D156" s="22"/>
      <c r="E156" s="25" t="s">
        <v>17</v>
      </c>
      <c r="F156" s="25" t="s">
        <v>17</v>
      </c>
      <c r="G156" s="25" t="s">
        <v>17</v>
      </c>
      <c r="H156" s="25" t="s">
        <v>17</v>
      </c>
      <c r="I156" s="25" t="s">
        <v>17</v>
      </c>
      <c r="J156" s="25" t="s">
        <v>17</v>
      </c>
      <c r="K156" s="25" t="s">
        <v>17</v>
      </c>
      <c r="L156" s="25" t="s">
        <v>17</v>
      </c>
      <c r="M156" s="25" t="s">
        <v>17</v>
      </c>
      <c r="N156" s="25" t="s">
        <v>17</v>
      </c>
      <c r="O156" s="25" t="s">
        <v>17</v>
      </c>
      <c r="P156" s="25" t="s">
        <v>17</v>
      </c>
      <c r="Q156" s="25" t="s">
        <v>17</v>
      </c>
      <c r="R156" s="20"/>
    </row>
    <row r="157" spans="1:19" ht="9" customHeight="1">
      <c r="A157" s="20">
        <v>31</v>
      </c>
      <c r="B157" s="21"/>
      <c r="C157" s="22"/>
      <c r="D157" s="22" t="s">
        <v>124</v>
      </c>
      <c r="E157" s="22">
        <v>-18.84149577298902</v>
      </c>
      <c r="F157" s="22">
        <v>1655.2931698422274</v>
      </c>
      <c r="G157" s="22">
        <v>36.673294137099688</v>
      </c>
      <c r="H157" s="22">
        <v>396.41166515086786</v>
      </c>
      <c r="I157" s="22">
        <v>3846.5993675801383</v>
      </c>
      <c r="J157" s="22">
        <v>2406.4627714820035</v>
      </c>
      <c r="K157" s="22">
        <v>281.69160899655475</v>
      </c>
      <c r="L157" s="22">
        <v>212.02182814171303</v>
      </c>
      <c r="M157" s="22">
        <v>192.06388466333448</v>
      </c>
      <c r="N157" s="22">
        <v>423.33515734710699</v>
      </c>
      <c r="O157" s="22">
        <v>766.31807041623028</v>
      </c>
      <c r="P157" s="22">
        <v>277.33617524416701</v>
      </c>
      <c r="Q157" s="22">
        <v>10475.365497228448</v>
      </c>
      <c r="R157" s="20">
        <v>31</v>
      </c>
      <c r="S157" s="84"/>
    </row>
    <row r="158" spans="1:19" ht="9" customHeight="1">
      <c r="A158" s="20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0"/>
    </row>
    <row r="159" spans="1:19" ht="9" customHeight="1">
      <c r="A159" s="20"/>
      <c r="B159" s="21" t="s">
        <v>125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0"/>
    </row>
    <row r="160" spans="1:19" ht="9" customHeight="1">
      <c r="A160" s="20">
        <v>32</v>
      </c>
      <c r="B160" s="21"/>
      <c r="C160" s="68" t="s">
        <v>126</v>
      </c>
      <c r="D160" s="22"/>
      <c r="E160" s="22">
        <v>345.43318377862494</v>
      </c>
      <c r="F160" s="22">
        <v>1801.0052171987872</v>
      </c>
      <c r="G160" s="22">
        <v>53.664277577244263</v>
      </c>
      <c r="H160" s="22">
        <v>412.88468008406966</v>
      </c>
      <c r="I160" s="22">
        <v>4082.7331195406769</v>
      </c>
      <c r="J160" s="22">
        <v>4236.9098757999609</v>
      </c>
      <c r="K160" s="22">
        <v>105.51931014286494</v>
      </c>
      <c r="L160" s="22">
        <v>243.45890015872612</v>
      </c>
      <c r="M160" s="22">
        <v>90.728279184058366</v>
      </c>
      <c r="N160" s="22">
        <v>-37.937170598044624</v>
      </c>
      <c r="O160" s="22">
        <v>-640.54608346658358</v>
      </c>
      <c r="P160" s="22">
        <v>826.79194264565331</v>
      </c>
      <c r="Q160" s="22">
        <v>11520.645532046039</v>
      </c>
      <c r="R160" s="20">
        <v>32</v>
      </c>
    </row>
    <row r="161" spans="1:18" ht="9" customHeight="1">
      <c r="A161" s="20">
        <v>33</v>
      </c>
      <c r="B161" s="21"/>
      <c r="C161" s="22" t="s">
        <v>127</v>
      </c>
      <c r="D161" s="22"/>
      <c r="E161" s="22">
        <v>0</v>
      </c>
      <c r="F161" s="22">
        <v>-14.4014857943643</v>
      </c>
      <c r="G161" s="22">
        <v>-0.4039023774673054</v>
      </c>
      <c r="H161" s="22">
        <v>-5.6405067379975797</v>
      </c>
      <c r="I161" s="22">
        <v>-853.21788303044821</v>
      </c>
      <c r="J161" s="22">
        <v>0</v>
      </c>
      <c r="K161" s="22">
        <v>-119.51317169661867</v>
      </c>
      <c r="L161" s="22">
        <v>-41.099061802914591</v>
      </c>
      <c r="M161" s="22">
        <v>-63.063638429120594</v>
      </c>
      <c r="N161" s="22">
        <v>-100.03709347481708</v>
      </c>
      <c r="O161" s="22">
        <v>-198.0256420924114</v>
      </c>
      <c r="P161" s="22">
        <v>-52.702462612189464</v>
      </c>
      <c r="Q161" s="22">
        <v>-1448.1048480483491</v>
      </c>
      <c r="R161" s="20">
        <v>33</v>
      </c>
    </row>
    <row r="162" spans="1:18" ht="9" customHeight="1">
      <c r="A162" s="20">
        <v>34</v>
      </c>
      <c r="B162" s="21"/>
      <c r="C162" s="22" t="s">
        <v>128</v>
      </c>
      <c r="D162" s="22"/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0">
        <v>34</v>
      </c>
    </row>
    <row r="163" spans="1:18" ht="9" customHeight="1">
      <c r="A163" s="20">
        <v>35</v>
      </c>
      <c r="B163" s="21"/>
      <c r="C163" s="22" t="s">
        <v>129</v>
      </c>
      <c r="D163" s="22"/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0">
        <v>35</v>
      </c>
    </row>
    <row r="164" spans="1:18" ht="9" customHeight="1">
      <c r="A164" s="20">
        <v>36</v>
      </c>
      <c r="B164" s="21"/>
      <c r="C164" s="67" t="s">
        <v>130</v>
      </c>
      <c r="D164" s="22"/>
      <c r="E164" s="22">
        <v>0</v>
      </c>
      <c r="F164" s="22">
        <v>5554.4641488076722</v>
      </c>
      <c r="G164" s="22">
        <v>228.30989418319751</v>
      </c>
      <c r="H164" s="22">
        <v>1722.6667067588978</v>
      </c>
      <c r="I164" s="22">
        <v>30183.088134217905</v>
      </c>
      <c r="J164" s="22">
        <v>39058.526975739769</v>
      </c>
      <c r="K164" s="22">
        <v>4211.3348449280857</v>
      </c>
      <c r="L164" s="22">
        <v>1562.1302933839893</v>
      </c>
      <c r="M164" s="22">
        <v>2207.5110895564371</v>
      </c>
      <c r="N164" s="22">
        <v>3546.7987080074472</v>
      </c>
      <c r="O164" s="22">
        <v>7075.4122053886758</v>
      </c>
      <c r="P164" s="22">
        <v>2005.0204096338459</v>
      </c>
      <c r="Q164" s="22">
        <v>97355.263410605941</v>
      </c>
      <c r="R164" s="20">
        <v>36</v>
      </c>
    </row>
    <row r="165" spans="1:18" ht="9" customHeight="1">
      <c r="A165" s="20">
        <v>37</v>
      </c>
      <c r="B165" s="21"/>
      <c r="C165" s="22" t="s">
        <v>131</v>
      </c>
      <c r="D165" s="22"/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0">
        <v>37</v>
      </c>
    </row>
    <row r="166" spans="1:18" ht="9" customHeight="1">
      <c r="A166" s="20">
        <v>38</v>
      </c>
      <c r="B166" s="21"/>
      <c r="C166" s="22" t="s">
        <v>113</v>
      </c>
      <c r="D166" s="22"/>
      <c r="E166" s="22">
        <v>0</v>
      </c>
      <c r="F166" s="22">
        <v>12.998989569406969</v>
      </c>
      <c r="G166" s="22">
        <v>0.23068690554975158</v>
      </c>
      <c r="H166" s="22">
        <v>3.889086644952112</v>
      </c>
      <c r="I166" s="22">
        <v>251.74535328123494</v>
      </c>
      <c r="J166" s="22">
        <v>14.981786474768894</v>
      </c>
      <c r="K166" s="22">
        <v>34.476019604060326</v>
      </c>
      <c r="L166" s="22">
        <v>12.306366601439406</v>
      </c>
      <c r="M166" s="22">
        <v>18.589467719901503</v>
      </c>
      <c r="N166" s="22">
        <v>28.932547752314033</v>
      </c>
      <c r="O166" s="22">
        <v>56.704714379341347</v>
      </c>
      <c r="P166" s="22">
        <v>15.01720276640595</v>
      </c>
      <c r="Q166" s="22">
        <v>449.87222169937513</v>
      </c>
      <c r="R166" s="20">
        <v>38</v>
      </c>
    </row>
    <row r="167" spans="1:18" ht="9" customHeight="1">
      <c r="A167" s="20">
        <v>39</v>
      </c>
      <c r="B167" s="21"/>
      <c r="C167" s="22" t="s">
        <v>114</v>
      </c>
      <c r="D167" s="22"/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0">
        <v>39</v>
      </c>
    </row>
    <row r="168" spans="1:18" ht="9" customHeight="1">
      <c r="A168" s="20">
        <v>40</v>
      </c>
      <c r="B168" s="21"/>
      <c r="C168" s="22" t="s">
        <v>132</v>
      </c>
      <c r="D168" s="22"/>
      <c r="E168" s="22">
        <v>0</v>
      </c>
      <c r="F168" s="22">
        <v>22.451637624247667</v>
      </c>
      <c r="G168" s="22">
        <v>0.50248364865654771</v>
      </c>
      <c r="H168" s="22">
        <v>7.0545905815240753</v>
      </c>
      <c r="I168" s="22">
        <v>99.434226013711751</v>
      </c>
      <c r="J168" s="22">
        <v>77.903301214586918</v>
      </c>
      <c r="K168" s="22">
        <v>13.606597599826909</v>
      </c>
      <c r="L168" s="22">
        <v>5.1938376337879104</v>
      </c>
      <c r="M168" s="22">
        <v>7.2275080997469319</v>
      </c>
      <c r="N168" s="22">
        <v>11.466903247843806</v>
      </c>
      <c r="O168" s="22">
        <v>22.703765332470706</v>
      </c>
      <c r="P168" s="22">
        <v>6.594746184618991</v>
      </c>
      <c r="Q168" s="22">
        <v>274.13959718102222</v>
      </c>
      <c r="R168" s="20">
        <v>40</v>
      </c>
    </row>
    <row r="169" spans="1:18" ht="9" customHeight="1">
      <c r="A169" s="20"/>
      <c r="B169" s="21"/>
      <c r="C169" s="22"/>
      <c r="D169" s="22"/>
      <c r="E169" s="25" t="s">
        <v>17</v>
      </c>
      <c r="F169" s="25" t="s">
        <v>17</v>
      </c>
      <c r="G169" s="25" t="s">
        <v>17</v>
      </c>
      <c r="H169" s="25" t="s">
        <v>17</v>
      </c>
      <c r="I169" s="25" t="s">
        <v>17</v>
      </c>
      <c r="J169" s="25" t="s">
        <v>17</v>
      </c>
      <c r="K169" s="25" t="s">
        <v>17</v>
      </c>
      <c r="L169" s="25" t="s">
        <v>17</v>
      </c>
      <c r="M169" s="25" t="s">
        <v>17</v>
      </c>
      <c r="N169" s="25" t="s">
        <v>17</v>
      </c>
      <c r="O169" s="25" t="s">
        <v>17</v>
      </c>
      <c r="P169" s="25" t="s">
        <v>17</v>
      </c>
      <c r="Q169" s="25" t="s">
        <v>17</v>
      </c>
      <c r="R169" s="20"/>
    </row>
    <row r="170" spans="1:18" ht="9" customHeight="1">
      <c r="A170" s="20">
        <v>41</v>
      </c>
      <c r="B170" s="21"/>
      <c r="C170" s="22"/>
      <c r="D170" s="22" t="s">
        <v>107</v>
      </c>
      <c r="E170" s="22">
        <v>346.07158377862493</v>
      </c>
      <c r="F170" s="22">
        <v>12303.947486710251</v>
      </c>
      <c r="G170" s="22">
        <v>439.09241846947339</v>
      </c>
      <c r="H170" s="22">
        <v>3322.4974009474986</v>
      </c>
      <c r="I170" s="22">
        <v>50039.553622038475</v>
      </c>
      <c r="J170" s="22">
        <v>58923.654340978312</v>
      </c>
      <c r="K170" s="22">
        <v>5395.4948674158395</v>
      </c>
      <c r="L170" s="22">
        <v>2701.9263062245464</v>
      </c>
      <c r="M170" s="22">
        <v>3130.8713426541708</v>
      </c>
      <c r="N170" s="22">
        <v>5156.3430867722564</v>
      </c>
      <c r="O170" s="22">
        <v>9354.4981676030729</v>
      </c>
      <c r="P170" s="22">
        <v>4018.80999828622</v>
      </c>
      <c r="Q170" s="22">
        <v>155132.76062187876</v>
      </c>
      <c r="R170" s="20">
        <v>41</v>
      </c>
    </row>
    <row r="171" spans="1:18" ht="9" customHeight="1">
      <c r="A171" s="20"/>
      <c r="B171" s="21"/>
      <c r="C171" s="22"/>
      <c r="D171" s="22"/>
      <c r="E171" s="25" t="s">
        <v>17</v>
      </c>
      <c r="F171" s="25" t="s">
        <v>17</v>
      </c>
      <c r="G171" s="25" t="s">
        <v>17</v>
      </c>
      <c r="H171" s="25" t="s">
        <v>17</v>
      </c>
      <c r="I171" s="25" t="s">
        <v>17</v>
      </c>
      <c r="J171" s="25" t="s">
        <v>17</v>
      </c>
      <c r="K171" s="25" t="s">
        <v>17</v>
      </c>
      <c r="L171" s="25" t="s">
        <v>17</v>
      </c>
      <c r="M171" s="25" t="s">
        <v>17</v>
      </c>
      <c r="N171" s="25" t="s">
        <v>17</v>
      </c>
      <c r="O171" s="25" t="s">
        <v>17</v>
      </c>
      <c r="P171" s="25" t="s">
        <v>17</v>
      </c>
      <c r="Q171" s="25" t="s">
        <v>17</v>
      </c>
      <c r="R171" s="20"/>
    </row>
    <row r="172" spans="1:18" ht="9" customHeight="1">
      <c r="A172" s="20">
        <v>42</v>
      </c>
      <c r="B172" s="21"/>
      <c r="C172" s="22"/>
      <c r="D172" s="22" t="s">
        <v>133</v>
      </c>
      <c r="E172" s="22">
        <v>-558.57227623325184</v>
      </c>
      <c r="F172" s="22">
        <v>15177.782149637267</v>
      </c>
      <c r="G172" s="22">
        <v>349.8090874256817</v>
      </c>
      <c r="H172" s="22">
        <v>3556.7951836710586</v>
      </c>
      <c r="I172" s="22">
        <v>40813.865111774903</v>
      </c>
      <c r="J172" s="22">
        <v>18668.462329204696</v>
      </c>
      <c r="K172" s="22">
        <v>3284.0146977204267</v>
      </c>
      <c r="L172" s="22">
        <v>2223.4916917683004</v>
      </c>
      <c r="M172" s="22">
        <v>2183.1475475974639</v>
      </c>
      <c r="N172" s="22">
        <v>5034.122719150082</v>
      </c>
      <c r="O172" s="22">
        <v>9685.0142518816683</v>
      </c>
      <c r="P172" s="22">
        <v>2341.1008091810222</v>
      </c>
      <c r="Q172" s="22">
        <v>102759.03330277925</v>
      </c>
      <c r="R172" s="20">
        <v>42</v>
      </c>
    </row>
    <row r="173" spans="1:18" ht="9" customHeight="1">
      <c r="A173" s="20"/>
      <c r="B173" s="21"/>
      <c r="C173" s="22"/>
      <c r="D173" s="22"/>
      <c r="E173" s="25" t="s">
        <v>17</v>
      </c>
      <c r="F173" s="25" t="s">
        <v>17</v>
      </c>
      <c r="G173" s="25" t="s">
        <v>17</v>
      </c>
      <c r="H173" s="25" t="s">
        <v>17</v>
      </c>
      <c r="I173" s="25" t="s">
        <v>17</v>
      </c>
      <c r="J173" s="25" t="s">
        <v>17</v>
      </c>
      <c r="K173" s="25" t="s">
        <v>17</v>
      </c>
      <c r="L173" s="25" t="s">
        <v>17</v>
      </c>
      <c r="M173" s="25" t="s">
        <v>17</v>
      </c>
      <c r="N173" s="25" t="s">
        <v>17</v>
      </c>
      <c r="O173" s="25" t="s">
        <v>17</v>
      </c>
      <c r="P173" s="25" t="s">
        <v>17</v>
      </c>
      <c r="Q173" s="25" t="s">
        <v>17</v>
      </c>
      <c r="R173" s="20"/>
    </row>
    <row r="174" spans="1:18" ht="9" customHeight="1">
      <c r="A174" s="20">
        <v>43</v>
      </c>
      <c r="B174" s="21"/>
      <c r="C174" s="22" t="s">
        <v>134</v>
      </c>
      <c r="D174" s="22"/>
      <c r="E174" s="22">
        <v>-195.50029668163813</v>
      </c>
      <c r="F174" s="22">
        <v>5312.2237523730428</v>
      </c>
      <c r="G174" s="22">
        <v>122.43318059898859</v>
      </c>
      <c r="H174" s="22">
        <v>1244.8783142848704</v>
      </c>
      <c r="I174" s="22">
        <v>14284.852789121216</v>
      </c>
      <c r="J174" s="22">
        <v>6533.9618152216435</v>
      </c>
      <c r="K174" s="22">
        <v>1149.4051442021494</v>
      </c>
      <c r="L174" s="22">
        <v>778.22209211890504</v>
      </c>
      <c r="M174" s="22">
        <v>764.10164165911237</v>
      </c>
      <c r="N174" s="22">
        <v>1761.9429517025287</v>
      </c>
      <c r="O174" s="22">
        <v>3389.7549881585837</v>
      </c>
      <c r="P174" s="22">
        <v>819.38528321335775</v>
      </c>
      <c r="Q174" s="22">
        <v>35965.661655972755</v>
      </c>
      <c r="R174" s="20">
        <v>43</v>
      </c>
    </row>
    <row r="175" spans="1:18" ht="9" customHeight="1">
      <c r="A175" s="20">
        <v>44</v>
      </c>
      <c r="B175" s="21"/>
      <c r="C175" s="22" t="s">
        <v>119</v>
      </c>
      <c r="D175" s="22"/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0">
        <v>44</v>
      </c>
    </row>
    <row r="176" spans="1:18" ht="9" customHeight="1">
      <c r="A176" s="20">
        <v>45</v>
      </c>
      <c r="B176" s="21"/>
      <c r="C176" s="22" t="s">
        <v>135</v>
      </c>
      <c r="D176" s="22"/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0">
        <v>45</v>
      </c>
    </row>
    <row r="177" spans="1:18" ht="9" customHeight="1">
      <c r="A177" s="20">
        <v>46</v>
      </c>
      <c r="B177" s="21"/>
      <c r="C177" s="22" t="s">
        <v>120</v>
      </c>
      <c r="D177" s="22"/>
      <c r="E177" s="22">
        <v>0</v>
      </c>
      <c r="F177" s="22">
        <v>-43.042378253829874</v>
      </c>
      <c r="G177" s="22">
        <v>-0.56782309264564945</v>
      </c>
      <c r="H177" s="22">
        <v>-12.774282824705116</v>
      </c>
      <c r="I177" s="22">
        <v>-257.34044520920446</v>
      </c>
      <c r="J177" s="22">
        <v>-762.9762664944285</v>
      </c>
      <c r="K177" s="22">
        <v>-33.94258473173678</v>
      </c>
      <c r="L177" s="22">
        <v>-14.068406723161438</v>
      </c>
      <c r="M177" s="22">
        <v>-18.503878524466121</v>
      </c>
      <c r="N177" s="22">
        <v>-28.269160262553122</v>
      </c>
      <c r="O177" s="22">
        <v>-56.244050165961447</v>
      </c>
      <c r="P177" s="22">
        <v>-16.023424741796131</v>
      </c>
      <c r="Q177" s="22">
        <v>-1243.7527010244885</v>
      </c>
      <c r="R177" s="20">
        <v>46</v>
      </c>
    </row>
    <row r="178" spans="1:18" ht="9" customHeight="1">
      <c r="A178" s="20">
        <v>47</v>
      </c>
      <c r="B178" s="21"/>
      <c r="C178" s="22" t="s">
        <v>121</v>
      </c>
      <c r="D178" s="22"/>
      <c r="E178" s="22">
        <v>0</v>
      </c>
      <c r="F178" s="22">
        <v>-8.950785940414951</v>
      </c>
      <c r="G178" s="22">
        <v>-0.20033868254410034</v>
      </c>
      <c r="H178" s="22">
        <v>-2.8127221759577994</v>
      </c>
      <c r="I178" s="22">
        <v>-39.642139237358428</v>
      </c>
      <c r="J178" s="22">
        <v>-31.058427684001256</v>
      </c>
      <c r="K178" s="22">
        <v>-5.4246489681196621</v>
      </c>
      <c r="L178" s="22">
        <v>-2.0707032209840985</v>
      </c>
      <c r="M178" s="22">
        <v>-2.8814520029913382</v>
      </c>
      <c r="N178" s="22">
        <v>-4.5716036440031935</v>
      </c>
      <c r="O178" s="22">
        <v>-9.0514855565752388</v>
      </c>
      <c r="P178" s="22">
        <v>-2.6291701886903378</v>
      </c>
      <c r="Q178" s="22">
        <v>-109.29347730164042</v>
      </c>
      <c r="R178" s="20">
        <v>47</v>
      </c>
    </row>
    <row r="179" spans="1:18" ht="9" customHeight="1">
      <c r="A179" s="20">
        <v>48</v>
      </c>
      <c r="B179" s="21"/>
      <c r="C179" s="22" t="s">
        <v>122</v>
      </c>
      <c r="D179" s="22"/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0">
        <v>48</v>
      </c>
    </row>
    <row r="180" spans="1:18" ht="9" customHeight="1">
      <c r="A180" s="20">
        <v>49</v>
      </c>
      <c r="B180" s="21"/>
      <c r="C180" s="67" t="s">
        <v>123</v>
      </c>
      <c r="D180" s="22"/>
      <c r="E180" s="22">
        <v>0</v>
      </c>
      <c r="F180" s="22">
        <v>569.47468070599723</v>
      </c>
      <c r="G180" s="22">
        <v>1.0534948457464042</v>
      </c>
      <c r="H180" s="22">
        <v>164.11048353078888</v>
      </c>
      <c r="I180" s="22">
        <v>2941.3739624302539</v>
      </c>
      <c r="J180" s="22">
        <v>6675.5089184217295</v>
      </c>
      <c r="K180" s="22">
        <v>398.20042863688741</v>
      </c>
      <c r="L180" s="22">
        <v>142.0648917413902</v>
      </c>
      <c r="M180" s="22">
        <v>214.90366559672808</v>
      </c>
      <c r="N180" s="22">
        <v>342.10299642945455</v>
      </c>
      <c r="O180" s="22">
        <v>656.47759919321561</v>
      </c>
      <c r="P180" s="22">
        <v>191.34823650698638</v>
      </c>
      <c r="Q180" s="22">
        <v>12296.619358039181</v>
      </c>
      <c r="R180" s="20">
        <v>49</v>
      </c>
    </row>
    <row r="181" spans="1:18" ht="9" customHeight="1">
      <c r="A181" s="20"/>
      <c r="B181" s="21"/>
      <c r="C181" s="22"/>
      <c r="D181" s="22"/>
      <c r="E181" s="25" t="s">
        <v>17</v>
      </c>
      <c r="F181" s="25" t="s">
        <v>17</v>
      </c>
      <c r="G181" s="25" t="s">
        <v>17</v>
      </c>
      <c r="H181" s="25" t="s">
        <v>17</v>
      </c>
      <c r="I181" s="25" t="s">
        <v>17</v>
      </c>
      <c r="J181" s="25" t="s">
        <v>17</v>
      </c>
      <c r="K181" s="25" t="s">
        <v>17</v>
      </c>
      <c r="L181" s="25" t="s">
        <v>17</v>
      </c>
      <c r="M181" s="25" t="s">
        <v>17</v>
      </c>
      <c r="N181" s="25" t="s">
        <v>17</v>
      </c>
      <c r="O181" s="25" t="s">
        <v>17</v>
      </c>
      <c r="P181" s="25" t="s">
        <v>17</v>
      </c>
      <c r="Q181" s="25" t="s">
        <v>17</v>
      </c>
      <c r="R181" s="20"/>
    </row>
    <row r="182" spans="1:18" ht="9" customHeight="1">
      <c r="A182" s="20">
        <v>50</v>
      </c>
      <c r="B182" s="21"/>
      <c r="C182" s="22"/>
      <c r="D182" s="22" t="s">
        <v>136</v>
      </c>
      <c r="E182" s="22">
        <v>-195.50029668163813</v>
      </c>
      <c r="F182" s="22">
        <v>5829.7052688847953</v>
      </c>
      <c r="G182" s="22">
        <v>122.71851366954523</v>
      </c>
      <c r="H182" s="22">
        <v>1393.4017928149965</v>
      </c>
      <c r="I182" s="22">
        <v>16929.244167104909</v>
      </c>
      <c r="J182" s="22">
        <v>12415.436039464945</v>
      </c>
      <c r="K182" s="22">
        <v>1508.2383391391802</v>
      </c>
      <c r="L182" s="22">
        <v>904.14787391614971</v>
      </c>
      <c r="M182" s="22">
        <v>957.61997672838299</v>
      </c>
      <c r="N182" s="22">
        <v>2071.2051842254268</v>
      </c>
      <c r="O182" s="22">
        <v>3980.9370516292624</v>
      </c>
      <c r="P182" s="22">
        <v>992.0809247898577</v>
      </c>
      <c r="Q182" s="22">
        <v>46909.234835685813</v>
      </c>
      <c r="R182" s="20">
        <v>50</v>
      </c>
    </row>
    <row r="183" spans="1:18" ht="9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 ht="9" customHeight="1">
      <c r="A184" s="20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0"/>
    </row>
    <row r="185" spans="1:18" ht="9" customHeight="1"/>
    <row r="186" spans="1:18" ht="9" customHeight="1"/>
    <row r="187" spans="1:18" ht="9" customHeight="1"/>
    <row r="188" spans="1:18" ht="9" customHeight="1"/>
    <row r="189" spans="1:18" ht="9" customHeight="1"/>
    <row r="190" spans="1:18" ht="9" customHeight="1"/>
    <row r="191" spans="1:18" ht="9" customHeight="1"/>
    <row r="192" spans="1:18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</sheetData>
  <phoneticPr fontId="13" type="noConversion"/>
  <printOptions horizontalCentered="1"/>
  <pageMargins left="0.25" right="0.25" top="0.25" bottom="0.25" header="0.5" footer="0.5"/>
  <pageSetup scale="65" orientation="landscape" horizontalDpi="300" verticalDpi="300" r:id="rId1"/>
  <headerFooter alignWithMargins="0">
    <oddHeader>&amp;LAll Expenses directly assigned using 1999 recorded RCC data.
December 20, 2000&amp;C&amp;"MS Sans Serif,Bold"&amp;13YEAR 2003 COS By Path&amp;R&amp;"Times New Roman,Bold"&amp;8Privileged and Confidential
For Settlement Purposes Only</oddHeader>
    <oddFooter>&amp;LFile: &amp;F&amp;R&amp;8Tab: &amp;A; 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9"/>
  <sheetViews>
    <sheetView workbookViewId="0">
      <selection activeCell="D4" sqref="D4"/>
    </sheetView>
  </sheetViews>
  <sheetFormatPr defaultColWidth="9.109375" defaultRowHeight="13.2"/>
  <cols>
    <col min="1" max="1" width="24" style="73" bestFit="1" customWidth="1"/>
    <col min="2" max="4" width="9.109375" style="73"/>
    <col min="5" max="5" width="9.109375" style="289"/>
    <col min="6" max="16384" width="9.109375" style="73"/>
  </cols>
  <sheetData>
    <row r="1" spans="1:31" s="36" customFormat="1" ht="10.199999999999999">
      <c r="A1" s="36" t="s">
        <v>146</v>
      </c>
      <c r="B1" s="97">
        <v>35430</v>
      </c>
      <c r="C1" s="97">
        <v>35795</v>
      </c>
      <c r="D1" s="97">
        <v>36160</v>
      </c>
      <c r="E1" s="282">
        <v>36525</v>
      </c>
      <c r="F1" s="97">
        <v>36891</v>
      </c>
      <c r="G1" s="97">
        <v>37256</v>
      </c>
      <c r="H1" s="97">
        <v>37621</v>
      </c>
      <c r="I1" s="97">
        <v>37986</v>
      </c>
      <c r="J1" s="97">
        <v>38352</v>
      </c>
      <c r="K1" s="97">
        <v>38717</v>
      </c>
      <c r="L1" s="97">
        <v>39082</v>
      </c>
      <c r="M1" s="97">
        <v>39447</v>
      </c>
    </row>
    <row r="2" spans="1:31" customFormat="1">
      <c r="A2" s="98" t="s">
        <v>147</v>
      </c>
      <c r="B2">
        <v>1.1300933321981499</v>
      </c>
      <c r="C2">
        <v>1.15678333178035</v>
      </c>
      <c r="D2">
        <v>1.1854134014848201</v>
      </c>
      <c r="E2" s="283">
        <v>1.2179674468903501</v>
      </c>
      <c r="F2">
        <v>1.2622087880132</v>
      </c>
      <c r="G2">
        <v>1.3070200476218199</v>
      </c>
      <c r="H2">
        <v>1.3482581685775299</v>
      </c>
      <c r="I2">
        <v>1.39206225921677</v>
      </c>
      <c r="J2">
        <v>1.4356406898787999</v>
      </c>
      <c r="K2">
        <v>1.4815689671683001</v>
      </c>
      <c r="L2">
        <v>1.5300834867145701</v>
      </c>
      <c r="M2">
        <v>1.5810896342692</v>
      </c>
    </row>
    <row r="3" spans="1:31" customFormat="1" ht="12.6">
      <c r="E3" s="283"/>
    </row>
    <row r="4" spans="1:31" customFormat="1" ht="12.6">
      <c r="E4" s="283"/>
    </row>
    <row r="5" spans="1:31" customFormat="1">
      <c r="A5" s="98" t="s">
        <v>148</v>
      </c>
      <c r="B5">
        <v>342.50000000000102</v>
      </c>
      <c r="C5">
        <v>349.75000000000102</v>
      </c>
      <c r="D5">
        <v>356.75000000000102</v>
      </c>
      <c r="E5" s="283">
        <v>362.50000000000102</v>
      </c>
      <c r="F5">
        <v>379.98587782856077</v>
      </c>
      <c r="G5">
        <v>397.01025580475499</v>
      </c>
      <c r="H5">
        <v>412.43139489787029</v>
      </c>
      <c r="I5">
        <v>426.88304626246975</v>
      </c>
      <c r="J5">
        <v>440.38007762993323</v>
      </c>
      <c r="K5">
        <v>457.74847808872573</v>
      </c>
      <c r="L5">
        <v>476.66820661359202</v>
      </c>
      <c r="M5">
        <v>492.13394787850575</v>
      </c>
    </row>
    <row r="6" spans="1:31" s="36" customFormat="1">
      <c r="A6" s="98" t="s">
        <v>149</v>
      </c>
      <c r="B6">
        <v>314.00000000000102</v>
      </c>
      <c r="C6">
        <v>321.00000000000102</v>
      </c>
      <c r="D6">
        <v>325.25000000000102</v>
      </c>
      <c r="E6" s="283">
        <v>328.00000000000102</v>
      </c>
      <c r="F6">
        <v>337.45702521555575</v>
      </c>
      <c r="G6">
        <v>349.3633942128788</v>
      </c>
      <c r="H6">
        <v>360.82308239514373</v>
      </c>
      <c r="I6">
        <v>371.90810160518799</v>
      </c>
      <c r="J6">
        <v>382.89891555086228</v>
      </c>
      <c r="K6">
        <v>392.61698673713948</v>
      </c>
      <c r="L6">
        <v>403.003958869744</v>
      </c>
      <c r="M6">
        <v>415.61825952266776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</row>
    <row r="7" spans="1:31" s="36" customFormat="1">
      <c r="A7" s="98"/>
      <c r="B7"/>
      <c r="C7"/>
      <c r="D7"/>
      <c r="E7" s="283"/>
      <c r="F7"/>
      <c r="G7"/>
      <c r="H7"/>
      <c r="I7"/>
      <c r="J7"/>
      <c r="K7"/>
      <c r="L7"/>
      <c r="M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</row>
    <row r="8" spans="1:31" s="36" customFormat="1" ht="12.6">
      <c r="A8" t="s">
        <v>150</v>
      </c>
      <c r="B8"/>
      <c r="C8"/>
      <c r="D8"/>
      <c r="E8" s="283"/>
      <c r="F8"/>
      <c r="G8"/>
      <c r="H8"/>
      <c r="I8"/>
      <c r="J8"/>
      <c r="K8"/>
      <c r="L8"/>
      <c r="M8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</row>
    <row r="9" spans="1:31" s="36" customFormat="1" ht="12.6">
      <c r="A9" t="s">
        <v>151</v>
      </c>
      <c r="B9" s="99">
        <v>1</v>
      </c>
      <c r="C9" s="99">
        <v>1.0211678832116788</v>
      </c>
      <c r="D9" s="99">
        <v>1.0416058394160583</v>
      </c>
      <c r="E9" s="284">
        <v>1.0583941605839415</v>
      </c>
      <c r="F9" s="99">
        <v>1.1094478184775465</v>
      </c>
      <c r="G9" s="99">
        <v>1.1591540315467264</v>
      </c>
      <c r="H9" s="99">
        <v>1.20417925517626</v>
      </c>
      <c r="I9" s="99">
        <v>1.2463738577006378</v>
      </c>
      <c r="J9" s="99">
        <v>1.2857812485545457</v>
      </c>
      <c r="K9" s="99">
        <v>1.3364919068283923</v>
      </c>
      <c r="L9" s="99">
        <v>1.3917319901126732</v>
      </c>
      <c r="M9" s="99">
        <v>1.4368874390613264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</row>
    <row r="10" spans="1:31" s="36" customFormat="1" ht="12.6">
      <c r="A10" t="s">
        <v>152</v>
      </c>
      <c r="B10" s="99">
        <v>1</v>
      </c>
      <c r="C10" s="99">
        <v>1.0222929936305731</v>
      </c>
      <c r="D10" s="99">
        <v>1.0358280254777068</v>
      </c>
      <c r="E10" s="284">
        <v>1.0445859872611463</v>
      </c>
      <c r="F10" s="99">
        <v>1.074703901960365</v>
      </c>
      <c r="G10" s="99">
        <v>1.1126222745633048</v>
      </c>
      <c r="H10" s="99">
        <v>1.1491180967998171</v>
      </c>
      <c r="I10" s="99">
        <v>1.1844207057490026</v>
      </c>
      <c r="J10" s="99">
        <v>1.2194232979326785</v>
      </c>
      <c r="K10" s="99">
        <v>1.2503725692265548</v>
      </c>
      <c r="L10" s="99">
        <v>1.2834520983112825</v>
      </c>
      <c r="M10" s="99">
        <v>1.323625030326963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</row>
    <row r="11" spans="1:31" s="36" customFormat="1" ht="12.6">
      <c r="A11"/>
      <c r="B11"/>
      <c r="C11"/>
      <c r="D11"/>
      <c r="E11" s="283"/>
      <c r="F11"/>
      <c r="G11"/>
      <c r="H11"/>
      <c r="I11"/>
      <c r="J11"/>
      <c r="K11"/>
      <c r="L11"/>
      <c r="M11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</row>
    <row r="12" spans="1:31" customFormat="1">
      <c r="A12" s="98" t="s">
        <v>153</v>
      </c>
      <c r="B12" s="100">
        <v>9.9052344798888248E-2</v>
      </c>
      <c r="C12" s="100">
        <v>9.9052344798888248E-2</v>
      </c>
      <c r="D12" s="100">
        <v>0.1969105154734625</v>
      </c>
      <c r="E12" s="285">
        <v>0.27357002344275383</v>
      </c>
      <c r="F12" s="100">
        <v>0.11051924599163203</v>
      </c>
      <c r="G12" s="100">
        <v>0.11982374044857182</v>
      </c>
      <c r="H12" s="100">
        <v>0.12707511181559522</v>
      </c>
      <c r="I12" s="100">
        <v>0.10761346243030295</v>
      </c>
      <c r="J12" s="100">
        <v>0.14055735650031004</v>
      </c>
      <c r="K12" s="100">
        <v>0.14667763658581856</v>
      </c>
      <c r="L12" s="100">
        <v>0.13646043308214476</v>
      </c>
      <c r="M12" s="100">
        <v>0.13646043308214476</v>
      </c>
    </row>
    <row r="13" spans="1:31" customFormat="1">
      <c r="A13" s="98" t="s">
        <v>154</v>
      </c>
      <c r="B13" s="100">
        <v>0.90094765520111175</v>
      </c>
      <c r="C13" s="100">
        <v>0.90094765520111175</v>
      </c>
      <c r="D13" s="100">
        <v>0.8030894845265375</v>
      </c>
      <c r="E13" s="285">
        <v>0.72642997655724617</v>
      </c>
      <c r="F13" s="100">
        <v>0.88948075400836801</v>
      </c>
      <c r="G13" s="100">
        <v>0.8801762595514282</v>
      </c>
      <c r="H13" s="100">
        <v>0.87292488818440472</v>
      </c>
      <c r="I13" s="100">
        <v>0.8923865375696971</v>
      </c>
      <c r="J13" s="100">
        <v>0.85944264349969002</v>
      </c>
      <c r="K13" s="100">
        <v>0.85332236341418144</v>
      </c>
      <c r="L13" s="100">
        <v>0.86353956691785527</v>
      </c>
      <c r="M13" s="100">
        <v>0.86353956691785527</v>
      </c>
      <c r="N13" s="100"/>
    </row>
    <row r="14" spans="1:31" customFormat="1" ht="12.6">
      <c r="E14" s="283"/>
    </row>
    <row r="15" spans="1:31" customFormat="1" ht="12.6">
      <c r="A15" t="s">
        <v>151</v>
      </c>
      <c r="B15">
        <v>1.10797172325577</v>
      </c>
      <c r="C15">
        <v>1.1267046223836501</v>
      </c>
      <c r="D15">
        <v>1.13986753478532</v>
      </c>
      <c r="E15" s="283">
        <v>1.1598939089721001</v>
      </c>
      <c r="F15">
        <v>1.19567415399355</v>
      </c>
      <c r="G15">
        <v>1.2250493031501499</v>
      </c>
      <c r="H15">
        <v>1.2533990131542001</v>
      </c>
      <c r="I15">
        <v>1.2869839364372999</v>
      </c>
      <c r="J15">
        <v>1.3192123534549001</v>
      </c>
      <c r="K15">
        <v>1.3520493714921</v>
      </c>
      <c r="L15">
        <v>1.3866231446120001</v>
      </c>
      <c r="M15">
        <v>1.4221537148569201</v>
      </c>
    </row>
    <row r="16" spans="1:31" customFormat="1" ht="12.6">
      <c r="A16" t="s">
        <v>152</v>
      </c>
      <c r="B16">
        <v>1.1056497783205701</v>
      </c>
      <c r="C16">
        <v>1.1249841808310299</v>
      </c>
      <c r="D16">
        <v>1.1326843525944199</v>
      </c>
      <c r="E16" s="283">
        <v>1.15277174315305</v>
      </c>
      <c r="F16">
        <v>1.19211822816248</v>
      </c>
      <c r="G16">
        <v>1.2206802379881001</v>
      </c>
      <c r="H16">
        <v>1.24587935581153</v>
      </c>
      <c r="I16">
        <v>1.27836556155972</v>
      </c>
      <c r="J16">
        <v>1.3102224049168001</v>
      </c>
      <c r="K16">
        <v>1.3438324699248501</v>
      </c>
      <c r="L16">
        <v>1.3791775695605299</v>
      </c>
      <c r="M16">
        <v>1.4163720496876</v>
      </c>
    </row>
    <row r="17" spans="1:14" customFormat="1" ht="12.6">
      <c r="C17" s="101"/>
      <c r="D17" s="101"/>
      <c r="E17" s="286"/>
      <c r="F17" s="101"/>
      <c r="G17" s="101"/>
    </row>
    <row r="18" spans="1:14" customFormat="1" ht="12.6">
      <c r="A18" t="s">
        <v>155</v>
      </c>
      <c r="E18" s="283"/>
    </row>
    <row r="19" spans="1:14" customFormat="1" ht="12.6">
      <c r="A19" t="s">
        <v>151</v>
      </c>
      <c r="B19" s="96">
        <v>1</v>
      </c>
      <c r="C19" s="96">
        <v>1.0169073801566286</v>
      </c>
      <c r="D19" s="96">
        <v>1.0287875681843435</v>
      </c>
      <c r="E19" s="281">
        <v>1.0468623743968457</v>
      </c>
      <c r="F19" s="96">
        <v>1.079155838454132</v>
      </c>
      <c r="G19" s="96">
        <v>1.1056683825380922</v>
      </c>
      <c r="H19" s="96">
        <v>1.1312554164027695</v>
      </c>
      <c r="I19" s="96">
        <v>1.1615674925850124</v>
      </c>
      <c r="J19" s="96">
        <v>1.1906552538889714</v>
      </c>
      <c r="K19" s="96">
        <v>1.2202923081097312</v>
      </c>
      <c r="L19" s="96">
        <v>1.2514968708203258</v>
      </c>
      <c r="M19" s="96">
        <v>1.2835649908807489</v>
      </c>
    </row>
    <row r="20" spans="1:14" customFormat="1" ht="12.6">
      <c r="A20" t="s">
        <v>152</v>
      </c>
      <c r="B20" s="96">
        <v>1</v>
      </c>
      <c r="C20" s="96">
        <v>1.0174869139302212</v>
      </c>
      <c r="D20" s="96">
        <v>1.0244512998636097</v>
      </c>
      <c r="E20" s="281">
        <v>1.0426192504683136</v>
      </c>
      <c r="F20" s="96">
        <v>1.0782060029652893</v>
      </c>
      <c r="G20" s="96">
        <v>1.1040387850864095</v>
      </c>
      <c r="H20" s="96">
        <v>1.1268300145675081</v>
      </c>
      <c r="I20" s="96">
        <v>1.1562120181505369</v>
      </c>
      <c r="J20" s="96">
        <v>1.1850247977320325</v>
      </c>
      <c r="K20" s="96">
        <v>1.2154232707992474</v>
      </c>
      <c r="L20" s="96">
        <v>1.2473909881802134</v>
      </c>
      <c r="M20" s="96">
        <v>1.281031369480309</v>
      </c>
    </row>
    <row r="22" spans="1:14">
      <c r="B22" s="75">
        <v>1996</v>
      </c>
      <c r="C22" s="75">
        <v>1997</v>
      </c>
      <c r="D22" s="75">
        <v>1998</v>
      </c>
      <c r="E22" s="287">
        <v>1999</v>
      </c>
      <c r="F22" s="75">
        <v>2000</v>
      </c>
      <c r="G22" s="75">
        <v>2001</v>
      </c>
      <c r="H22" s="75">
        <v>2002</v>
      </c>
      <c r="I22" s="75">
        <v>2003</v>
      </c>
      <c r="J22" s="75">
        <v>2004</v>
      </c>
      <c r="K22" s="75">
        <v>2005</v>
      </c>
      <c r="L22" s="75">
        <v>2006</v>
      </c>
      <c r="M22" s="75">
        <v>2007</v>
      </c>
    </row>
    <row r="23" spans="1:14">
      <c r="A23" s="75" t="s">
        <v>156</v>
      </c>
      <c r="B23" s="96">
        <v>1</v>
      </c>
      <c r="C23" s="96">
        <v>1.0173970861953143</v>
      </c>
      <c r="D23" s="96">
        <v>1.0251234214533234</v>
      </c>
      <c r="E23" s="281">
        <v>1.0432769346772361</v>
      </c>
      <c r="F23" s="96">
        <v>1.0783532274660599</v>
      </c>
      <c r="G23" s="96">
        <v>1.1042913726914203</v>
      </c>
      <c r="H23" s="96">
        <v>1.1275159518519735</v>
      </c>
      <c r="I23" s="96">
        <v>1.1570421166878806</v>
      </c>
      <c r="J23" s="96">
        <v>1.185897518436358</v>
      </c>
      <c r="K23" s="96">
        <v>1.2161779715823724</v>
      </c>
      <c r="L23" s="96">
        <v>1.2480273999894309</v>
      </c>
      <c r="M23" s="96">
        <v>1.2814240807973771</v>
      </c>
    </row>
    <row r="24" spans="1:14" s="103" customFormat="1">
      <c r="A24" s="106" t="s">
        <v>157</v>
      </c>
      <c r="C24" s="104">
        <v>1.7397086195314326E-2</v>
      </c>
      <c r="D24" s="104">
        <v>7.594217992998864E-3</v>
      </c>
      <c r="E24" s="288">
        <v>1.7708612293899639E-2</v>
      </c>
      <c r="F24" s="104">
        <v>3.3621267395962828E-2</v>
      </c>
      <c r="G24" s="104">
        <v>2.4053477621901687E-2</v>
      </c>
      <c r="H24" s="104">
        <v>2.1031205834696864E-2</v>
      </c>
      <c r="I24" s="104">
        <v>2.6186915393444865E-2</v>
      </c>
      <c r="J24" s="104">
        <v>2.4938938118413745E-2</v>
      </c>
      <c r="K24" s="104">
        <v>2.5533785740558868E-2</v>
      </c>
      <c r="L24" s="104">
        <v>2.618813130254205E-2</v>
      </c>
      <c r="M24" s="104">
        <v>2.6759573394165015E-2</v>
      </c>
    </row>
    <row r="25" spans="1:14">
      <c r="A25" s="91" t="s">
        <v>485</v>
      </c>
      <c r="G25" s="90">
        <v>1.0240534776219017</v>
      </c>
      <c r="H25" s="90">
        <v>1.0508702793987494</v>
      </c>
      <c r="I25" s="90">
        <v>1.0770778682671551</v>
      </c>
      <c r="J25" s="90">
        <v>1.1045797437813865</v>
      </c>
      <c r="K25" s="90">
        <v>1.1335066231456616</v>
      </c>
      <c r="L25" s="90">
        <v>1.1638387768205001</v>
      </c>
      <c r="M25" s="90">
        <v>1.1941382431724787</v>
      </c>
    </row>
    <row r="26" spans="1:14">
      <c r="A26" s="91" t="s">
        <v>486</v>
      </c>
      <c r="F26" s="90">
        <v>1.0336212673959628</v>
      </c>
      <c r="G26" s="90">
        <v>1.0584834534207932</v>
      </c>
      <c r="H26" s="90">
        <v>1.0807446368023066</v>
      </c>
      <c r="I26" s="90">
        <v>1.1090460051681679</v>
      </c>
      <c r="J26" s="90">
        <v>1.1367044348615307</v>
      </c>
      <c r="K26" s="90">
        <v>1.1657288023516281</v>
      </c>
      <c r="L26" s="90">
        <v>1.1962570612907677</v>
      </c>
      <c r="M26" s="90">
        <v>1.2282683899206661</v>
      </c>
    </row>
    <row r="27" spans="1:14">
      <c r="A27" s="75" t="s">
        <v>147</v>
      </c>
      <c r="B27">
        <v>1.1300933321981499</v>
      </c>
      <c r="C27">
        <v>1.15678333178035</v>
      </c>
      <c r="D27">
        <v>1.1854134014848201</v>
      </c>
      <c r="E27" s="283">
        <v>1.2179674468903501</v>
      </c>
      <c r="F27">
        <v>1.2622087880132</v>
      </c>
      <c r="G27">
        <v>1.3070200476218199</v>
      </c>
      <c r="H27">
        <v>1.3482581685775299</v>
      </c>
      <c r="I27">
        <v>1.39206225921677</v>
      </c>
      <c r="J27">
        <v>1.4356406898787999</v>
      </c>
      <c r="K27">
        <v>1.4815689671683001</v>
      </c>
      <c r="L27">
        <v>1.5300834867145701</v>
      </c>
      <c r="M27">
        <v>1.5810896342692</v>
      </c>
    </row>
    <row r="28" spans="1:14">
      <c r="C28" s="74">
        <v>2.3617517971091129E-2</v>
      </c>
      <c r="D28" s="74">
        <v>2.4749725309757942E-2</v>
      </c>
      <c r="E28" s="290">
        <v>2.7462187760618928E-2</v>
      </c>
      <c r="F28" s="74">
        <v>3.6323910984488617E-2</v>
      </c>
      <c r="G28" s="74">
        <v>3.5502256072195371E-2</v>
      </c>
      <c r="H28" s="74">
        <v>3.1551253579273464E-2</v>
      </c>
      <c r="I28" s="74">
        <v>3.2489393841726333E-2</v>
      </c>
      <c r="J28" s="74">
        <v>3.1304943707437971E-2</v>
      </c>
      <c r="K28" s="74">
        <v>3.19914847867524E-2</v>
      </c>
      <c r="L28" s="74">
        <v>3.274536698686048E-2</v>
      </c>
      <c r="M28" s="74">
        <v>3.3335532340232898E-2</v>
      </c>
    </row>
    <row r="29" spans="1:14">
      <c r="A29" s="91" t="s">
        <v>487</v>
      </c>
      <c r="C29" s="74"/>
      <c r="D29" s="74"/>
      <c r="E29" s="290"/>
      <c r="F29" s="74"/>
      <c r="G29" s="90">
        <v>1.0355022560721954</v>
      </c>
      <c r="H29" s="90">
        <v>1.069145096693721</v>
      </c>
      <c r="I29" s="90">
        <v>1.1026146237608012</v>
      </c>
      <c r="J29" s="90">
        <v>1.1378889027224957</v>
      </c>
      <c r="K29" s="90">
        <v>1.1751494924324197</v>
      </c>
      <c r="L29" s="90">
        <v>1.214323726342009</v>
      </c>
      <c r="M29" s="90">
        <v>1.2535718632101154</v>
      </c>
    </row>
    <row r="30" spans="1:14">
      <c r="A30" s="91" t="s">
        <v>488</v>
      </c>
      <c r="C30" s="74"/>
      <c r="D30" s="74"/>
      <c r="E30" s="290"/>
      <c r="F30" s="90">
        <v>1.0363239109844886</v>
      </c>
      <c r="G30" s="90">
        <v>1.0731157478459989</v>
      </c>
      <c r="H30" s="90">
        <v>1.1069738949261998</v>
      </c>
      <c r="I30" s="90">
        <v>1.1429388057709668</v>
      </c>
      <c r="J30" s="90">
        <v>1.1787184407466733</v>
      </c>
      <c r="K30" s="90">
        <v>1.216427393811685</v>
      </c>
      <c r="L30" s="90">
        <v>1.2562597552349188</v>
      </c>
      <c r="M30" s="90">
        <v>1.2981378429332855</v>
      </c>
    </row>
    <row r="31" spans="1:14">
      <c r="A31" s="75" t="s">
        <v>158</v>
      </c>
      <c r="B31">
        <v>1</v>
      </c>
      <c r="C31">
        <v>1.022181548805424</v>
      </c>
      <c r="D31">
        <v>1.0369657377986174</v>
      </c>
      <c r="E31" s="283">
        <v>1.048363489560765</v>
      </c>
      <c r="F31">
        <v>1.0785437734166401</v>
      </c>
      <c r="G31">
        <v>1.1181978837347024</v>
      </c>
      <c r="H31">
        <v>1.1561149996571998</v>
      </c>
      <c r="I31">
        <v>1.1910876989389889</v>
      </c>
      <c r="J31">
        <v>1.2287503960548662</v>
      </c>
      <c r="K31">
        <v>1.2630043501303285</v>
      </c>
      <c r="L31">
        <v>1.2982280192405882</v>
      </c>
      <c r="M31">
        <v>1.3390808676747812</v>
      </c>
    </row>
    <row r="32" spans="1:14">
      <c r="A32" s="75" t="s">
        <v>157</v>
      </c>
      <c r="C32" s="74">
        <v>2.2181548805424001E-2</v>
      </c>
      <c r="D32" s="74">
        <v>1.4463369066357146E-2</v>
      </c>
      <c r="E32" s="290">
        <v>1.0991444892233249E-2</v>
      </c>
      <c r="F32" s="74">
        <v>2.8787995915920073E-2</v>
      </c>
      <c r="G32" s="74">
        <v>3.6766343003812318E-2</v>
      </c>
      <c r="H32" s="74">
        <v>3.3909128673948796E-2</v>
      </c>
      <c r="I32" s="74">
        <v>3.0250190761437201E-2</v>
      </c>
      <c r="J32" s="74">
        <v>3.162042320597136E-2</v>
      </c>
      <c r="K32" s="74">
        <v>2.7877064524610473E-2</v>
      </c>
      <c r="L32" s="74">
        <v>2.7888794766720348E-2</v>
      </c>
      <c r="M32" s="74">
        <v>3.1468161084745594E-2</v>
      </c>
      <c r="N32" s="74">
        <v>0.03</v>
      </c>
    </row>
    <row r="33" spans="1:13" s="103" customFormat="1">
      <c r="A33" s="102" t="s">
        <v>489</v>
      </c>
      <c r="C33" s="104"/>
      <c r="D33" s="104"/>
      <c r="E33" s="288"/>
      <c r="F33" s="104"/>
      <c r="G33" s="105">
        <v>1.0367663430038123</v>
      </c>
      <c r="H33" s="105">
        <v>1.0681287226547154</v>
      </c>
      <c r="I33" s="105">
        <v>1.101903404903511</v>
      </c>
      <c r="J33" s="105">
        <v>1.1326212372218942</v>
      </c>
      <c r="K33" s="105">
        <v>1.1642086784552046</v>
      </c>
      <c r="L33" s="105">
        <v>1.2008441846850917</v>
      </c>
      <c r="M33" s="105">
        <v>1.240270918469174</v>
      </c>
    </row>
    <row r="34" spans="1:13" s="293" customFormat="1">
      <c r="A34" s="292"/>
      <c r="C34" s="294"/>
      <c r="D34" s="294"/>
      <c r="E34" s="296"/>
      <c r="F34" s="294"/>
      <c r="G34" s="295"/>
      <c r="H34" s="295"/>
      <c r="I34" s="295"/>
      <c r="J34" s="295"/>
      <c r="K34" s="295"/>
      <c r="L34" s="295"/>
      <c r="M34" s="295"/>
    </row>
    <row r="35" spans="1:13" s="293" customFormat="1">
      <c r="A35" s="292" t="s">
        <v>491</v>
      </c>
      <c r="C35" s="294"/>
      <c r="D35" s="294"/>
      <c r="E35" s="296"/>
      <c r="F35" s="294"/>
      <c r="G35" s="295"/>
      <c r="H35" s="295"/>
      <c r="I35" s="295"/>
      <c r="J35" s="295"/>
      <c r="K35" s="295"/>
      <c r="L35" s="295"/>
      <c r="M35" s="295"/>
    </row>
    <row r="36" spans="1:13">
      <c r="A36" t="s">
        <v>490</v>
      </c>
      <c r="C36" s="74"/>
      <c r="D36" s="74"/>
      <c r="E36" s="290"/>
      <c r="F36" s="74"/>
      <c r="G36" s="74"/>
      <c r="H36" s="74"/>
      <c r="I36" s="74"/>
      <c r="J36" s="74"/>
      <c r="K36" s="74"/>
      <c r="L36" s="74"/>
      <c r="M36" s="74"/>
    </row>
    <row r="37" spans="1:13">
      <c r="A37" s="297" t="s">
        <v>492</v>
      </c>
      <c r="D37" s="291"/>
      <c r="E37" s="291"/>
    </row>
    <row r="38" spans="1:13">
      <c r="D38" s="291"/>
      <c r="E38" s="291"/>
    </row>
    <row r="39" spans="1:13">
      <c r="D39" s="291"/>
      <c r="E39" s="291"/>
    </row>
    <row r="40" spans="1:13">
      <c r="D40" s="291"/>
      <c r="E40" s="291"/>
    </row>
    <row r="41" spans="1:13">
      <c r="D41" s="291"/>
      <c r="E41" s="291"/>
    </row>
    <row r="42" spans="1:13">
      <c r="D42" s="291"/>
      <c r="E42" s="291"/>
    </row>
    <row r="43" spans="1:13">
      <c r="D43" s="291"/>
      <c r="E43" s="291"/>
    </row>
    <row r="44" spans="1:13">
      <c r="D44" s="291"/>
      <c r="E44" s="291"/>
    </row>
    <row r="45" spans="1:13">
      <c r="D45" s="291"/>
      <c r="E45" s="291"/>
    </row>
    <row r="46" spans="1:13">
      <c r="D46" s="291"/>
      <c r="E46" s="291"/>
    </row>
    <row r="47" spans="1:13">
      <c r="D47" s="291"/>
      <c r="E47" s="291"/>
    </row>
    <row r="48" spans="1:13">
      <c r="D48" s="291"/>
      <c r="E48" s="291"/>
    </row>
    <row r="49" spans="4:5">
      <c r="D49" s="291"/>
      <c r="E49" s="291"/>
    </row>
    <row r="50" spans="4:5">
      <c r="D50" s="291"/>
      <c r="E50" s="291"/>
    </row>
    <row r="51" spans="4:5">
      <c r="D51" s="291"/>
      <c r="E51" s="291"/>
    </row>
    <row r="52" spans="4:5">
      <c r="D52" s="291"/>
      <c r="E52" s="291"/>
    </row>
    <row r="53" spans="4:5">
      <c r="D53" s="291"/>
      <c r="E53" s="291"/>
    </row>
    <row r="54" spans="4:5">
      <c r="D54" s="291"/>
      <c r="E54" s="291"/>
    </row>
    <row r="55" spans="4:5">
      <c r="D55" s="291"/>
      <c r="E55" s="291"/>
    </row>
    <row r="56" spans="4:5">
      <c r="D56" s="291"/>
      <c r="E56" s="291"/>
    </row>
    <row r="57" spans="4:5">
      <c r="D57" s="291"/>
      <c r="E57" s="291"/>
    </row>
    <row r="58" spans="4:5">
      <c r="D58" s="291"/>
      <c r="E58" s="291"/>
    </row>
    <row r="59" spans="4:5">
      <c r="D59" s="291"/>
      <c r="E59" s="291"/>
    </row>
    <row r="60" spans="4:5">
      <c r="D60" s="291"/>
      <c r="E60" s="291"/>
    </row>
    <row r="61" spans="4:5">
      <c r="D61" s="291"/>
      <c r="E61" s="291"/>
    </row>
    <row r="62" spans="4:5">
      <c r="D62" s="291"/>
      <c r="E62" s="291"/>
    </row>
    <row r="63" spans="4:5">
      <c r="D63" s="291"/>
      <c r="E63" s="291"/>
    </row>
    <row r="64" spans="4:5">
      <c r="D64" s="291"/>
      <c r="E64" s="291"/>
    </row>
    <row r="65" spans="4:5">
      <c r="D65" s="291"/>
      <c r="E65" s="291"/>
    </row>
    <row r="66" spans="4:5">
      <c r="D66" s="291"/>
      <c r="E66" s="291"/>
    </row>
    <row r="67" spans="4:5">
      <c r="D67" s="291"/>
      <c r="E67" s="291"/>
    </row>
    <row r="68" spans="4:5">
      <c r="D68" s="291"/>
      <c r="E68" s="291"/>
    </row>
    <row r="69" spans="4:5">
      <c r="D69" s="291"/>
      <c r="E69" s="291"/>
    </row>
    <row r="70" spans="4:5">
      <c r="D70" s="291"/>
      <c r="E70" s="291"/>
    </row>
    <row r="71" spans="4:5">
      <c r="D71" s="291"/>
      <c r="E71" s="291"/>
    </row>
    <row r="72" spans="4:5">
      <c r="D72" s="291"/>
      <c r="E72" s="291"/>
    </row>
    <row r="73" spans="4:5">
      <c r="D73" s="291"/>
      <c r="E73" s="291"/>
    </row>
    <row r="74" spans="4:5">
      <c r="D74" s="291"/>
      <c r="E74" s="291"/>
    </row>
    <row r="75" spans="4:5">
      <c r="D75" s="291"/>
      <c r="E75" s="291"/>
    </row>
    <row r="76" spans="4:5">
      <c r="D76" s="291"/>
      <c r="E76" s="291"/>
    </row>
    <row r="77" spans="4:5">
      <c r="D77" s="291"/>
      <c r="E77" s="291"/>
    </row>
    <row r="78" spans="4:5">
      <c r="D78" s="291"/>
      <c r="E78" s="291"/>
    </row>
    <row r="79" spans="4:5">
      <c r="D79" s="291"/>
      <c r="E79" s="291"/>
    </row>
    <row r="80" spans="4:5">
      <c r="D80" s="291"/>
      <c r="E80" s="291"/>
    </row>
    <row r="81" spans="4:5">
      <c r="D81" s="291"/>
      <c r="E81" s="291"/>
    </row>
    <row r="82" spans="4:5">
      <c r="D82" s="291"/>
      <c r="E82" s="291"/>
    </row>
    <row r="83" spans="4:5">
      <c r="D83" s="291"/>
      <c r="E83" s="291"/>
    </row>
    <row r="84" spans="4:5">
      <c r="D84" s="291"/>
      <c r="E84" s="291"/>
    </row>
    <row r="85" spans="4:5">
      <c r="D85" s="291"/>
      <c r="E85" s="291"/>
    </row>
    <row r="86" spans="4:5">
      <c r="D86" s="291"/>
      <c r="E86" s="291"/>
    </row>
    <row r="87" spans="4:5">
      <c r="D87" s="291"/>
      <c r="E87" s="291"/>
    </row>
    <row r="88" spans="4:5">
      <c r="D88" s="291"/>
      <c r="E88" s="291"/>
    </row>
    <row r="89" spans="4:5">
      <c r="D89" s="291"/>
      <c r="E89" s="291"/>
    </row>
    <row r="90" spans="4:5">
      <c r="D90" s="291"/>
      <c r="E90" s="291"/>
    </row>
    <row r="91" spans="4:5">
      <c r="D91" s="291"/>
      <c r="E91" s="291"/>
    </row>
    <row r="92" spans="4:5">
      <c r="D92" s="291"/>
      <c r="E92" s="291"/>
    </row>
    <row r="93" spans="4:5">
      <c r="D93" s="291"/>
      <c r="E93" s="291"/>
    </row>
    <row r="94" spans="4:5">
      <c r="D94" s="291"/>
      <c r="E94" s="291"/>
    </row>
    <row r="95" spans="4:5">
      <c r="D95" s="291"/>
      <c r="E95" s="291"/>
    </row>
    <row r="96" spans="4:5">
      <c r="D96" s="291"/>
      <c r="E96" s="291"/>
    </row>
    <row r="97" spans="4:5">
      <c r="D97" s="291"/>
      <c r="E97" s="291"/>
    </row>
    <row r="98" spans="4:5">
      <c r="D98" s="291"/>
      <c r="E98" s="291"/>
    </row>
    <row r="99" spans="4:5">
      <c r="D99" s="291"/>
      <c r="E99" s="291"/>
    </row>
    <row r="100" spans="4:5">
      <c r="D100" s="291"/>
      <c r="E100" s="291"/>
    </row>
    <row r="101" spans="4:5">
      <c r="D101" s="291"/>
      <c r="E101" s="291"/>
    </row>
    <row r="102" spans="4:5">
      <c r="D102" s="291"/>
      <c r="E102" s="291"/>
    </row>
    <row r="103" spans="4:5">
      <c r="D103" s="291"/>
      <c r="E103" s="291"/>
    </row>
    <row r="104" spans="4:5">
      <c r="D104" s="291"/>
      <c r="E104" s="291"/>
    </row>
    <row r="105" spans="4:5">
      <c r="D105" s="291"/>
      <c r="E105" s="291"/>
    </row>
    <row r="106" spans="4:5">
      <c r="D106" s="291"/>
      <c r="E106" s="291"/>
    </row>
    <row r="107" spans="4:5">
      <c r="D107" s="291"/>
      <c r="E107" s="291"/>
    </row>
    <row r="108" spans="4:5">
      <c r="D108" s="291"/>
      <c r="E108" s="291"/>
    </row>
    <row r="109" spans="4:5">
      <c r="D109" s="291"/>
      <c r="E109" s="291"/>
    </row>
    <row r="110" spans="4:5">
      <c r="D110" s="291"/>
      <c r="E110" s="291"/>
    </row>
    <row r="111" spans="4:5">
      <c r="D111" s="291"/>
      <c r="E111" s="291"/>
    </row>
    <row r="112" spans="4:5">
      <c r="D112" s="291"/>
      <c r="E112" s="291"/>
    </row>
    <row r="113" spans="4:5">
      <c r="D113" s="291"/>
      <c r="E113" s="291"/>
    </row>
    <row r="114" spans="4:5">
      <c r="D114" s="291"/>
      <c r="E114" s="291"/>
    </row>
    <row r="115" spans="4:5">
      <c r="D115" s="291"/>
      <c r="E115" s="291"/>
    </row>
    <row r="116" spans="4:5">
      <c r="D116" s="291"/>
      <c r="E116" s="291"/>
    </row>
    <row r="117" spans="4:5">
      <c r="D117" s="291"/>
      <c r="E117" s="291"/>
    </row>
    <row r="118" spans="4:5">
      <c r="D118" s="291"/>
      <c r="E118" s="291"/>
    </row>
    <row r="119" spans="4:5">
      <c r="D119" s="291"/>
      <c r="E119" s="291"/>
    </row>
    <row r="120" spans="4:5">
      <c r="D120" s="291"/>
      <c r="E120" s="291"/>
    </row>
    <row r="121" spans="4:5">
      <c r="D121" s="291"/>
      <c r="E121" s="291"/>
    </row>
    <row r="122" spans="4:5">
      <c r="D122" s="291"/>
      <c r="E122" s="291"/>
    </row>
    <row r="123" spans="4:5">
      <c r="D123" s="291"/>
      <c r="E123" s="291"/>
    </row>
    <row r="124" spans="4:5">
      <c r="D124" s="291"/>
      <c r="E124" s="291"/>
    </row>
    <row r="125" spans="4:5">
      <c r="D125" s="291"/>
      <c r="E125" s="291"/>
    </row>
    <row r="126" spans="4:5">
      <c r="D126" s="291"/>
      <c r="E126" s="291"/>
    </row>
    <row r="127" spans="4:5">
      <c r="D127" s="291"/>
      <c r="E127" s="291"/>
    </row>
    <row r="128" spans="4:5">
      <c r="D128" s="291"/>
      <c r="E128" s="291"/>
    </row>
    <row r="129" spans="4:5">
      <c r="D129" s="291"/>
      <c r="E129" s="291"/>
    </row>
    <row r="130" spans="4:5">
      <c r="D130" s="291"/>
      <c r="E130" s="291"/>
    </row>
    <row r="131" spans="4:5">
      <c r="D131" s="291"/>
      <c r="E131" s="291"/>
    </row>
    <row r="132" spans="4:5">
      <c r="D132" s="291"/>
      <c r="E132" s="291"/>
    </row>
    <row r="133" spans="4:5">
      <c r="D133" s="291"/>
      <c r="E133" s="291"/>
    </row>
    <row r="134" spans="4:5">
      <c r="D134" s="291"/>
      <c r="E134" s="291"/>
    </row>
    <row r="135" spans="4:5">
      <c r="D135" s="291"/>
      <c r="E135" s="291"/>
    </row>
    <row r="136" spans="4:5">
      <c r="D136" s="291"/>
      <c r="E136" s="291"/>
    </row>
    <row r="137" spans="4:5">
      <c r="D137" s="291"/>
      <c r="E137" s="291"/>
    </row>
    <row r="138" spans="4:5">
      <c r="D138" s="291"/>
      <c r="E138" s="291"/>
    </row>
    <row r="139" spans="4:5">
      <c r="D139" s="291"/>
      <c r="E139" s="291"/>
    </row>
    <row r="140" spans="4:5">
      <c r="D140" s="291"/>
      <c r="E140" s="291"/>
    </row>
    <row r="141" spans="4:5">
      <c r="D141" s="291"/>
      <c r="E141" s="291"/>
    </row>
    <row r="142" spans="4:5">
      <c r="D142" s="291"/>
      <c r="E142" s="291"/>
    </row>
    <row r="143" spans="4:5">
      <c r="D143" s="291"/>
      <c r="E143" s="291"/>
    </row>
    <row r="144" spans="4:5">
      <c r="D144" s="291"/>
      <c r="E144" s="291"/>
    </row>
    <row r="145" spans="4:5">
      <c r="D145" s="291"/>
      <c r="E145" s="291"/>
    </row>
    <row r="146" spans="4:5">
      <c r="D146" s="291"/>
      <c r="E146" s="291"/>
    </row>
    <row r="147" spans="4:5">
      <c r="D147" s="291"/>
      <c r="E147" s="291"/>
    </row>
    <row r="148" spans="4:5">
      <c r="D148" s="291"/>
      <c r="E148" s="291"/>
    </row>
    <row r="149" spans="4:5">
      <c r="D149" s="291"/>
      <c r="E149" s="291"/>
    </row>
    <row r="150" spans="4:5">
      <c r="D150" s="291"/>
      <c r="E150" s="291"/>
    </row>
    <row r="151" spans="4:5">
      <c r="D151" s="291"/>
      <c r="E151" s="291"/>
    </row>
    <row r="152" spans="4:5">
      <c r="D152" s="291"/>
      <c r="E152" s="291"/>
    </row>
    <row r="153" spans="4:5">
      <c r="D153" s="291"/>
      <c r="E153" s="291"/>
    </row>
    <row r="154" spans="4:5">
      <c r="D154" s="291"/>
      <c r="E154" s="291"/>
    </row>
    <row r="155" spans="4:5">
      <c r="D155" s="291"/>
      <c r="E155" s="291"/>
    </row>
    <row r="156" spans="4:5">
      <c r="D156" s="291"/>
      <c r="E156" s="291"/>
    </row>
    <row r="157" spans="4:5">
      <c r="D157" s="291"/>
      <c r="E157" s="291"/>
    </row>
    <row r="158" spans="4:5">
      <c r="D158" s="291"/>
      <c r="E158" s="291"/>
    </row>
    <row r="159" spans="4:5">
      <c r="D159" s="291"/>
      <c r="E159" s="291"/>
    </row>
    <row r="160" spans="4:5">
      <c r="D160" s="291"/>
      <c r="E160" s="291"/>
    </row>
    <row r="161" spans="4:5">
      <c r="D161" s="291"/>
      <c r="E161" s="291"/>
    </row>
    <row r="162" spans="4:5">
      <c r="D162" s="291"/>
      <c r="E162" s="291"/>
    </row>
    <row r="163" spans="4:5">
      <c r="D163" s="291"/>
      <c r="E163" s="291"/>
    </row>
    <row r="164" spans="4:5">
      <c r="D164" s="291"/>
      <c r="E164" s="291"/>
    </row>
    <row r="165" spans="4:5">
      <c r="D165" s="291"/>
      <c r="E165" s="291"/>
    </row>
    <row r="166" spans="4:5">
      <c r="D166" s="291"/>
      <c r="E166" s="291"/>
    </row>
    <row r="167" spans="4:5">
      <c r="D167" s="291"/>
      <c r="E167" s="291"/>
    </row>
    <row r="168" spans="4:5">
      <c r="D168" s="291"/>
      <c r="E168" s="291"/>
    </row>
    <row r="169" spans="4:5">
      <c r="D169" s="291"/>
      <c r="E169" s="291"/>
    </row>
    <row r="170" spans="4:5">
      <c r="D170" s="291"/>
      <c r="E170" s="291"/>
    </row>
    <row r="171" spans="4:5">
      <c r="D171" s="291"/>
      <c r="E171" s="291"/>
    </row>
    <row r="172" spans="4:5">
      <c r="D172" s="291"/>
      <c r="E172" s="291"/>
    </row>
    <row r="173" spans="4:5">
      <c r="D173" s="291"/>
      <c r="E173" s="291"/>
    </row>
    <row r="174" spans="4:5">
      <c r="D174" s="291"/>
      <c r="E174" s="291"/>
    </row>
    <row r="175" spans="4:5">
      <c r="D175" s="291"/>
      <c r="E175" s="291"/>
    </row>
    <row r="176" spans="4:5">
      <c r="D176" s="291"/>
      <c r="E176" s="291"/>
    </row>
    <row r="177" spans="4:5">
      <c r="D177" s="291"/>
      <c r="E177" s="291"/>
    </row>
    <row r="178" spans="4:5">
      <c r="D178" s="291"/>
      <c r="E178" s="291"/>
    </row>
    <row r="179" spans="4:5">
      <c r="D179" s="291"/>
      <c r="E179" s="291"/>
    </row>
    <row r="180" spans="4:5">
      <c r="D180" s="291"/>
      <c r="E180" s="291"/>
    </row>
    <row r="181" spans="4:5">
      <c r="D181" s="291"/>
      <c r="E181" s="291"/>
    </row>
    <row r="182" spans="4:5">
      <c r="D182" s="291"/>
      <c r="E182" s="291"/>
    </row>
    <row r="183" spans="4:5">
      <c r="D183" s="291"/>
      <c r="E183" s="291"/>
    </row>
    <row r="184" spans="4:5">
      <c r="D184" s="291"/>
      <c r="E184" s="291"/>
    </row>
    <row r="185" spans="4:5">
      <c r="D185" s="291"/>
      <c r="E185" s="291"/>
    </row>
    <row r="186" spans="4:5">
      <c r="D186" s="291"/>
      <c r="E186" s="291"/>
    </row>
    <row r="187" spans="4:5">
      <c r="D187" s="291"/>
      <c r="E187" s="291"/>
    </row>
    <row r="188" spans="4:5">
      <c r="D188" s="291"/>
      <c r="E188" s="291"/>
    </row>
    <row r="189" spans="4:5">
      <c r="D189" s="291"/>
      <c r="E189" s="291"/>
    </row>
    <row r="190" spans="4:5">
      <c r="D190" s="291"/>
      <c r="E190" s="291"/>
    </row>
    <row r="191" spans="4:5">
      <c r="D191" s="291"/>
      <c r="E191" s="291"/>
    </row>
    <row r="192" spans="4:5">
      <c r="D192" s="291"/>
      <c r="E192" s="291"/>
    </row>
    <row r="193" spans="4:5">
      <c r="D193" s="291"/>
      <c r="E193" s="291"/>
    </row>
    <row r="194" spans="4:5">
      <c r="D194" s="291"/>
      <c r="E194" s="291"/>
    </row>
    <row r="195" spans="4:5">
      <c r="D195" s="291"/>
      <c r="E195" s="291"/>
    </row>
    <row r="196" spans="4:5">
      <c r="D196" s="291"/>
      <c r="E196" s="291"/>
    </row>
    <row r="197" spans="4:5">
      <c r="D197" s="291"/>
      <c r="E197" s="291"/>
    </row>
    <row r="198" spans="4:5">
      <c r="D198" s="291"/>
      <c r="E198" s="291"/>
    </row>
    <row r="199" spans="4:5">
      <c r="D199" s="291"/>
      <c r="E199" s="291"/>
    </row>
    <row r="200" spans="4:5">
      <c r="D200" s="291"/>
      <c r="E200" s="291"/>
    </row>
    <row r="201" spans="4:5">
      <c r="D201" s="291"/>
      <c r="E201" s="291"/>
    </row>
    <row r="202" spans="4:5">
      <c r="D202" s="291"/>
      <c r="E202" s="291"/>
    </row>
    <row r="203" spans="4:5">
      <c r="D203" s="291"/>
      <c r="E203" s="291"/>
    </row>
    <row r="204" spans="4:5">
      <c r="D204" s="291"/>
      <c r="E204" s="291"/>
    </row>
    <row r="205" spans="4:5">
      <c r="D205" s="291"/>
      <c r="E205" s="291"/>
    </row>
    <row r="206" spans="4:5">
      <c r="D206" s="291"/>
      <c r="E206" s="291"/>
    </row>
    <row r="207" spans="4:5">
      <c r="D207" s="291"/>
      <c r="E207" s="291"/>
    </row>
    <row r="208" spans="4:5">
      <c r="D208" s="291"/>
      <c r="E208" s="291"/>
    </row>
    <row r="209" spans="4:5">
      <c r="D209" s="291"/>
      <c r="E209" s="291"/>
    </row>
    <row r="210" spans="4:5">
      <c r="D210" s="291"/>
      <c r="E210" s="291"/>
    </row>
    <row r="211" spans="4:5">
      <c r="D211" s="291"/>
      <c r="E211" s="291"/>
    </row>
    <row r="212" spans="4:5">
      <c r="D212" s="291"/>
      <c r="E212" s="291"/>
    </row>
    <row r="213" spans="4:5">
      <c r="D213" s="291"/>
      <c r="E213" s="291"/>
    </row>
    <row r="214" spans="4:5">
      <c r="D214" s="291"/>
      <c r="E214" s="291"/>
    </row>
    <row r="215" spans="4:5">
      <c r="D215" s="291"/>
      <c r="E215" s="291"/>
    </row>
    <row r="216" spans="4:5">
      <c r="D216" s="291"/>
      <c r="E216" s="291"/>
    </row>
    <row r="217" spans="4:5">
      <c r="D217" s="291"/>
      <c r="E217" s="291"/>
    </row>
    <row r="218" spans="4:5">
      <c r="D218" s="291"/>
      <c r="E218" s="291"/>
    </row>
    <row r="219" spans="4:5">
      <c r="D219" s="291"/>
      <c r="E219" s="291"/>
    </row>
    <row r="220" spans="4:5">
      <c r="D220" s="291"/>
      <c r="E220" s="291"/>
    </row>
    <row r="221" spans="4:5">
      <c r="D221" s="291"/>
      <c r="E221" s="291"/>
    </row>
    <row r="222" spans="4:5">
      <c r="D222" s="291"/>
      <c r="E222" s="291"/>
    </row>
    <row r="223" spans="4:5">
      <c r="D223" s="291"/>
      <c r="E223" s="291"/>
    </row>
    <row r="224" spans="4:5">
      <c r="D224" s="291"/>
      <c r="E224" s="291"/>
    </row>
    <row r="225" spans="4:5">
      <c r="D225" s="291"/>
      <c r="E225" s="291"/>
    </row>
    <row r="226" spans="4:5">
      <c r="D226" s="291"/>
      <c r="E226" s="291"/>
    </row>
    <row r="227" spans="4:5">
      <c r="D227" s="291"/>
      <c r="E227" s="291"/>
    </row>
    <row r="228" spans="4:5">
      <c r="D228" s="291"/>
      <c r="E228" s="291"/>
    </row>
    <row r="229" spans="4:5">
      <c r="D229" s="291"/>
      <c r="E229" s="291"/>
    </row>
    <row r="230" spans="4:5">
      <c r="D230" s="291"/>
      <c r="E230" s="291"/>
    </row>
    <row r="231" spans="4:5">
      <c r="D231" s="291"/>
      <c r="E231" s="291"/>
    </row>
    <row r="232" spans="4:5">
      <c r="D232" s="291"/>
      <c r="E232" s="291"/>
    </row>
    <row r="233" spans="4:5">
      <c r="D233" s="291"/>
      <c r="E233" s="291"/>
    </row>
    <row r="234" spans="4:5">
      <c r="D234" s="291"/>
      <c r="E234" s="291"/>
    </row>
    <row r="235" spans="4:5">
      <c r="D235" s="291"/>
      <c r="E235" s="291"/>
    </row>
    <row r="236" spans="4:5">
      <c r="D236" s="291"/>
      <c r="E236" s="291"/>
    </row>
    <row r="237" spans="4:5">
      <c r="D237" s="291"/>
      <c r="E237" s="291"/>
    </row>
    <row r="238" spans="4:5">
      <c r="D238" s="291"/>
      <c r="E238" s="291"/>
    </row>
    <row r="239" spans="4:5">
      <c r="D239" s="291"/>
      <c r="E239" s="291"/>
    </row>
    <row r="240" spans="4:5">
      <c r="D240" s="291"/>
      <c r="E240" s="291"/>
    </row>
    <row r="241" spans="4:5">
      <c r="D241" s="291"/>
      <c r="E241" s="291"/>
    </row>
    <row r="242" spans="4:5">
      <c r="D242" s="291"/>
      <c r="E242" s="291"/>
    </row>
    <row r="243" spans="4:5">
      <c r="D243" s="291"/>
      <c r="E243" s="291"/>
    </row>
    <row r="244" spans="4:5">
      <c r="D244" s="291"/>
      <c r="E244" s="291"/>
    </row>
    <row r="245" spans="4:5">
      <c r="D245" s="291"/>
      <c r="E245" s="291"/>
    </row>
    <row r="246" spans="4:5">
      <c r="D246" s="291"/>
      <c r="E246" s="291"/>
    </row>
    <row r="247" spans="4:5">
      <c r="D247" s="291"/>
      <c r="E247" s="291"/>
    </row>
    <row r="248" spans="4:5">
      <c r="D248" s="291"/>
      <c r="E248" s="291"/>
    </row>
    <row r="249" spans="4:5">
      <c r="D249" s="291"/>
      <c r="E249" s="291"/>
    </row>
    <row r="250" spans="4:5">
      <c r="D250" s="291"/>
      <c r="E250" s="291"/>
    </row>
    <row r="251" spans="4:5">
      <c r="D251" s="291"/>
      <c r="E251" s="291"/>
    </row>
    <row r="252" spans="4:5">
      <c r="D252" s="291"/>
      <c r="E252" s="291"/>
    </row>
    <row r="253" spans="4:5">
      <c r="D253" s="291"/>
      <c r="E253" s="291"/>
    </row>
    <row r="254" spans="4:5">
      <c r="D254" s="291"/>
      <c r="E254" s="291"/>
    </row>
    <row r="255" spans="4:5">
      <c r="D255" s="291"/>
      <c r="E255" s="291"/>
    </row>
    <row r="256" spans="4:5">
      <c r="D256" s="291"/>
      <c r="E256" s="291"/>
    </row>
    <row r="257" spans="4:5">
      <c r="D257" s="291"/>
      <c r="E257" s="291"/>
    </row>
    <row r="258" spans="4:5">
      <c r="D258" s="291"/>
      <c r="E258" s="291"/>
    </row>
    <row r="259" spans="4:5">
      <c r="D259" s="291"/>
      <c r="E259" s="291"/>
    </row>
    <row r="260" spans="4:5">
      <c r="D260" s="291"/>
      <c r="E260" s="291"/>
    </row>
    <row r="261" spans="4:5">
      <c r="D261" s="291"/>
      <c r="E261" s="291"/>
    </row>
    <row r="262" spans="4:5">
      <c r="D262" s="291"/>
      <c r="E262" s="291"/>
    </row>
    <row r="263" spans="4:5">
      <c r="D263" s="291"/>
      <c r="E263" s="291"/>
    </row>
    <row r="264" spans="4:5">
      <c r="D264" s="291"/>
      <c r="E264" s="291"/>
    </row>
    <row r="265" spans="4:5">
      <c r="D265" s="291"/>
      <c r="E265" s="291"/>
    </row>
    <row r="266" spans="4:5">
      <c r="D266" s="291"/>
      <c r="E266" s="291"/>
    </row>
    <row r="267" spans="4:5">
      <c r="D267" s="291"/>
      <c r="E267" s="291"/>
    </row>
    <row r="268" spans="4:5">
      <c r="D268" s="291"/>
      <c r="E268" s="291"/>
    </row>
    <row r="269" spans="4:5">
      <c r="D269" s="291"/>
      <c r="E269" s="291"/>
    </row>
    <row r="270" spans="4:5">
      <c r="D270" s="291"/>
      <c r="E270" s="291"/>
    </row>
    <row r="271" spans="4:5">
      <c r="D271" s="291"/>
      <c r="E271" s="291"/>
    </row>
    <row r="272" spans="4:5">
      <c r="D272" s="291"/>
      <c r="E272" s="291"/>
    </row>
    <row r="273" spans="4:5">
      <c r="D273" s="291"/>
      <c r="E273" s="291"/>
    </row>
    <row r="274" spans="4:5">
      <c r="D274" s="291"/>
      <c r="E274" s="291"/>
    </row>
    <row r="275" spans="4:5">
      <c r="D275" s="291"/>
      <c r="E275" s="291"/>
    </row>
    <row r="276" spans="4:5">
      <c r="D276" s="291"/>
      <c r="E276" s="291"/>
    </row>
    <row r="277" spans="4:5">
      <c r="D277" s="291"/>
      <c r="E277" s="291"/>
    </row>
    <row r="278" spans="4:5">
      <c r="D278" s="291"/>
      <c r="E278" s="291"/>
    </row>
    <row r="279" spans="4:5">
      <c r="D279" s="291"/>
      <c r="E279" s="291"/>
    </row>
    <row r="280" spans="4:5">
      <c r="D280" s="291"/>
      <c r="E280" s="291"/>
    </row>
    <row r="281" spans="4:5">
      <c r="D281" s="291"/>
      <c r="E281" s="291"/>
    </row>
    <row r="282" spans="4:5">
      <c r="D282" s="291"/>
      <c r="E282" s="291"/>
    </row>
    <row r="283" spans="4:5">
      <c r="D283" s="291"/>
      <c r="E283" s="291"/>
    </row>
    <row r="284" spans="4:5">
      <c r="D284" s="291"/>
      <c r="E284" s="291"/>
    </row>
    <row r="285" spans="4:5">
      <c r="D285" s="291"/>
      <c r="E285" s="291"/>
    </row>
    <row r="286" spans="4:5">
      <c r="D286" s="291"/>
      <c r="E286" s="291"/>
    </row>
    <row r="287" spans="4:5">
      <c r="D287" s="291"/>
      <c r="E287" s="291"/>
    </row>
    <row r="288" spans="4:5">
      <c r="D288" s="291"/>
      <c r="E288" s="291"/>
    </row>
    <row r="289" spans="4:5">
      <c r="D289" s="291"/>
      <c r="E289" s="291"/>
    </row>
    <row r="290" spans="4:5">
      <c r="D290" s="291"/>
      <c r="E290" s="291"/>
    </row>
    <row r="291" spans="4:5">
      <c r="D291" s="291"/>
      <c r="E291" s="291"/>
    </row>
    <row r="292" spans="4:5">
      <c r="D292" s="291"/>
      <c r="E292" s="291"/>
    </row>
    <row r="293" spans="4:5">
      <c r="D293" s="291"/>
      <c r="E293" s="291"/>
    </row>
    <row r="294" spans="4:5">
      <c r="D294" s="291"/>
      <c r="E294" s="291"/>
    </row>
    <row r="295" spans="4:5">
      <c r="D295" s="291"/>
      <c r="E295" s="291"/>
    </row>
    <row r="296" spans="4:5">
      <c r="D296" s="291"/>
      <c r="E296" s="291"/>
    </row>
    <row r="297" spans="4:5">
      <c r="D297" s="291"/>
      <c r="E297" s="291"/>
    </row>
    <row r="298" spans="4:5">
      <c r="D298" s="291"/>
      <c r="E298" s="291"/>
    </row>
    <row r="299" spans="4:5">
      <c r="D299" s="291"/>
      <c r="E299" s="291"/>
    </row>
    <row r="300" spans="4:5">
      <c r="D300" s="291"/>
      <c r="E300" s="291"/>
    </row>
    <row r="301" spans="4:5">
      <c r="D301" s="291"/>
      <c r="E301" s="291"/>
    </row>
    <row r="302" spans="4:5">
      <c r="D302" s="291"/>
      <c r="E302" s="291"/>
    </row>
    <row r="303" spans="4:5">
      <c r="D303" s="291"/>
      <c r="E303" s="291"/>
    </row>
    <row r="304" spans="4:5">
      <c r="D304" s="291"/>
      <c r="E304" s="291"/>
    </row>
    <row r="305" spans="4:5">
      <c r="D305" s="291"/>
      <c r="E305" s="291"/>
    </row>
    <row r="306" spans="4:5">
      <c r="D306" s="291"/>
      <c r="E306" s="291"/>
    </row>
    <row r="307" spans="4:5">
      <c r="D307" s="291"/>
      <c r="E307" s="291"/>
    </row>
    <row r="308" spans="4:5">
      <c r="D308" s="291"/>
      <c r="E308" s="291"/>
    </row>
    <row r="309" spans="4:5">
      <c r="D309" s="291"/>
      <c r="E309" s="291"/>
    </row>
    <row r="310" spans="4:5">
      <c r="D310" s="291"/>
      <c r="E310" s="291"/>
    </row>
    <row r="311" spans="4:5">
      <c r="D311" s="291"/>
      <c r="E311" s="291"/>
    </row>
    <row r="312" spans="4:5">
      <c r="D312" s="291"/>
      <c r="E312" s="291"/>
    </row>
    <row r="313" spans="4:5">
      <c r="D313" s="291"/>
      <c r="E313" s="291"/>
    </row>
    <row r="314" spans="4:5">
      <c r="D314" s="291"/>
      <c r="E314" s="291"/>
    </row>
    <row r="315" spans="4:5">
      <c r="D315" s="291"/>
      <c r="E315" s="291"/>
    </row>
    <row r="316" spans="4:5">
      <c r="D316" s="291"/>
      <c r="E316" s="291"/>
    </row>
    <row r="317" spans="4:5">
      <c r="D317" s="291"/>
      <c r="E317" s="291"/>
    </row>
    <row r="318" spans="4:5">
      <c r="D318" s="291"/>
      <c r="E318" s="291"/>
    </row>
    <row r="319" spans="4:5">
      <c r="D319" s="291"/>
      <c r="E319" s="291"/>
    </row>
    <row r="320" spans="4:5">
      <c r="D320" s="291"/>
      <c r="E320" s="291"/>
    </row>
    <row r="321" spans="4:5">
      <c r="D321" s="291"/>
      <c r="E321" s="291"/>
    </row>
    <row r="322" spans="4:5">
      <c r="D322" s="291"/>
      <c r="E322" s="291"/>
    </row>
    <row r="323" spans="4:5">
      <c r="D323" s="291"/>
      <c r="E323" s="291"/>
    </row>
    <row r="324" spans="4:5">
      <c r="D324" s="291"/>
      <c r="E324" s="291"/>
    </row>
    <row r="325" spans="4:5">
      <c r="D325" s="291"/>
      <c r="E325" s="291"/>
    </row>
    <row r="326" spans="4:5">
      <c r="D326" s="291"/>
      <c r="E326" s="291"/>
    </row>
    <row r="327" spans="4:5">
      <c r="D327" s="291"/>
      <c r="E327" s="291"/>
    </row>
    <row r="328" spans="4:5">
      <c r="D328" s="291"/>
      <c r="E328" s="291"/>
    </row>
    <row r="329" spans="4:5">
      <c r="D329" s="291"/>
      <c r="E329" s="291"/>
    </row>
    <row r="330" spans="4:5">
      <c r="D330" s="291"/>
      <c r="E330" s="291"/>
    </row>
    <row r="331" spans="4:5">
      <c r="D331" s="291"/>
      <c r="E331" s="291"/>
    </row>
    <row r="332" spans="4:5">
      <c r="D332" s="291"/>
      <c r="E332" s="291"/>
    </row>
    <row r="333" spans="4:5">
      <c r="D333" s="291"/>
      <c r="E333" s="291"/>
    </row>
    <row r="334" spans="4:5">
      <c r="D334" s="291"/>
      <c r="E334" s="291"/>
    </row>
    <row r="335" spans="4:5">
      <c r="D335" s="291"/>
      <c r="E335" s="291"/>
    </row>
    <row r="336" spans="4:5">
      <c r="D336" s="291"/>
      <c r="E336" s="291"/>
    </row>
    <row r="337" spans="4:5">
      <c r="D337" s="291"/>
      <c r="E337" s="291"/>
    </row>
    <row r="338" spans="4:5">
      <c r="D338" s="291"/>
      <c r="E338" s="291"/>
    </row>
    <row r="339" spans="4:5">
      <c r="D339" s="291"/>
      <c r="E339" s="291"/>
    </row>
    <row r="340" spans="4:5">
      <c r="D340" s="291"/>
      <c r="E340" s="291"/>
    </row>
    <row r="341" spans="4:5">
      <c r="D341" s="291"/>
      <c r="E341" s="291"/>
    </row>
    <row r="342" spans="4:5">
      <c r="D342" s="291"/>
      <c r="E342" s="291"/>
    </row>
    <row r="343" spans="4:5">
      <c r="D343" s="291"/>
      <c r="E343" s="291"/>
    </row>
    <row r="344" spans="4:5">
      <c r="D344" s="291"/>
      <c r="E344" s="291"/>
    </row>
    <row r="345" spans="4:5">
      <c r="D345" s="291"/>
      <c r="E345" s="291"/>
    </row>
    <row r="346" spans="4:5">
      <c r="D346" s="291"/>
      <c r="E346" s="291"/>
    </row>
    <row r="347" spans="4:5">
      <c r="D347" s="291"/>
      <c r="E347" s="291"/>
    </row>
    <row r="348" spans="4:5">
      <c r="D348" s="291"/>
      <c r="E348" s="291"/>
    </row>
    <row r="349" spans="4:5">
      <c r="D349" s="291"/>
      <c r="E349" s="291"/>
    </row>
    <row r="350" spans="4:5">
      <c r="D350" s="291"/>
      <c r="E350" s="291"/>
    </row>
    <row r="351" spans="4:5">
      <c r="D351" s="291"/>
      <c r="E351" s="291"/>
    </row>
    <row r="352" spans="4:5">
      <c r="D352" s="291"/>
      <c r="E352" s="291"/>
    </row>
    <row r="353" spans="4:5">
      <c r="D353" s="291"/>
      <c r="E353" s="291"/>
    </row>
    <row r="354" spans="4:5">
      <c r="D354" s="291"/>
      <c r="E354" s="291"/>
    </row>
    <row r="355" spans="4:5">
      <c r="D355" s="291"/>
      <c r="E355" s="291"/>
    </row>
    <row r="356" spans="4:5">
      <c r="D356" s="291"/>
      <c r="E356" s="291"/>
    </row>
    <row r="357" spans="4:5">
      <c r="D357" s="291"/>
      <c r="E357" s="291"/>
    </row>
    <row r="358" spans="4:5">
      <c r="D358" s="291"/>
      <c r="E358" s="291"/>
    </row>
    <row r="359" spans="4:5">
      <c r="D359" s="291"/>
      <c r="E359" s="291"/>
    </row>
    <row r="360" spans="4:5">
      <c r="D360" s="291"/>
      <c r="E360" s="291"/>
    </row>
    <row r="361" spans="4:5">
      <c r="D361" s="291"/>
      <c r="E361" s="291"/>
    </row>
    <row r="362" spans="4:5">
      <c r="D362" s="291"/>
      <c r="E362" s="291"/>
    </row>
    <row r="363" spans="4:5">
      <c r="D363" s="291"/>
      <c r="E363" s="291"/>
    </row>
    <row r="364" spans="4:5">
      <c r="D364" s="291"/>
      <c r="E364" s="291"/>
    </row>
    <row r="365" spans="4:5">
      <c r="D365" s="291"/>
      <c r="E365" s="291"/>
    </row>
    <row r="366" spans="4:5">
      <c r="D366" s="291"/>
      <c r="E366" s="291"/>
    </row>
    <row r="367" spans="4:5">
      <c r="D367" s="291"/>
      <c r="E367" s="291"/>
    </row>
    <row r="368" spans="4:5">
      <c r="D368" s="291"/>
      <c r="E368" s="291"/>
    </row>
    <row r="369" spans="4:5">
      <c r="D369" s="291"/>
      <c r="E369" s="291"/>
    </row>
    <row r="370" spans="4:5">
      <c r="D370" s="291"/>
      <c r="E370" s="291"/>
    </row>
    <row r="371" spans="4:5">
      <c r="D371" s="291"/>
      <c r="E371" s="291"/>
    </row>
    <row r="372" spans="4:5">
      <c r="D372" s="291"/>
      <c r="E372" s="291"/>
    </row>
    <row r="373" spans="4:5">
      <c r="D373" s="291"/>
      <c r="E373" s="291"/>
    </row>
    <row r="374" spans="4:5">
      <c r="D374" s="291"/>
      <c r="E374" s="291"/>
    </row>
    <row r="375" spans="4:5">
      <c r="D375" s="291"/>
      <c r="E375" s="291"/>
    </row>
    <row r="376" spans="4:5">
      <c r="D376" s="291"/>
      <c r="E376" s="291"/>
    </row>
    <row r="377" spans="4:5">
      <c r="D377" s="291"/>
      <c r="E377" s="291"/>
    </row>
    <row r="378" spans="4:5">
      <c r="D378" s="291"/>
      <c r="E378" s="291"/>
    </row>
    <row r="379" spans="4:5">
      <c r="D379" s="291"/>
      <c r="E379" s="291"/>
    </row>
    <row r="380" spans="4:5">
      <c r="D380" s="291"/>
      <c r="E380" s="291"/>
    </row>
    <row r="381" spans="4:5">
      <c r="D381" s="291"/>
      <c r="E381" s="291"/>
    </row>
    <row r="382" spans="4:5">
      <c r="D382" s="291"/>
      <c r="E382" s="291"/>
    </row>
    <row r="383" spans="4:5">
      <c r="D383" s="291"/>
      <c r="E383" s="291"/>
    </row>
    <row r="384" spans="4:5">
      <c r="D384" s="291"/>
      <c r="E384" s="291"/>
    </row>
    <row r="385" spans="4:5">
      <c r="D385" s="291"/>
      <c r="E385" s="291"/>
    </row>
    <row r="386" spans="4:5">
      <c r="D386" s="291"/>
      <c r="E386" s="291"/>
    </row>
    <row r="387" spans="4:5">
      <c r="D387" s="291"/>
      <c r="E387" s="291"/>
    </row>
    <row r="388" spans="4:5">
      <c r="D388" s="291"/>
      <c r="E388" s="291"/>
    </row>
    <row r="389" spans="4:5">
      <c r="D389" s="291"/>
      <c r="E389" s="291"/>
    </row>
    <row r="390" spans="4:5">
      <c r="D390" s="291"/>
      <c r="E390" s="291"/>
    </row>
    <row r="391" spans="4:5">
      <c r="D391" s="291"/>
      <c r="E391" s="291"/>
    </row>
    <row r="392" spans="4:5">
      <c r="D392" s="291"/>
      <c r="E392" s="291"/>
    </row>
    <row r="393" spans="4:5">
      <c r="D393" s="291"/>
      <c r="E393" s="291"/>
    </row>
    <row r="394" spans="4:5">
      <c r="D394" s="291"/>
      <c r="E394" s="291"/>
    </row>
    <row r="395" spans="4:5">
      <c r="D395" s="291"/>
      <c r="E395" s="291"/>
    </row>
    <row r="396" spans="4:5">
      <c r="D396" s="291"/>
      <c r="E396" s="291"/>
    </row>
    <row r="397" spans="4:5">
      <c r="D397" s="291"/>
      <c r="E397" s="291"/>
    </row>
    <row r="398" spans="4:5">
      <c r="D398" s="291"/>
      <c r="E398" s="291"/>
    </row>
    <row r="399" spans="4:5">
      <c r="D399" s="291"/>
      <c r="E399" s="291"/>
    </row>
    <row r="400" spans="4:5">
      <c r="D400" s="291"/>
      <c r="E400" s="291"/>
    </row>
    <row r="401" spans="4:5">
      <c r="D401" s="291"/>
      <c r="E401" s="291"/>
    </row>
    <row r="402" spans="4:5">
      <c r="D402" s="291"/>
      <c r="E402" s="291"/>
    </row>
    <row r="403" spans="4:5">
      <c r="D403" s="291"/>
      <c r="E403" s="291"/>
    </row>
    <row r="404" spans="4:5">
      <c r="D404" s="291"/>
      <c r="E404" s="291"/>
    </row>
    <row r="405" spans="4:5">
      <c r="D405" s="291"/>
      <c r="E405" s="291"/>
    </row>
    <row r="406" spans="4:5">
      <c r="D406" s="291"/>
      <c r="E406" s="291"/>
    </row>
    <row r="407" spans="4:5">
      <c r="D407" s="291"/>
      <c r="E407" s="291"/>
    </row>
    <row r="408" spans="4:5">
      <c r="D408" s="291"/>
      <c r="E408" s="291"/>
    </row>
    <row r="409" spans="4:5">
      <c r="D409" s="291"/>
      <c r="E409" s="291"/>
    </row>
    <row r="410" spans="4:5">
      <c r="D410" s="291"/>
      <c r="E410" s="291"/>
    </row>
    <row r="411" spans="4:5">
      <c r="D411" s="291"/>
      <c r="E411" s="291"/>
    </row>
    <row r="412" spans="4:5">
      <c r="D412" s="291"/>
      <c r="E412" s="291"/>
    </row>
    <row r="413" spans="4:5">
      <c r="D413" s="291"/>
      <c r="E413" s="291"/>
    </row>
    <row r="414" spans="4:5">
      <c r="D414" s="291"/>
      <c r="E414" s="291"/>
    </row>
    <row r="415" spans="4:5">
      <c r="D415" s="291"/>
      <c r="E415" s="291"/>
    </row>
    <row r="416" spans="4:5">
      <c r="D416" s="291"/>
      <c r="E416" s="291"/>
    </row>
    <row r="417" spans="4:5">
      <c r="D417" s="291"/>
      <c r="E417" s="291"/>
    </row>
    <row r="418" spans="4:5">
      <c r="D418" s="291"/>
      <c r="E418" s="291"/>
    </row>
    <row r="419" spans="4:5">
      <c r="D419" s="291"/>
      <c r="E419" s="291"/>
    </row>
  </sheetData>
  <phoneticPr fontId="22" type="noConversion"/>
  <printOptions horizontalCentered="1" verticalCentered="1" headings="1" gridLines="1"/>
  <pageMargins left="0.5" right="0.5" top="0.75" bottom="0.75" header="0.5" footer="0.5"/>
  <pageSetup scale="78" orientation="landscape" r:id="rId1"/>
  <headerFooter alignWithMargins="0">
    <oddHeader>&amp;LDecember 20, 2000
&amp;"MS Sans Serif,Bold"&amp;13Escalation Rates</oddHeader>
    <oddFooter>&amp;LFile: &amp;F&amp;RTab: &amp;A; 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workbookViewId="0">
      <selection activeCell="C1" sqref="C1"/>
    </sheetView>
  </sheetViews>
  <sheetFormatPr defaultColWidth="9.109375" defaultRowHeight="11.4"/>
  <cols>
    <col min="1" max="1" width="44.44140625" style="179" customWidth="1"/>
    <col min="2" max="15" width="9.33203125" style="179" bestFit="1" customWidth="1"/>
    <col min="16" max="16" width="10.109375" style="179" bestFit="1" customWidth="1"/>
    <col min="17" max="16384" width="9.109375" style="179"/>
  </cols>
  <sheetData>
    <row r="1" spans="1:16" s="175" customFormat="1" ht="68.400000000000006">
      <c r="A1" s="175" t="s">
        <v>2</v>
      </c>
      <c r="B1" s="175" t="s">
        <v>239</v>
      </c>
      <c r="C1" s="175" t="s">
        <v>240</v>
      </c>
      <c r="D1" s="175" t="s">
        <v>241</v>
      </c>
      <c r="E1" s="175" t="s">
        <v>242</v>
      </c>
      <c r="F1" s="175" t="s">
        <v>243</v>
      </c>
      <c r="G1" s="175" t="s">
        <v>219</v>
      </c>
      <c r="H1" s="175" t="s">
        <v>244</v>
      </c>
      <c r="I1" s="175" t="s">
        <v>245</v>
      </c>
      <c r="J1" s="175" t="s">
        <v>246</v>
      </c>
      <c r="K1" s="175" t="s">
        <v>247</v>
      </c>
      <c r="L1" s="175" t="s">
        <v>248</v>
      </c>
      <c r="M1" s="175" t="s">
        <v>249</v>
      </c>
      <c r="N1" s="175" t="s">
        <v>250</v>
      </c>
      <c r="O1" s="176" t="s">
        <v>251</v>
      </c>
      <c r="P1" s="175" t="s">
        <v>252</v>
      </c>
    </row>
    <row r="2" spans="1:16" s="177" customFormat="1">
      <c r="B2" s="177" t="s">
        <v>253</v>
      </c>
      <c r="C2" s="177" t="s">
        <v>254</v>
      </c>
      <c r="D2" s="177" t="s">
        <v>255</v>
      </c>
      <c r="E2" s="177" t="s">
        <v>256</v>
      </c>
      <c r="F2" s="177" t="s">
        <v>257</v>
      </c>
      <c r="G2" s="177" t="s">
        <v>258</v>
      </c>
      <c r="H2" s="177" t="s">
        <v>259</v>
      </c>
      <c r="I2" s="177" t="s">
        <v>260</v>
      </c>
      <c r="J2" s="177" t="s">
        <v>261</v>
      </c>
      <c r="K2" s="177" t="s">
        <v>262</v>
      </c>
      <c r="L2" s="177" t="s">
        <v>263</v>
      </c>
      <c r="M2" s="177" t="s">
        <v>264</v>
      </c>
      <c r="N2" s="177" t="s">
        <v>265</v>
      </c>
      <c r="O2" s="177" t="s">
        <v>266</v>
      </c>
    </row>
    <row r="4" spans="1:16">
      <c r="A4" s="178" t="s">
        <v>267</v>
      </c>
    </row>
    <row r="5" spans="1:16">
      <c r="A5" s="179" t="s">
        <v>268</v>
      </c>
      <c r="B5" s="179">
        <v>0</v>
      </c>
      <c r="C5" s="179">
        <v>0</v>
      </c>
      <c r="D5" s="179">
        <v>202.5</v>
      </c>
      <c r="E5" s="179">
        <v>0</v>
      </c>
      <c r="F5" s="179">
        <v>0</v>
      </c>
      <c r="G5" s="179">
        <v>14544.9</v>
      </c>
      <c r="H5" s="179">
        <v>1169.4000000000001</v>
      </c>
      <c r="I5" s="179">
        <v>2287.1999999999998</v>
      </c>
      <c r="J5" s="179">
        <v>0</v>
      </c>
      <c r="K5" s="179">
        <v>0</v>
      </c>
      <c r="L5" s="179">
        <v>0</v>
      </c>
      <c r="M5" s="179">
        <v>6731.3040000000001</v>
      </c>
      <c r="N5" s="179">
        <v>3174.5039999999999</v>
      </c>
      <c r="O5" s="179">
        <v>0</v>
      </c>
      <c r="P5" s="179">
        <v>28109.808000000001</v>
      </c>
    </row>
    <row r="6" spans="1:16">
      <c r="A6" s="179" t="s">
        <v>269</v>
      </c>
      <c r="B6" s="179">
        <v>0</v>
      </c>
      <c r="C6" s="179">
        <v>0</v>
      </c>
      <c r="D6" s="179">
        <v>644.88463482883935</v>
      </c>
      <c r="E6" s="179">
        <v>10.066573107686244</v>
      </c>
      <c r="F6" s="179">
        <v>328.04365269730596</v>
      </c>
      <c r="G6" s="179">
        <v>3103.9889693324076</v>
      </c>
      <c r="H6" s="180">
        <v>0</v>
      </c>
      <c r="I6" s="179">
        <v>736.86237530269614</v>
      </c>
      <c r="J6" s="179">
        <v>153.85737100640668</v>
      </c>
      <c r="K6" s="179">
        <v>284.58494845725113</v>
      </c>
      <c r="L6" s="179">
        <v>620.39542995387012</v>
      </c>
      <c r="M6" s="179">
        <v>1396.1645393818173</v>
      </c>
      <c r="N6" s="179">
        <v>275.53421719093461</v>
      </c>
      <c r="O6" s="179">
        <v>0</v>
      </c>
      <c r="P6" s="179">
        <v>7554.3827112592144</v>
      </c>
    </row>
    <row r="7" spans="1:16">
      <c r="A7" s="179" t="s">
        <v>270</v>
      </c>
      <c r="B7" s="179">
        <v>0</v>
      </c>
      <c r="C7" s="179">
        <v>0</v>
      </c>
      <c r="D7" s="179">
        <v>65.278211979999995</v>
      </c>
      <c r="E7" s="179">
        <v>0</v>
      </c>
      <c r="F7" s="179">
        <v>9.2404242219999997</v>
      </c>
      <c r="G7" s="179">
        <v>2973.2667940000001</v>
      </c>
      <c r="H7" s="179">
        <v>46.776000000000003</v>
      </c>
      <c r="I7" s="179">
        <v>471.64829140000001</v>
      </c>
      <c r="J7" s="179">
        <v>1.3190173409999999</v>
      </c>
      <c r="K7" s="179">
        <v>11.17519551</v>
      </c>
      <c r="L7" s="179">
        <v>51.118572129999997</v>
      </c>
      <c r="M7" s="179">
        <v>1326.9265580000001</v>
      </c>
      <c r="N7" s="179">
        <v>626.73881530000006</v>
      </c>
      <c r="O7" s="179">
        <v>0</v>
      </c>
      <c r="P7" s="179">
        <v>5583.4878798829996</v>
      </c>
    </row>
    <row r="8" spans="1:16">
      <c r="A8" s="179" t="s">
        <v>271</v>
      </c>
      <c r="B8" s="179">
        <v>0</v>
      </c>
      <c r="C8" s="179">
        <v>0</v>
      </c>
      <c r="D8" s="179">
        <v>491.09088780000002</v>
      </c>
      <c r="E8" s="179">
        <v>5.77446781</v>
      </c>
      <c r="F8" s="179">
        <v>216.29695530000001</v>
      </c>
      <c r="G8" s="179">
        <v>2077.755737</v>
      </c>
      <c r="H8" s="179">
        <v>0</v>
      </c>
      <c r="I8" s="179">
        <v>463.44542730000001</v>
      </c>
      <c r="J8" s="179">
        <v>88.256890080000005</v>
      </c>
      <c r="K8" s="179">
        <v>174.96982679999999</v>
      </c>
      <c r="L8" s="179">
        <v>368.56232130000001</v>
      </c>
      <c r="M8" s="179">
        <v>839.48241110000004</v>
      </c>
      <c r="N8" s="179">
        <v>206.60820720000001</v>
      </c>
      <c r="O8" s="179">
        <v>0</v>
      </c>
      <c r="P8" s="179">
        <v>4932.2431316900002</v>
      </c>
    </row>
    <row r="9" spans="1:16">
      <c r="A9" s="179" t="s">
        <v>272</v>
      </c>
      <c r="B9" s="179">
        <v>0</v>
      </c>
      <c r="C9" s="179">
        <v>0</v>
      </c>
      <c r="D9" s="179">
        <v>101.25</v>
      </c>
      <c r="E9" s="179">
        <v>0</v>
      </c>
      <c r="F9" s="179">
        <v>0</v>
      </c>
      <c r="G9" s="179">
        <v>3369.7919166666666</v>
      </c>
      <c r="H9" s="179">
        <v>128.01849999999999</v>
      </c>
      <c r="I9" s="179">
        <v>95.3</v>
      </c>
      <c r="J9" s="179">
        <v>0</v>
      </c>
      <c r="K9" s="179">
        <v>0</v>
      </c>
      <c r="L9" s="179">
        <v>0</v>
      </c>
      <c r="M9" s="179">
        <v>2664.4745000000003</v>
      </c>
      <c r="N9" s="179">
        <v>329.00075000000004</v>
      </c>
      <c r="O9" s="179">
        <v>0</v>
      </c>
      <c r="P9" s="179">
        <v>6687.8356666666668</v>
      </c>
    </row>
    <row r="10" spans="1:16">
      <c r="A10" s="179" t="s">
        <v>273</v>
      </c>
      <c r="B10" s="179">
        <v>0</v>
      </c>
      <c r="C10" s="179">
        <v>0</v>
      </c>
      <c r="D10" s="179">
        <v>280.14534166893901</v>
      </c>
      <c r="E10" s="179">
        <v>4.3730357499316259</v>
      </c>
      <c r="F10" s="179">
        <v>142.50595564523721</v>
      </c>
      <c r="G10" s="179">
        <v>1348.4086972874454</v>
      </c>
      <c r="H10" s="179">
        <v>0</v>
      </c>
      <c r="I10" s="179">
        <v>320.10153559783379</v>
      </c>
      <c r="J10" s="179">
        <v>66.837420898257946</v>
      </c>
      <c r="K10" s="179">
        <v>123.62699204417254</v>
      </c>
      <c r="L10" s="179">
        <v>269.50694792162977</v>
      </c>
      <c r="M10" s="179">
        <v>606.51001867176865</v>
      </c>
      <c r="N10" s="179">
        <v>119.69524973552075</v>
      </c>
      <c r="O10" s="179">
        <v>0</v>
      </c>
      <c r="P10" s="179">
        <v>3281.711195220737</v>
      </c>
    </row>
    <row r="11" spans="1:16">
      <c r="A11" s="179" t="s">
        <v>274</v>
      </c>
      <c r="B11" s="179">
        <v>0</v>
      </c>
      <c r="C11" s="179">
        <v>0</v>
      </c>
      <c r="D11" s="179">
        <v>30.594180489999999</v>
      </c>
      <c r="E11" s="179">
        <v>0</v>
      </c>
      <c r="F11" s="179">
        <v>4.2351944350000004</v>
      </c>
      <c r="G11" s="179">
        <v>736.38936990000002</v>
      </c>
      <c r="H11" s="179">
        <v>5.1207399999999996</v>
      </c>
      <c r="I11" s="179">
        <v>35.102133559999999</v>
      </c>
      <c r="J11" s="179">
        <v>0.60454961399999996</v>
      </c>
      <c r="K11" s="179">
        <v>5.12196461</v>
      </c>
      <c r="L11" s="179">
        <v>23.429345560000002</v>
      </c>
      <c r="M11" s="179">
        <v>528.24043749999998</v>
      </c>
      <c r="N11" s="179">
        <v>73.319042870000004</v>
      </c>
      <c r="O11" s="179">
        <v>0</v>
      </c>
      <c r="P11" s="179">
        <v>1442.1569585389998</v>
      </c>
    </row>
    <row r="12" spans="1:16">
      <c r="A12" s="179" t="s">
        <v>275</v>
      </c>
      <c r="B12" s="179">
        <v>0</v>
      </c>
      <c r="C12" s="179">
        <v>0</v>
      </c>
      <c r="D12" s="179">
        <v>231.7611062</v>
      </c>
      <c r="E12" s="179">
        <v>2.7508704800000001</v>
      </c>
      <c r="F12" s="179">
        <v>102.5329977</v>
      </c>
      <c r="G12" s="179">
        <v>984.44652959999996</v>
      </c>
      <c r="H12" s="179">
        <v>0</v>
      </c>
      <c r="I12" s="179">
        <v>220.0427</v>
      </c>
      <c r="J12" s="179">
        <v>42.044268250000002</v>
      </c>
      <c r="K12" s="179">
        <v>83.141382109999995</v>
      </c>
      <c r="L12" s="179">
        <v>175.34859410000001</v>
      </c>
      <c r="M12" s="179">
        <v>399.22006049999999</v>
      </c>
      <c r="N12" s="179">
        <v>97.548586080000007</v>
      </c>
      <c r="O12" s="179">
        <v>0</v>
      </c>
      <c r="P12" s="179">
        <v>2338.8370950199997</v>
      </c>
    </row>
    <row r="14" spans="1:16">
      <c r="A14" s="178">
        <v>2001</v>
      </c>
    </row>
    <row r="15" spans="1:16">
      <c r="A15" s="179" t="s">
        <v>268</v>
      </c>
      <c r="B15" s="179">
        <v>0</v>
      </c>
      <c r="C15" s="179">
        <v>0</v>
      </c>
      <c r="D15" s="179">
        <v>0</v>
      </c>
      <c r="E15" s="179">
        <v>0</v>
      </c>
      <c r="F15" s="179">
        <v>993.6</v>
      </c>
      <c r="G15" s="179">
        <v>17303.411999999997</v>
      </c>
      <c r="H15" s="179">
        <v>1203</v>
      </c>
      <c r="I15" s="179">
        <v>1316.4</v>
      </c>
      <c r="J15" s="179">
        <v>0</v>
      </c>
      <c r="K15" s="179">
        <v>750</v>
      </c>
      <c r="L15" s="179">
        <v>30051.995999999999</v>
      </c>
      <c r="M15" s="179">
        <v>10850.003999999999</v>
      </c>
      <c r="N15" s="179">
        <v>7347.4919999999984</v>
      </c>
      <c r="O15" s="179">
        <v>0</v>
      </c>
      <c r="P15" s="179">
        <v>69815.903999999995</v>
      </c>
    </row>
    <row r="16" spans="1:16">
      <c r="A16" s="179" t="s">
        <v>269</v>
      </c>
      <c r="B16" s="179">
        <v>0</v>
      </c>
      <c r="C16" s="179">
        <v>0</v>
      </c>
      <c r="D16" s="179">
        <v>753.88681605316674</v>
      </c>
      <c r="E16" s="179">
        <v>11.768084303534765</v>
      </c>
      <c r="F16" s="179">
        <v>383.49151383341842</v>
      </c>
      <c r="G16" s="179">
        <v>3628.6433801841786</v>
      </c>
      <c r="H16" s="180">
        <v>0</v>
      </c>
      <c r="I16" s="179">
        <v>861.41117338570598</v>
      </c>
      <c r="J16" s="179">
        <v>179.8632457495537</v>
      </c>
      <c r="K16" s="179">
        <v>332.68716465237941</v>
      </c>
      <c r="L16" s="179">
        <v>725.25830221709987</v>
      </c>
      <c r="M16" s="179">
        <v>1632.1524539970699</v>
      </c>
      <c r="N16" s="179">
        <v>322.10662573299999</v>
      </c>
      <c r="O16" s="179">
        <v>0</v>
      </c>
      <c r="P16" s="179">
        <v>8831.2687601091093</v>
      </c>
    </row>
    <row r="17" spans="1:16">
      <c r="A17" s="179" t="s">
        <v>270</v>
      </c>
      <c r="B17" s="179">
        <v>0</v>
      </c>
      <c r="C17" s="179">
        <v>0</v>
      </c>
      <c r="D17" s="179">
        <v>46.738554200000003</v>
      </c>
      <c r="E17" s="179">
        <v>8.2186482000000005E-2</v>
      </c>
      <c r="F17" s="179">
        <v>88.287914479999998</v>
      </c>
      <c r="G17" s="179">
        <v>3487.3855440000002</v>
      </c>
      <c r="H17" s="179">
        <v>48.563679999999998</v>
      </c>
      <c r="I17" s="179">
        <v>285.42859879999997</v>
      </c>
      <c r="J17" s="179">
        <v>1.256137112</v>
      </c>
      <c r="K17" s="179">
        <v>153.1424513</v>
      </c>
      <c r="L17" s="179">
        <v>5758.5608860000002</v>
      </c>
      <c r="M17" s="179">
        <v>2107.1923120000001</v>
      </c>
      <c r="N17" s="179">
        <v>1418.4822830000001</v>
      </c>
      <c r="O17" s="179">
        <v>0</v>
      </c>
      <c r="P17" s="179">
        <v>13395.120547373999</v>
      </c>
    </row>
    <row r="18" spans="1:16">
      <c r="A18" s="179" t="s">
        <v>271</v>
      </c>
      <c r="B18" s="179">
        <v>0</v>
      </c>
      <c r="C18" s="179">
        <v>0</v>
      </c>
      <c r="D18" s="179">
        <v>598.01387060000002</v>
      </c>
      <c r="E18" s="179">
        <v>6.6585412059999998</v>
      </c>
      <c r="F18" s="179">
        <v>256.5422016</v>
      </c>
      <c r="G18" s="179">
        <v>2469.8635669999999</v>
      </c>
      <c r="H18" s="179">
        <v>0</v>
      </c>
      <c r="I18" s="179">
        <v>542.03907249999997</v>
      </c>
      <c r="J18" s="179">
        <v>101.76905619999999</v>
      </c>
      <c r="K18" s="179">
        <v>204.78185429999999</v>
      </c>
      <c r="L18" s="179">
        <v>431.2242723</v>
      </c>
      <c r="M18" s="179">
        <v>982.26227170000004</v>
      </c>
      <c r="N18" s="179">
        <v>251.0637466</v>
      </c>
      <c r="O18" s="179">
        <v>0</v>
      </c>
      <c r="P18" s="179">
        <v>5844.2184540059998</v>
      </c>
    </row>
    <row r="19" spans="1:16">
      <c r="A19" s="179" t="s">
        <v>272</v>
      </c>
      <c r="B19" s="179">
        <v>0</v>
      </c>
      <c r="C19" s="179">
        <v>0</v>
      </c>
      <c r="D19" s="179">
        <v>0</v>
      </c>
      <c r="E19" s="179">
        <v>0</v>
      </c>
      <c r="F19" s="179">
        <v>743.39499999999998</v>
      </c>
      <c r="G19" s="179">
        <v>6975.9695833333317</v>
      </c>
      <c r="H19" s="179">
        <v>601.5</v>
      </c>
      <c r="I19" s="179">
        <v>658.2</v>
      </c>
      <c r="J19" s="179">
        <v>0</v>
      </c>
      <c r="K19" s="179">
        <v>375</v>
      </c>
      <c r="L19" s="179">
        <v>15956.247499999999</v>
      </c>
      <c r="M19" s="179">
        <v>2627.0825</v>
      </c>
      <c r="N19" s="179">
        <v>3340.4119999999998</v>
      </c>
      <c r="O19" s="179">
        <v>0</v>
      </c>
      <c r="P19" s="179">
        <v>31277.806583333331</v>
      </c>
    </row>
    <row r="20" spans="1:16">
      <c r="A20" s="179" t="s">
        <v>273</v>
      </c>
      <c r="B20" s="179">
        <v>0</v>
      </c>
      <c r="C20" s="179">
        <v>0</v>
      </c>
      <c r="D20" s="179">
        <v>348.47750581494819</v>
      </c>
      <c r="E20" s="179">
        <v>5.4396927748191652</v>
      </c>
      <c r="F20" s="179">
        <v>177.26555683982642</v>
      </c>
      <c r="G20" s="179">
        <v>1677.3082745213153</v>
      </c>
      <c r="H20" s="180">
        <v>0</v>
      </c>
      <c r="I20" s="179">
        <v>398.17968797243003</v>
      </c>
      <c r="J20" s="179">
        <v>83.140192840519504</v>
      </c>
      <c r="K20" s="179">
        <v>153.78169625204336</v>
      </c>
      <c r="L20" s="179">
        <v>335.2442287707749</v>
      </c>
      <c r="M20" s="179">
        <v>754.44802080015995</v>
      </c>
      <c r="N20" s="179">
        <v>148.89093581653614</v>
      </c>
      <c r="O20" s="179">
        <v>0</v>
      </c>
      <c r="P20" s="179">
        <v>4082.1757924033732</v>
      </c>
    </row>
    <row r="21" spans="1:16">
      <c r="A21" s="179" t="s">
        <v>274</v>
      </c>
      <c r="B21" s="179">
        <v>0</v>
      </c>
      <c r="C21" s="179">
        <v>0</v>
      </c>
      <c r="D21" s="179">
        <v>21.42183734</v>
      </c>
      <c r="E21" s="179">
        <v>3.7668804E-2</v>
      </c>
      <c r="F21" s="179">
        <v>63.504894139999998</v>
      </c>
      <c r="G21" s="179">
        <v>1416.9804670000001</v>
      </c>
      <c r="H21" s="179">
        <v>24.263353330000001</v>
      </c>
      <c r="I21" s="179">
        <v>141.2429411</v>
      </c>
      <c r="J21" s="179">
        <v>0.57572951000000006</v>
      </c>
      <c r="K21" s="179">
        <v>76.127790180000005</v>
      </c>
      <c r="L21" s="179">
        <v>3053.9994459999998</v>
      </c>
      <c r="M21" s="179">
        <v>520.08763610000005</v>
      </c>
      <c r="N21" s="179">
        <v>644.97189820000006</v>
      </c>
      <c r="O21" s="179">
        <v>0</v>
      </c>
      <c r="P21" s="179">
        <v>5963.2136617040005</v>
      </c>
    </row>
    <row r="22" spans="1:16">
      <c r="A22" s="179" t="s">
        <v>275</v>
      </c>
      <c r="B22" s="179">
        <v>0</v>
      </c>
      <c r="C22" s="179">
        <v>0</v>
      </c>
      <c r="D22" s="179">
        <v>281.5939553</v>
      </c>
      <c r="E22" s="179">
        <v>3.1689720719999999</v>
      </c>
      <c r="F22" s="179">
        <v>121.3991552</v>
      </c>
      <c r="G22" s="179">
        <v>1168.14068</v>
      </c>
      <c r="H22" s="179">
        <v>0</v>
      </c>
      <c r="I22" s="179">
        <v>257.00914770000003</v>
      </c>
      <c r="J22" s="179">
        <v>48.43452748</v>
      </c>
      <c r="K22" s="179">
        <v>97.169951130000001</v>
      </c>
      <c r="L22" s="179">
        <v>204.86375169999999</v>
      </c>
      <c r="M22" s="179">
        <v>466.4501497</v>
      </c>
      <c r="N22" s="179">
        <v>118.2771654</v>
      </c>
      <c r="O22" s="179">
        <v>0</v>
      </c>
      <c r="P22" s="179">
        <v>2766.507455682</v>
      </c>
    </row>
    <row r="24" spans="1:16">
      <c r="A24" s="178">
        <v>2002</v>
      </c>
    </row>
    <row r="25" spans="1:16">
      <c r="A25" s="179" t="s">
        <v>268</v>
      </c>
      <c r="B25" s="179">
        <v>0</v>
      </c>
      <c r="C25" s="179">
        <v>0</v>
      </c>
      <c r="D25" s="179">
        <v>3200.0039999999999</v>
      </c>
      <c r="E25" s="179">
        <v>0</v>
      </c>
      <c r="F25" s="179">
        <v>0</v>
      </c>
      <c r="G25" s="179">
        <v>22162.38</v>
      </c>
      <c r="H25" s="179">
        <v>2836.1040000000003</v>
      </c>
      <c r="I25" s="179">
        <v>1358.9039999999998</v>
      </c>
      <c r="J25" s="179">
        <v>0</v>
      </c>
      <c r="K25" s="179">
        <v>750</v>
      </c>
      <c r="L25" s="179">
        <v>0</v>
      </c>
      <c r="M25" s="179">
        <v>18606</v>
      </c>
      <c r="N25" s="179">
        <v>7248.1080000000002</v>
      </c>
      <c r="O25" s="179">
        <v>0</v>
      </c>
      <c r="P25" s="179">
        <v>56161.5</v>
      </c>
    </row>
    <row r="26" spans="1:16">
      <c r="A26" s="179" t="s">
        <v>269</v>
      </c>
      <c r="B26" s="179">
        <v>0</v>
      </c>
      <c r="C26" s="179">
        <v>0</v>
      </c>
      <c r="D26" s="179">
        <v>995.78627977837243</v>
      </c>
      <c r="E26" s="179">
        <v>15.544106408552333</v>
      </c>
      <c r="F26" s="179">
        <v>506.54233467829317</v>
      </c>
      <c r="G26" s="179">
        <v>4792.9652240280002</v>
      </c>
      <c r="H26" s="180">
        <v>0</v>
      </c>
      <c r="I26" s="179">
        <v>1137.8119492738033</v>
      </c>
      <c r="J26" s="179">
        <v>237.57591794943946</v>
      </c>
      <c r="K26" s="179">
        <v>439.43640738219824</v>
      </c>
      <c r="L26" s="179">
        <v>957.9717422624517</v>
      </c>
      <c r="M26" s="179">
        <v>2155.8607812054684</v>
      </c>
      <c r="N26" s="179">
        <v>425.46089373183622</v>
      </c>
      <c r="O26" s="179">
        <v>0</v>
      </c>
      <c r="P26" s="179">
        <v>11664.955636698418</v>
      </c>
    </row>
    <row r="27" spans="1:16">
      <c r="A27" s="179" t="s">
        <v>270</v>
      </c>
      <c r="B27" s="179">
        <v>0</v>
      </c>
      <c r="C27" s="179">
        <v>0</v>
      </c>
      <c r="D27" s="179">
        <v>340.77231860000001</v>
      </c>
      <c r="E27" s="179">
        <v>0.149065637</v>
      </c>
      <c r="F27" s="179">
        <v>15.96083471</v>
      </c>
      <c r="G27" s="179">
        <v>4573.1254319999998</v>
      </c>
      <c r="H27" s="179">
        <v>113.44416</v>
      </c>
      <c r="I27" s="179">
        <v>322.23994520000002</v>
      </c>
      <c r="J27" s="179">
        <v>2.2783172340000002</v>
      </c>
      <c r="K27" s="179">
        <v>161.8027337</v>
      </c>
      <c r="L27" s="179">
        <v>88.296279580000004</v>
      </c>
      <c r="M27" s="179">
        <v>3618.012999</v>
      </c>
      <c r="N27" s="179">
        <v>1417.875149</v>
      </c>
      <c r="O27" s="179">
        <v>0</v>
      </c>
      <c r="P27" s="179">
        <v>10653.957234661</v>
      </c>
    </row>
    <row r="28" spans="1:16">
      <c r="A28" s="179" t="s">
        <v>271</v>
      </c>
      <c r="B28" s="179">
        <v>0</v>
      </c>
      <c r="C28" s="179">
        <v>0</v>
      </c>
      <c r="D28" s="179">
        <v>641.3591854</v>
      </c>
      <c r="E28" s="179">
        <v>7.6087813249999998</v>
      </c>
      <c r="F28" s="179">
        <v>283.1249856</v>
      </c>
      <c r="G28" s="179">
        <v>2714.2139379999999</v>
      </c>
      <c r="H28" s="179">
        <v>0</v>
      </c>
      <c r="I28" s="179">
        <v>612.49970370000005</v>
      </c>
      <c r="J28" s="179">
        <v>116.2925137</v>
      </c>
      <c r="K28" s="179">
        <v>229.44618320000001</v>
      </c>
      <c r="L28" s="179">
        <v>491.04885869999998</v>
      </c>
      <c r="M28" s="179">
        <v>1107.8937659999999</v>
      </c>
      <c r="N28" s="179">
        <v>268.80866090000001</v>
      </c>
      <c r="O28" s="179">
        <v>0</v>
      </c>
      <c r="P28" s="179">
        <v>6472.2965765250001</v>
      </c>
    </row>
    <row r="29" spans="1:16">
      <c r="A29" s="179" t="s">
        <v>272</v>
      </c>
      <c r="B29" s="179">
        <v>0</v>
      </c>
      <c r="C29" s="179">
        <v>0</v>
      </c>
      <c r="D29" s="179">
        <v>133.33349999999999</v>
      </c>
      <c r="E29" s="179">
        <v>0</v>
      </c>
      <c r="F29" s="179">
        <v>0</v>
      </c>
      <c r="G29" s="179">
        <v>9329.3075000000008</v>
      </c>
      <c r="H29" s="180">
        <v>730.55200000000002</v>
      </c>
      <c r="I29" s="179">
        <v>679.452</v>
      </c>
      <c r="J29" s="179">
        <v>0</v>
      </c>
      <c r="K29" s="179">
        <v>375</v>
      </c>
      <c r="L29" s="179">
        <v>0</v>
      </c>
      <c r="M29" s="179">
        <v>5453.691749999999</v>
      </c>
      <c r="N29" s="179">
        <v>3624.0540000000001</v>
      </c>
      <c r="O29" s="179">
        <v>0</v>
      </c>
      <c r="P29" s="179">
        <v>20325.390749999999</v>
      </c>
    </row>
    <row r="30" spans="1:16">
      <c r="A30" s="179" t="s">
        <v>273</v>
      </c>
      <c r="B30" s="179">
        <v>0</v>
      </c>
      <c r="C30" s="179">
        <v>0</v>
      </c>
      <c r="D30" s="179">
        <v>538.4294925352217</v>
      </c>
      <c r="E30" s="179">
        <v>8.4048208892103435</v>
      </c>
      <c r="F30" s="179">
        <v>273.89143408276499</v>
      </c>
      <c r="G30" s="179">
        <v>2591.5940857176006</v>
      </c>
      <c r="H30" s="179">
        <v>0</v>
      </c>
      <c r="I30" s="179">
        <v>615.22389180171865</v>
      </c>
      <c r="J30" s="179">
        <v>128.45917195060795</v>
      </c>
      <c r="K30" s="179">
        <v>237.60673011176468</v>
      </c>
      <c r="L30" s="179">
        <v>517.98287395991576</v>
      </c>
      <c r="M30" s="179">
        <v>1165.6909218104472</v>
      </c>
      <c r="N30" s="179">
        <v>230.05005969413426</v>
      </c>
      <c r="O30" s="179">
        <v>0</v>
      </c>
      <c r="P30" s="179">
        <v>6307.3334825533875</v>
      </c>
    </row>
    <row r="31" spans="1:16">
      <c r="A31" s="179" t="s">
        <v>274</v>
      </c>
      <c r="B31" s="179">
        <v>0</v>
      </c>
      <c r="C31" s="179">
        <v>0</v>
      </c>
      <c r="D31" s="179">
        <v>49.520512699999998</v>
      </c>
      <c r="E31" s="179">
        <v>6.8321750000000001E-2</v>
      </c>
      <c r="F31" s="179">
        <v>7.3153825770000003</v>
      </c>
      <c r="G31" s="179">
        <v>1938.6103230000001</v>
      </c>
      <c r="H31" s="179">
        <v>29.222079999999998</v>
      </c>
      <c r="I31" s="179">
        <v>158.4512982</v>
      </c>
      <c r="J31" s="179">
        <v>1.0442287320000001</v>
      </c>
      <c r="K31" s="179">
        <v>80.097086300000001</v>
      </c>
      <c r="L31" s="179">
        <v>40.469128140000002</v>
      </c>
      <c r="M31" s="179">
        <v>1074.18489</v>
      </c>
      <c r="N31" s="179">
        <v>707.24029810000002</v>
      </c>
      <c r="O31" s="179">
        <v>0</v>
      </c>
      <c r="P31" s="179">
        <v>4086.223549499</v>
      </c>
    </row>
    <row r="32" spans="1:16">
      <c r="A32" s="179" t="s">
        <v>275</v>
      </c>
      <c r="B32" s="179">
        <v>0</v>
      </c>
      <c r="C32" s="179">
        <v>0</v>
      </c>
      <c r="D32" s="179">
        <v>298.16050940000002</v>
      </c>
      <c r="E32" s="179">
        <v>3.5529854250000001</v>
      </c>
      <c r="F32" s="179">
        <v>131.90424340000001</v>
      </c>
      <c r="G32" s="179">
        <v>1264.2506519999999</v>
      </c>
      <c r="H32" s="179">
        <v>0</v>
      </c>
      <c r="I32" s="179">
        <v>285.53288029999999</v>
      </c>
      <c r="J32" s="179">
        <v>54.303782519999999</v>
      </c>
      <c r="K32" s="179">
        <v>107.01813730000001</v>
      </c>
      <c r="L32" s="179">
        <v>229.10862320000001</v>
      </c>
      <c r="M32" s="179">
        <v>516.88670079999997</v>
      </c>
      <c r="N32" s="179">
        <v>125.00026819999999</v>
      </c>
      <c r="O32" s="179">
        <v>0</v>
      </c>
      <c r="P32" s="179">
        <v>3015.7187825449996</v>
      </c>
    </row>
    <row r="34" spans="1:16">
      <c r="A34" s="178">
        <v>2003</v>
      </c>
    </row>
    <row r="35" spans="1:16">
      <c r="A35" s="179" t="s">
        <v>268</v>
      </c>
      <c r="B35" s="179">
        <v>0</v>
      </c>
      <c r="C35" s="179">
        <v>0</v>
      </c>
      <c r="D35" s="179">
        <v>85.366312318908598</v>
      </c>
      <c r="E35" s="179">
        <v>1.3325580692738197</v>
      </c>
      <c r="F35" s="179">
        <v>43.424630388079258</v>
      </c>
      <c r="G35" s="179">
        <v>9210.9811381181789</v>
      </c>
      <c r="H35" s="179">
        <v>11905.907999999999</v>
      </c>
      <c r="I35" s="179">
        <v>14371.63782417889</v>
      </c>
      <c r="J35" s="179">
        <v>20.366800008167516</v>
      </c>
      <c r="K35" s="179">
        <v>787.67180403935367</v>
      </c>
      <c r="L35" s="179">
        <v>82.124564882402822</v>
      </c>
      <c r="M35" s="179">
        <v>184.81665042164758</v>
      </c>
      <c r="N35" s="179">
        <v>576.47371757509802</v>
      </c>
      <c r="O35" s="179">
        <v>0</v>
      </c>
      <c r="P35" s="179">
        <v>37270.104000000007</v>
      </c>
    </row>
    <row r="36" spans="1:16">
      <c r="A36" s="179" t="s">
        <v>269</v>
      </c>
      <c r="B36" s="179">
        <v>0</v>
      </c>
      <c r="C36" s="179">
        <v>0</v>
      </c>
      <c r="D36" s="179">
        <v>764.13287626436943</v>
      </c>
      <c r="E36" s="179">
        <v>11.928024095260779</v>
      </c>
      <c r="F36" s="179">
        <v>388.70353911036051</v>
      </c>
      <c r="G36" s="179">
        <v>3677.9601977311345</v>
      </c>
      <c r="H36" s="180">
        <v>0</v>
      </c>
      <c r="I36" s="179">
        <v>873.11859492587848</v>
      </c>
      <c r="J36" s="179">
        <v>182.30776342314883</v>
      </c>
      <c r="K36" s="179">
        <v>337.2087090645345</v>
      </c>
      <c r="L36" s="179">
        <v>735.11527288558182</v>
      </c>
      <c r="M36" s="179">
        <v>1654.3350044295973</v>
      </c>
      <c r="N36" s="179">
        <v>326.48437025832021</v>
      </c>
      <c r="O36" s="179">
        <v>0</v>
      </c>
      <c r="P36" s="179">
        <v>8951.2943521881862</v>
      </c>
    </row>
    <row r="37" spans="1:16">
      <c r="A37" s="179" t="s">
        <v>270</v>
      </c>
      <c r="B37" s="179">
        <v>0</v>
      </c>
      <c r="C37" s="179">
        <v>0</v>
      </c>
      <c r="D37" s="179">
        <v>66.549226820000001</v>
      </c>
      <c r="E37" s="179">
        <v>0.34168716700000001</v>
      </c>
      <c r="F37" s="179">
        <v>17.72671996</v>
      </c>
      <c r="G37" s="179">
        <v>1965.170136</v>
      </c>
      <c r="H37" s="179">
        <v>476.23631999999998</v>
      </c>
      <c r="I37" s="179">
        <v>2768.636966</v>
      </c>
      <c r="J37" s="179">
        <v>5.2223421639999996</v>
      </c>
      <c r="K37" s="179">
        <v>161.1177878</v>
      </c>
      <c r="L37" s="179">
        <v>68.025680870000002</v>
      </c>
      <c r="M37" s="179">
        <v>84.317343879999996</v>
      </c>
      <c r="N37" s="179">
        <v>133.71439169999999</v>
      </c>
      <c r="O37" s="179">
        <v>0</v>
      </c>
      <c r="P37" s="179">
        <v>5747.0586023610003</v>
      </c>
    </row>
    <row r="38" spans="1:16">
      <c r="A38" s="179" t="s">
        <v>271</v>
      </c>
      <c r="B38" s="179">
        <v>0</v>
      </c>
      <c r="C38" s="179">
        <v>0</v>
      </c>
      <c r="D38" s="179">
        <v>499.00689799999998</v>
      </c>
      <c r="E38" s="179">
        <v>4.8987702300000002</v>
      </c>
      <c r="F38" s="179">
        <v>202.7484311</v>
      </c>
      <c r="G38" s="179">
        <v>1966.486971</v>
      </c>
      <c r="H38" s="179">
        <v>0</v>
      </c>
      <c r="I38" s="179">
        <v>414.59607849999998</v>
      </c>
      <c r="J38" s="179">
        <v>74.872739780000003</v>
      </c>
      <c r="K38" s="179">
        <v>156.08199970000001</v>
      </c>
      <c r="L38" s="179">
        <v>317.30073729999998</v>
      </c>
      <c r="M38" s="179">
        <v>731.25434289999998</v>
      </c>
      <c r="N38" s="179">
        <v>207.13045299999999</v>
      </c>
      <c r="O38" s="179">
        <v>0</v>
      </c>
      <c r="P38" s="179">
        <v>4574.3774215099993</v>
      </c>
    </row>
    <row r="39" spans="1:16">
      <c r="A39" s="179" t="s">
        <v>272</v>
      </c>
      <c r="B39" s="179">
        <v>0</v>
      </c>
      <c r="C39" s="179">
        <v>0</v>
      </c>
      <c r="D39" s="179">
        <v>22706.556929679955</v>
      </c>
      <c r="E39" s="179">
        <v>5.5523252886409157E-2</v>
      </c>
      <c r="F39" s="179">
        <v>1.8093595995033025</v>
      </c>
      <c r="G39" s="179">
        <v>17714.459380754921</v>
      </c>
      <c r="H39" s="179">
        <v>18145.186000000002</v>
      </c>
      <c r="I39" s="179">
        <v>3473.6682426741199</v>
      </c>
      <c r="J39" s="179">
        <v>0.8486166670069798</v>
      </c>
      <c r="K39" s="179">
        <v>376.56965850163971</v>
      </c>
      <c r="L39" s="179">
        <v>3.4218568701001177</v>
      </c>
      <c r="M39" s="179">
        <v>7.7006937675686489</v>
      </c>
      <c r="N39" s="179">
        <v>271.51973823229577</v>
      </c>
      <c r="O39" s="179">
        <v>0</v>
      </c>
      <c r="P39" s="179">
        <v>62701.795999999995</v>
      </c>
    </row>
    <row r="40" spans="1:16">
      <c r="A40" s="179" t="s">
        <v>273</v>
      </c>
      <c r="B40" s="179">
        <v>0</v>
      </c>
      <c r="C40" s="179">
        <v>0</v>
      </c>
      <c r="D40" s="179">
        <v>382.06643813218471</v>
      </c>
      <c r="E40" s="179">
        <v>5.9640120476303897</v>
      </c>
      <c r="F40" s="179">
        <v>194.35176955518023</v>
      </c>
      <c r="G40" s="179">
        <v>1838.9800988655677</v>
      </c>
      <c r="H40" s="180">
        <v>0</v>
      </c>
      <c r="I40" s="179">
        <v>436.55929746293936</v>
      </c>
      <c r="J40" s="179">
        <v>91.153881711574414</v>
      </c>
      <c r="K40" s="179">
        <v>168.60435453226725</v>
      </c>
      <c r="L40" s="179">
        <v>367.55763644279085</v>
      </c>
      <c r="M40" s="179">
        <v>827.16750221479845</v>
      </c>
      <c r="N40" s="179">
        <v>163.24218512916011</v>
      </c>
      <c r="O40" s="179">
        <v>0</v>
      </c>
      <c r="P40" s="179">
        <v>4475.6471760940931</v>
      </c>
    </row>
    <row r="41" spans="1:16">
      <c r="A41" s="179" t="s">
        <v>274</v>
      </c>
      <c r="B41" s="179">
        <v>0</v>
      </c>
      <c r="C41" s="179">
        <v>0</v>
      </c>
      <c r="D41" s="179">
        <v>23.743562570000002</v>
      </c>
      <c r="E41" s="179">
        <v>5.1112438000000003E-2</v>
      </c>
      <c r="F41" s="179">
        <v>4.6869634080000004</v>
      </c>
      <c r="G41" s="179">
        <v>847.26732070000003</v>
      </c>
      <c r="H41" s="179">
        <v>117.60744</v>
      </c>
      <c r="I41" s="179">
        <v>677.42544829999997</v>
      </c>
      <c r="J41" s="179">
        <v>0.78120182400000004</v>
      </c>
      <c r="K41" s="179">
        <v>76.800801590000006</v>
      </c>
      <c r="L41" s="179">
        <v>24.676909009999999</v>
      </c>
      <c r="M41" s="179">
        <v>24.014131119999998</v>
      </c>
      <c r="N41" s="179">
        <v>62.673260210000002</v>
      </c>
      <c r="O41" s="179">
        <v>0</v>
      </c>
      <c r="P41" s="179">
        <v>1859.7281511699998</v>
      </c>
    </row>
    <row r="42" spans="1:16">
      <c r="A42" s="179" t="s">
        <v>275</v>
      </c>
      <c r="B42" s="179">
        <v>0</v>
      </c>
      <c r="C42" s="179">
        <v>0</v>
      </c>
      <c r="D42" s="179">
        <v>233.8220274</v>
      </c>
      <c r="E42" s="179">
        <v>2.325044498</v>
      </c>
      <c r="F42" s="179">
        <v>95.526019539999993</v>
      </c>
      <c r="G42" s="179">
        <v>925.90478310000003</v>
      </c>
      <c r="H42" s="179">
        <v>0</v>
      </c>
      <c r="I42" s="179">
        <v>195.8626333</v>
      </c>
      <c r="J42" s="179">
        <v>35.535949539999997</v>
      </c>
      <c r="K42" s="179">
        <v>73.792840229999996</v>
      </c>
      <c r="L42" s="179">
        <v>150.34596690000001</v>
      </c>
      <c r="M42" s="179">
        <v>346.22245850000002</v>
      </c>
      <c r="N42" s="179">
        <v>97.118323480000001</v>
      </c>
      <c r="O42" s="179">
        <v>0</v>
      </c>
      <c r="P42" s="179">
        <v>2156.4560464880001</v>
      </c>
    </row>
    <row r="45" spans="1:16" s="180" customFormat="1"/>
  </sheetData>
  <phoneticPr fontId="3" type="noConversion"/>
  <printOptions headings="1" gridLines="1"/>
  <pageMargins left="0.75" right="0.75" top="1" bottom="1" header="0.5" footer="0.5"/>
  <pageSetup scale="58" orientation="landscape" r:id="rId1"/>
  <headerFooter alignWithMargins="0">
    <oddHeader>&amp;L&amp;"Arial,Bold"&amp;12Annual Weighted Average Additions and Retirements (2000-2003)&amp;RDecember 20, 2000</oddHeader>
    <oddFooter>&amp;LFile: &amp;F&amp;RTab: &amp;A; 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F4" sqref="F4"/>
    </sheetView>
  </sheetViews>
  <sheetFormatPr defaultColWidth="9.109375" defaultRowHeight="11.4"/>
  <cols>
    <col min="1" max="1" width="2.6640625" style="189" customWidth="1"/>
    <col min="2" max="2" width="2.6640625" style="188" customWidth="1"/>
    <col min="3" max="3" width="29.6640625" style="189" customWidth="1"/>
    <col min="4" max="6" width="9.109375" style="189"/>
    <col min="7" max="7" width="9.33203125" style="189" customWidth="1"/>
    <col min="8" max="17" width="9.109375" style="189"/>
    <col min="18" max="18" width="9.6640625" style="189" bestFit="1" customWidth="1"/>
    <col min="19" max="19" width="9.109375" style="190"/>
    <col min="20" max="16384" width="9.109375" style="189"/>
  </cols>
  <sheetData>
    <row r="1" spans="1:19" s="175" customFormat="1" ht="68.400000000000006">
      <c r="A1" s="181" t="s">
        <v>2</v>
      </c>
      <c r="B1" s="182"/>
      <c r="C1" s="176"/>
      <c r="D1" s="176" t="s">
        <v>239</v>
      </c>
      <c r="E1" s="176" t="s">
        <v>240</v>
      </c>
      <c r="F1" s="176" t="s">
        <v>241</v>
      </c>
      <c r="G1" s="176" t="s">
        <v>242</v>
      </c>
      <c r="H1" s="176" t="s">
        <v>243</v>
      </c>
      <c r="I1" s="176" t="s">
        <v>219</v>
      </c>
      <c r="J1" s="176" t="s">
        <v>244</v>
      </c>
      <c r="K1" s="176" t="s">
        <v>245</v>
      </c>
      <c r="L1" s="176" t="s">
        <v>246</v>
      </c>
      <c r="M1" s="176" t="s">
        <v>247</v>
      </c>
      <c r="N1" s="176" t="s">
        <v>248</v>
      </c>
      <c r="O1" s="176" t="s">
        <v>249</v>
      </c>
      <c r="P1" s="176" t="s">
        <v>250</v>
      </c>
      <c r="Q1" s="176" t="s">
        <v>251</v>
      </c>
      <c r="R1" s="176" t="s">
        <v>252</v>
      </c>
      <c r="S1" s="183"/>
    </row>
    <row r="2" spans="1:19" s="175" customFormat="1">
      <c r="A2" s="184"/>
      <c r="B2" s="185"/>
      <c r="C2" s="186"/>
      <c r="D2" s="177" t="s">
        <v>253</v>
      </c>
      <c r="E2" s="177" t="s">
        <v>254</v>
      </c>
      <c r="F2" s="177" t="s">
        <v>255</v>
      </c>
      <c r="G2" s="177" t="s">
        <v>256</v>
      </c>
      <c r="H2" s="177" t="s">
        <v>257</v>
      </c>
      <c r="I2" s="177" t="s">
        <v>258</v>
      </c>
      <c r="J2" s="177" t="s">
        <v>259</v>
      </c>
      <c r="K2" s="177" t="s">
        <v>260</v>
      </c>
      <c r="L2" s="177" t="s">
        <v>261</v>
      </c>
      <c r="M2" s="177" t="s">
        <v>262</v>
      </c>
      <c r="N2" s="177" t="s">
        <v>263</v>
      </c>
      <c r="O2" s="177" t="s">
        <v>264</v>
      </c>
      <c r="P2" s="177" t="s">
        <v>265</v>
      </c>
      <c r="Q2" s="177" t="s">
        <v>266</v>
      </c>
      <c r="R2" s="186"/>
      <c r="S2" s="183"/>
    </row>
    <row r="3" spans="1:19" ht="12">
      <c r="A3" s="187"/>
    </row>
    <row r="4" spans="1:19" s="196" customFormat="1">
      <c r="A4" s="191" t="s">
        <v>276</v>
      </c>
      <c r="B4" s="192"/>
      <c r="C4" s="191"/>
      <c r="D4" s="193">
        <v>0</v>
      </c>
      <c r="E4" s="193">
        <v>0</v>
      </c>
      <c r="F4" s="193">
        <v>238355.87206056312</v>
      </c>
      <c r="G4" s="193">
        <v>7918.6250383818133</v>
      </c>
      <c r="H4" s="193">
        <v>70866.841251677004</v>
      </c>
      <c r="I4" s="193">
        <v>919417.12354614958</v>
      </c>
      <c r="J4" s="193">
        <v>701638</v>
      </c>
      <c r="K4" s="193">
        <v>122189.99381281037</v>
      </c>
      <c r="L4" s="193">
        <v>46687.37447180054</v>
      </c>
      <c r="M4" s="193">
        <v>64942.813318033703</v>
      </c>
      <c r="N4" s="193">
        <v>102975.33465966959</v>
      </c>
      <c r="O4" s="193">
        <v>203824.54785018804</v>
      </c>
      <c r="P4" s="193">
        <v>59251.350974743822</v>
      </c>
      <c r="Q4" s="193">
        <v>64826</v>
      </c>
      <c r="R4" s="194">
        <v>2602893.8769840174</v>
      </c>
      <c r="S4" s="195"/>
    </row>
    <row r="5" spans="1:19" ht="12">
      <c r="A5" s="187"/>
      <c r="B5" s="197" t="s">
        <v>277</v>
      </c>
    </row>
    <row r="6" spans="1:19">
      <c r="B6" s="198" t="s">
        <v>278</v>
      </c>
      <c r="D6" s="179"/>
    </row>
    <row r="7" spans="1:19">
      <c r="C7" s="189" t="s">
        <v>279</v>
      </c>
      <c r="D7" s="179">
        <v>0</v>
      </c>
      <c r="E7" s="179">
        <v>0</v>
      </c>
      <c r="F7" s="179">
        <v>101.25</v>
      </c>
      <c r="G7" s="179">
        <v>0</v>
      </c>
      <c r="H7" s="179">
        <v>0</v>
      </c>
      <c r="I7" s="179">
        <v>3369.7919166666666</v>
      </c>
      <c r="J7" s="179">
        <v>128.01849999999999</v>
      </c>
      <c r="K7" s="179">
        <v>95.3</v>
      </c>
      <c r="L7" s="179">
        <v>0</v>
      </c>
      <c r="M7" s="179">
        <v>0</v>
      </c>
      <c r="N7" s="179">
        <v>0</v>
      </c>
      <c r="O7" s="179">
        <v>2664.4745000000003</v>
      </c>
      <c r="P7" s="179">
        <v>329.00075000000004</v>
      </c>
      <c r="Q7" s="179">
        <v>0</v>
      </c>
      <c r="R7" s="199">
        <v>6687.8356666666668</v>
      </c>
    </row>
    <row r="8" spans="1:19">
      <c r="C8" s="189" t="s">
        <v>280</v>
      </c>
      <c r="D8" s="179">
        <v>0</v>
      </c>
      <c r="E8" s="179">
        <v>0</v>
      </c>
      <c r="F8" s="179">
        <v>280.14534166893901</v>
      </c>
      <c r="G8" s="179">
        <v>4.3730357499316259</v>
      </c>
      <c r="H8" s="179">
        <v>142.50595564523721</v>
      </c>
      <c r="I8" s="179">
        <v>1348.4086972874454</v>
      </c>
      <c r="J8" s="179">
        <v>0</v>
      </c>
      <c r="K8" s="179">
        <v>320.10153559783379</v>
      </c>
      <c r="L8" s="179">
        <v>66.837420898257946</v>
      </c>
      <c r="M8" s="179">
        <v>123.62699204417254</v>
      </c>
      <c r="N8" s="179">
        <v>269.50694792162977</v>
      </c>
      <c r="O8" s="179">
        <v>606.51001867176865</v>
      </c>
      <c r="P8" s="179">
        <v>119.69524973552075</v>
      </c>
      <c r="Q8" s="179">
        <v>0</v>
      </c>
      <c r="R8" s="199">
        <v>3281.711195220737</v>
      </c>
    </row>
    <row r="9" spans="1:19">
      <c r="B9" s="198" t="s">
        <v>281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99"/>
    </row>
    <row r="10" spans="1:19">
      <c r="C10" s="189" t="s">
        <v>279</v>
      </c>
      <c r="D10" s="179">
        <v>0</v>
      </c>
      <c r="E10" s="179">
        <v>0</v>
      </c>
      <c r="F10" s="179">
        <v>30.594180489999999</v>
      </c>
      <c r="G10" s="179">
        <v>0</v>
      </c>
      <c r="H10" s="179">
        <v>4.2351944350000004</v>
      </c>
      <c r="I10" s="179">
        <v>736.38936990000002</v>
      </c>
      <c r="J10" s="179">
        <v>5.1207399999999996</v>
      </c>
      <c r="K10" s="179">
        <v>35.102133559999999</v>
      </c>
      <c r="L10" s="179">
        <v>0.60454961399999996</v>
      </c>
      <c r="M10" s="179">
        <v>5.12196461</v>
      </c>
      <c r="N10" s="179">
        <v>23.429345560000002</v>
      </c>
      <c r="O10" s="179">
        <v>528.24043749999998</v>
      </c>
      <c r="P10" s="179">
        <v>73.319042870000004</v>
      </c>
      <c r="Q10" s="179">
        <v>0</v>
      </c>
      <c r="R10" s="199">
        <v>1442.1569585389998</v>
      </c>
    </row>
    <row r="11" spans="1:19">
      <c r="C11" s="189" t="s">
        <v>280</v>
      </c>
      <c r="D11" s="179">
        <v>0</v>
      </c>
      <c r="E11" s="179">
        <v>0</v>
      </c>
      <c r="F11" s="179">
        <v>231.7611062</v>
      </c>
      <c r="G11" s="179">
        <v>2.7508704800000001</v>
      </c>
      <c r="H11" s="179">
        <v>102.5329977</v>
      </c>
      <c r="I11" s="179">
        <v>984.44652959999996</v>
      </c>
      <c r="J11" s="179">
        <v>0</v>
      </c>
      <c r="K11" s="179">
        <v>220.0427</v>
      </c>
      <c r="L11" s="179">
        <v>42.044268250000002</v>
      </c>
      <c r="M11" s="179">
        <v>83.141382109999995</v>
      </c>
      <c r="N11" s="179">
        <v>175.34859410000001</v>
      </c>
      <c r="O11" s="179">
        <v>399.22006049999999</v>
      </c>
      <c r="P11" s="179">
        <v>97.548586080000007</v>
      </c>
      <c r="Q11" s="179">
        <v>0</v>
      </c>
      <c r="R11" s="199">
        <v>2338.8370950199997</v>
      </c>
    </row>
    <row r="12" spans="1:19" ht="12">
      <c r="A12" s="200" t="s">
        <v>282</v>
      </c>
      <c r="B12" s="201"/>
      <c r="C12" s="201"/>
      <c r="D12" s="202">
        <v>0</v>
      </c>
      <c r="E12" s="202">
        <v>0</v>
      </c>
      <c r="F12" s="202">
        <v>238474.91211554207</v>
      </c>
      <c r="G12" s="202">
        <v>7920.2472036517447</v>
      </c>
      <c r="H12" s="202">
        <v>70902.57901518725</v>
      </c>
      <c r="I12" s="202">
        <v>922414.48826060374</v>
      </c>
      <c r="J12" s="202">
        <v>701760.89775999996</v>
      </c>
      <c r="K12" s="202">
        <v>122350.2505148482</v>
      </c>
      <c r="L12" s="202">
        <v>46711.563074834798</v>
      </c>
      <c r="M12" s="202">
        <v>64978.176963357873</v>
      </c>
      <c r="N12" s="202">
        <v>103046.06366793123</v>
      </c>
      <c r="O12" s="202">
        <v>206168.07187085983</v>
      </c>
      <c r="P12" s="202">
        <v>59529.179345529337</v>
      </c>
      <c r="Q12" s="202">
        <v>64826</v>
      </c>
      <c r="R12" s="203">
        <v>2609082.429792346</v>
      </c>
      <c r="S12" s="204"/>
    </row>
    <row r="13" spans="1:19"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</row>
    <row r="14" spans="1:19" s="196" customFormat="1">
      <c r="A14" s="191" t="s">
        <v>283</v>
      </c>
      <c r="B14" s="192"/>
      <c r="C14" s="191"/>
      <c r="D14" s="193">
        <v>0</v>
      </c>
      <c r="E14" s="193">
        <v>0</v>
      </c>
      <c r="F14" s="193">
        <v>238646.88759561194</v>
      </c>
      <c r="G14" s="193">
        <v>7922.9171436794995</v>
      </c>
      <c r="H14" s="193">
        <v>70969.347524852317</v>
      </c>
      <c r="I14" s="193">
        <v>932014.98998448194</v>
      </c>
      <c r="J14" s="193">
        <v>702760.62400000007</v>
      </c>
      <c r="K14" s="193">
        <v>124278.96246941306</v>
      </c>
      <c r="L14" s="193">
        <v>46751.655935385948</v>
      </c>
      <c r="M14" s="193">
        <v>65041.25324418096</v>
      </c>
      <c r="N14" s="193">
        <v>103176.04919619346</v>
      </c>
      <c r="O14" s="193">
        <v>209785.60742046984</v>
      </c>
      <c r="P14" s="193">
        <v>61868.042169434761</v>
      </c>
      <c r="Q14" s="193">
        <v>64826</v>
      </c>
      <c r="R14" s="194">
        <v>2628042.3366837036</v>
      </c>
      <c r="S14" s="195"/>
    </row>
    <row r="15" spans="1:19" ht="12">
      <c r="A15" s="187"/>
      <c r="B15" s="197" t="s">
        <v>284</v>
      </c>
      <c r="C15" s="205"/>
    </row>
    <row r="16" spans="1:19">
      <c r="B16" s="198" t="s">
        <v>278</v>
      </c>
      <c r="D16" s="179"/>
    </row>
    <row r="17" spans="1:19">
      <c r="C17" s="189" t="s">
        <v>279</v>
      </c>
      <c r="D17" s="179">
        <v>0</v>
      </c>
      <c r="E17" s="179">
        <v>0</v>
      </c>
      <c r="F17" s="179">
        <v>0</v>
      </c>
      <c r="G17" s="179">
        <v>0</v>
      </c>
      <c r="H17" s="179">
        <v>743.39499999999998</v>
      </c>
      <c r="I17" s="179">
        <v>6975.9695833333317</v>
      </c>
      <c r="J17" s="179">
        <v>601.5</v>
      </c>
      <c r="K17" s="179">
        <v>658.2</v>
      </c>
      <c r="L17" s="179">
        <v>0</v>
      </c>
      <c r="M17" s="179">
        <v>375</v>
      </c>
      <c r="N17" s="179">
        <v>15956.247499999999</v>
      </c>
      <c r="O17" s="179">
        <v>2627.0825</v>
      </c>
      <c r="P17" s="179">
        <v>3340.4119999999998</v>
      </c>
      <c r="Q17" s="179">
        <v>0</v>
      </c>
      <c r="R17" s="199">
        <v>31277.806583333331</v>
      </c>
    </row>
    <row r="18" spans="1:19">
      <c r="C18" s="189" t="s">
        <v>280</v>
      </c>
      <c r="D18" s="179">
        <v>0</v>
      </c>
      <c r="E18" s="179">
        <v>0</v>
      </c>
      <c r="F18" s="179">
        <v>348.47750581494819</v>
      </c>
      <c r="G18" s="179">
        <v>5.4396927748191652</v>
      </c>
      <c r="H18" s="179">
        <v>177.26555683982642</v>
      </c>
      <c r="I18" s="179">
        <v>1677.3082745213153</v>
      </c>
      <c r="J18" s="179">
        <v>0</v>
      </c>
      <c r="K18" s="179">
        <v>398.17968797243003</v>
      </c>
      <c r="L18" s="179">
        <v>83.140192840519504</v>
      </c>
      <c r="M18" s="179">
        <v>153.78169625204336</v>
      </c>
      <c r="N18" s="179">
        <v>335.2442287707749</v>
      </c>
      <c r="O18" s="179">
        <v>754.44802080015995</v>
      </c>
      <c r="P18" s="179">
        <v>148.89093581653614</v>
      </c>
      <c r="Q18" s="179">
        <v>0</v>
      </c>
      <c r="R18" s="199">
        <v>4082.1757924033732</v>
      </c>
    </row>
    <row r="19" spans="1:19">
      <c r="B19" s="198" t="s">
        <v>281</v>
      </c>
      <c r="R19" s="199"/>
    </row>
    <row r="20" spans="1:19">
      <c r="C20" s="189" t="s">
        <v>279</v>
      </c>
      <c r="D20" s="179">
        <v>0</v>
      </c>
      <c r="E20" s="179">
        <v>0</v>
      </c>
      <c r="F20" s="179">
        <v>21.42183734</v>
      </c>
      <c r="G20" s="179">
        <v>3.7668804E-2</v>
      </c>
      <c r="H20" s="179">
        <v>63.504894139999998</v>
      </c>
      <c r="I20" s="179">
        <v>1416.9804670000001</v>
      </c>
      <c r="J20" s="179">
        <v>24.263353330000001</v>
      </c>
      <c r="K20" s="179">
        <v>141.2429411</v>
      </c>
      <c r="L20" s="179">
        <v>0.57572951000000006</v>
      </c>
      <c r="M20" s="179">
        <v>76.127790180000005</v>
      </c>
      <c r="N20" s="179">
        <v>3053.9994459999998</v>
      </c>
      <c r="O20" s="179">
        <v>520.08763610000005</v>
      </c>
      <c r="P20" s="179">
        <v>644.97189820000006</v>
      </c>
      <c r="Q20" s="179">
        <v>0</v>
      </c>
      <c r="R20" s="199">
        <v>5963.2136617040005</v>
      </c>
    </row>
    <row r="21" spans="1:19">
      <c r="C21" s="189" t="s">
        <v>280</v>
      </c>
      <c r="D21" s="179">
        <v>0</v>
      </c>
      <c r="E21" s="179">
        <v>0</v>
      </c>
      <c r="F21" s="179">
        <v>281.5939553</v>
      </c>
      <c r="G21" s="179">
        <v>3.1689720719999999</v>
      </c>
      <c r="H21" s="179">
        <v>121.3991552</v>
      </c>
      <c r="I21" s="179">
        <v>1168.14068</v>
      </c>
      <c r="J21" s="179">
        <v>0</v>
      </c>
      <c r="K21" s="179">
        <v>257.00914770000003</v>
      </c>
      <c r="L21" s="179">
        <v>48.43452748</v>
      </c>
      <c r="M21" s="179">
        <v>97.169951130000001</v>
      </c>
      <c r="N21" s="179">
        <v>204.86375169999999</v>
      </c>
      <c r="O21" s="179">
        <v>466.4501497</v>
      </c>
      <c r="P21" s="179">
        <v>118.2771654</v>
      </c>
      <c r="Q21" s="179">
        <v>0</v>
      </c>
      <c r="R21" s="199">
        <v>2766.507455682</v>
      </c>
    </row>
    <row r="22" spans="1:19" ht="12">
      <c r="A22" s="206" t="s">
        <v>285</v>
      </c>
      <c r="B22" s="201"/>
      <c r="C22" s="201"/>
      <c r="D22" s="202">
        <v>0</v>
      </c>
      <c r="E22" s="202">
        <v>0</v>
      </c>
      <c r="F22" s="202">
        <v>238692.34930878691</v>
      </c>
      <c r="G22" s="202">
        <v>7925.1501955783197</v>
      </c>
      <c r="H22" s="202">
        <v>71705.104032352159</v>
      </c>
      <c r="I22" s="202">
        <v>938083.14669533656</v>
      </c>
      <c r="J22" s="202">
        <v>703337.8606466701</v>
      </c>
      <c r="K22" s="202">
        <v>124937.09006858549</v>
      </c>
      <c r="L22" s="202">
        <v>46785.785871236469</v>
      </c>
      <c r="M22" s="202">
        <v>65396.737199123003</v>
      </c>
      <c r="N22" s="202">
        <v>116208.67772726424</v>
      </c>
      <c r="O22" s="202">
        <v>212180.60015546999</v>
      </c>
      <c r="P22" s="202">
        <v>64594.09604165129</v>
      </c>
      <c r="Q22" s="202">
        <v>64826</v>
      </c>
      <c r="R22" s="203">
        <v>2654672.5979420543</v>
      </c>
      <c r="S22" s="204"/>
    </row>
    <row r="23" spans="1:19"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</row>
    <row r="24" spans="1:19" s="196" customFormat="1">
      <c r="A24" s="191" t="s">
        <v>286</v>
      </c>
      <c r="B24" s="192"/>
      <c r="C24" s="191"/>
      <c r="D24" s="193">
        <v>0</v>
      </c>
      <c r="E24" s="193">
        <v>0</v>
      </c>
      <c r="F24" s="193">
        <v>238756.02198686509</v>
      </c>
      <c r="G24" s="193">
        <v>7927.9445002950342</v>
      </c>
      <c r="H24" s="193">
        <v>72001.608922605752</v>
      </c>
      <c r="I24" s="193">
        <v>946989.79625366617</v>
      </c>
      <c r="J24" s="193">
        <v>703915.06032000005</v>
      </c>
      <c r="K24" s="193">
        <v>125629.30597149875</v>
      </c>
      <c r="L24" s="193">
        <v>46828.493987823502</v>
      </c>
      <c r="M24" s="193">
        <v>65766.016103233342</v>
      </c>
      <c r="N24" s="193">
        <v>127763.51834011053</v>
      </c>
      <c r="O24" s="193">
        <v>219178.30929076689</v>
      </c>
      <c r="P24" s="193">
        <v>67868.094765567745</v>
      </c>
      <c r="Q24" s="193">
        <v>64826</v>
      </c>
      <c r="R24" s="194">
        <v>2687450.1704424326</v>
      </c>
      <c r="S24" s="195"/>
    </row>
    <row r="25" spans="1:19" ht="12">
      <c r="A25" s="187"/>
      <c r="B25" s="197" t="s">
        <v>287</v>
      </c>
    </row>
    <row r="26" spans="1:19">
      <c r="B26" s="198" t="s">
        <v>278</v>
      </c>
      <c r="D26" s="179"/>
    </row>
    <row r="27" spans="1:19">
      <c r="C27" s="189" t="s">
        <v>279</v>
      </c>
      <c r="D27" s="179">
        <v>0</v>
      </c>
      <c r="E27" s="179">
        <v>0</v>
      </c>
      <c r="F27" s="179">
        <v>133.33349999999999</v>
      </c>
      <c r="G27" s="179">
        <v>0</v>
      </c>
      <c r="H27" s="179">
        <v>0</v>
      </c>
      <c r="I27" s="179">
        <v>9329.3075000000008</v>
      </c>
      <c r="J27" s="179">
        <v>730.55200000000002</v>
      </c>
      <c r="K27" s="179">
        <v>679.452</v>
      </c>
      <c r="L27" s="179">
        <v>0</v>
      </c>
      <c r="M27" s="179">
        <v>375</v>
      </c>
      <c r="N27" s="179">
        <v>0</v>
      </c>
      <c r="O27" s="179">
        <v>5453.691749999999</v>
      </c>
      <c r="P27" s="179">
        <v>3624.0540000000001</v>
      </c>
      <c r="Q27" s="179">
        <v>0</v>
      </c>
      <c r="R27" s="199">
        <v>20325.390749999999</v>
      </c>
    </row>
    <row r="28" spans="1:19">
      <c r="C28" s="189" t="s">
        <v>280</v>
      </c>
      <c r="D28" s="179">
        <v>0</v>
      </c>
      <c r="E28" s="179">
        <v>0</v>
      </c>
      <c r="F28" s="179">
        <v>538.4294925352217</v>
      </c>
      <c r="G28" s="179">
        <v>8.4048208892103435</v>
      </c>
      <c r="H28" s="179">
        <v>273.89143408276499</v>
      </c>
      <c r="I28" s="179">
        <v>2591.5940857176006</v>
      </c>
      <c r="J28" s="179">
        <v>0</v>
      </c>
      <c r="K28" s="179">
        <v>615.22389180171865</v>
      </c>
      <c r="L28" s="179">
        <v>128.45917195060795</v>
      </c>
      <c r="M28" s="179">
        <v>237.60673011176468</v>
      </c>
      <c r="N28" s="179">
        <v>517.98287395991576</v>
      </c>
      <c r="O28" s="179">
        <v>1165.6909218104472</v>
      </c>
      <c r="P28" s="179">
        <v>230.05005969413426</v>
      </c>
      <c r="Q28" s="179">
        <v>0</v>
      </c>
      <c r="R28" s="199">
        <v>6307.3334825533875</v>
      </c>
    </row>
    <row r="29" spans="1:19">
      <c r="B29" s="198" t="s">
        <v>281</v>
      </c>
      <c r="R29" s="199"/>
    </row>
    <row r="30" spans="1:19">
      <c r="C30" s="189" t="s">
        <v>279</v>
      </c>
      <c r="D30" s="179">
        <v>0</v>
      </c>
      <c r="E30" s="179">
        <v>0</v>
      </c>
      <c r="F30" s="179">
        <v>49.520512699999998</v>
      </c>
      <c r="G30" s="179">
        <v>6.8321750000000001E-2</v>
      </c>
      <c r="H30" s="179">
        <v>7.3153825770000003</v>
      </c>
      <c r="I30" s="179">
        <v>1938.6103230000001</v>
      </c>
      <c r="J30" s="179">
        <v>29.222079999999998</v>
      </c>
      <c r="K30" s="179">
        <v>158.4512982</v>
      </c>
      <c r="L30" s="179">
        <v>1.0442287320000001</v>
      </c>
      <c r="M30" s="179">
        <v>80.097086300000001</v>
      </c>
      <c r="N30" s="179">
        <v>40.469128140000002</v>
      </c>
      <c r="O30" s="179">
        <v>1074.18489</v>
      </c>
      <c r="P30" s="179">
        <v>707.24029810000002</v>
      </c>
      <c r="Q30" s="179">
        <v>0</v>
      </c>
      <c r="R30" s="199">
        <v>4086.223549499</v>
      </c>
    </row>
    <row r="31" spans="1:19">
      <c r="C31" s="189" t="s">
        <v>280</v>
      </c>
      <c r="D31" s="179">
        <v>0</v>
      </c>
      <c r="E31" s="179">
        <v>0</v>
      </c>
      <c r="F31" s="179">
        <v>298.16050940000002</v>
      </c>
      <c r="G31" s="179">
        <v>3.5529854250000001</v>
      </c>
      <c r="H31" s="179">
        <v>131.90424340000001</v>
      </c>
      <c r="I31" s="179">
        <v>1264.2506519999999</v>
      </c>
      <c r="J31" s="179">
        <v>0</v>
      </c>
      <c r="K31" s="179">
        <v>285.53288029999999</v>
      </c>
      <c r="L31" s="179">
        <v>54.303782519999999</v>
      </c>
      <c r="M31" s="179">
        <v>107.01813730000001</v>
      </c>
      <c r="N31" s="179">
        <v>229.10862320000001</v>
      </c>
      <c r="O31" s="179">
        <v>516.88670079999997</v>
      </c>
      <c r="P31" s="179">
        <v>125.00026819999999</v>
      </c>
      <c r="Q31" s="179">
        <v>0</v>
      </c>
      <c r="R31" s="199">
        <v>3015.7187825449996</v>
      </c>
    </row>
    <row r="32" spans="1:19" ht="12">
      <c r="A32" s="200" t="s">
        <v>288</v>
      </c>
      <c r="B32" s="201"/>
      <c r="C32" s="201"/>
      <c r="D32" s="202">
        <v>0</v>
      </c>
      <c r="E32" s="202">
        <v>0</v>
      </c>
      <c r="F32" s="202">
        <v>239080.10395730031</v>
      </c>
      <c r="G32" s="202">
        <v>7932.7280140092444</v>
      </c>
      <c r="H32" s="202">
        <v>72136.280730711514</v>
      </c>
      <c r="I32" s="202">
        <v>955707.83686438377</v>
      </c>
      <c r="J32" s="202">
        <v>704616.3902400001</v>
      </c>
      <c r="K32" s="202">
        <v>126479.99768480047</v>
      </c>
      <c r="L32" s="202">
        <v>46901.605148522111</v>
      </c>
      <c r="M32" s="202">
        <v>66191.507609745109</v>
      </c>
      <c r="N32" s="202">
        <v>128011.92346273045</v>
      </c>
      <c r="O32" s="202">
        <v>224206.62037177733</v>
      </c>
      <c r="P32" s="202">
        <v>70889.958258961866</v>
      </c>
      <c r="Q32" s="202">
        <v>64826</v>
      </c>
      <c r="R32" s="203">
        <v>2706980.9523429414</v>
      </c>
      <c r="S32" s="204"/>
    </row>
    <row r="33" spans="1:19"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</row>
    <row r="34" spans="1:19" s="196" customFormat="1">
      <c r="A34" s="191" t="s">
        <v>289</v>
      </c>
      <c r="B34" s="192"/>
      <c r="C34" s="191"/>
      <c r="D34" s="193">
        <v>0</v>
      </c>
      <c r="E34" s="193">
        <v>0</v>
      </c>
      <c r="F34" s="193">
        <v>241969.68076264343</v>
      </c>
      <c r="G34" s="193">
        <v>7935.7307597415875</v>
      </c>
      <c r="H34" s="193">
        <v>72209.065436974037</v>
      </c>
      <c r="I34" s="193">
        <v>966657.80210769409</v>
      </c>
      <c r="J34" s="193">
        <v>706637.72016000014</v>
      </c>
      <c r="K34" s="193">
        <v>127191.28227187255</v>
      </c>
      <c r="L34" s="193">
        <v>46947.499074838946</v>
      </c>
      <c r="M34" s="193">
        <v>66564.203593715545</v>
      </c>
      <c r="N34" s="193">
        <v>128142.14494409299</v>
      </c>
      <c r="O34" s="193">
        <v>235214.26330697237</v>
      </c>
      <c r="P34" s="193">
        <v>73854.979849399591</v>
      </c>
      <c r="Q34" s="193">
        <v>64826</v>
      </c>
      <c r="R34" s="194">
        <v>2738150.3722679461</v>
      </c>
      <c r="S34" s="195"/>
    </row>
    <row r="35" spans="1:19" ht="12">
      <c r="A35" s="187"/>
      <c r="B35" s="197" t="s">
        <v>290</v>
      </c>
    </row>
    <row r="36" spans="1:19">
      <c r="B36" s="198" t="s">
        <v>278</v>
      </c>
      <c r="D36" s="179"/>
    </row>
    <row r="37" spans="1:19">
      <c r="C37" s="189" t="s">
        <v>279</v>
      </c>
      <c r="D37" s="179">
        <v>0</v>
      </c>
      <c r="E37" s="179">
        <v>0</v>
      </c>
      <c r="F37" s="179">
        <v>22706.556929679955</v>
      </c>
      <c r="G37" s="179">
        <v>5.5523252886409157E-2</v>
      </c>
      <c r="H37" s="179">
        <v>1.8093595995033025</v>
      </c>
      <c r="I37" s="179">
        <v>17714.459380754921</v>
      </c>
      <c r="J37" s="179">
        <v>18145.186000000002</v>
      </c>
      <c r="K37" s="179">
        <v>3473.6682426741199</v>
      </c>
      <c r="L37" s="179">
        <v>0.8486166670069798</v>
      </c>
      <c r="M37" s="179">
        <v>376.56965850163971</v>
      </c>
      <c r="N37" s="179">
        <v>3.4218568701001177</v>
      </c>
      <c r="O37" s="179">
        <v>7.7006937675686489</v>
      </c>
      <c r="P37" s="179">
        <v>271.51973823229577</v>
      </c>
      <c r="Q37" s="179">
        <v>0</v>
      </c>
      <c r="R37" s="199">
        <v>62701.795999999995</v>
      </c>
    </row>
    <row r="38" spans="1:19">
      <c r="C38" s="189" t="s">
        <v>280</v>
      </c>
      <c r="D38" s="179">
        <v>0</v>
      </c>
      <c r="E38" s="179">
        <v>0</v>
      </c>
      <c r="F38" s="179">
        <v>382.06643813218471</v>
      </c>
      <c r="G38" s="179">
        <v>5.9640120476303897</v>
      </c>
      <c r="H38" s="179">
        <v>194.35176955518023</v>
      </c>
      <c r="I38" s="179">
        <v>1838.9800988655677</v>
      </c>
      <c r="J38" s="179">
        <v>0</v>
      </c>
      <c r="K38" s="179">
        <v>436.55929746293936</v>
      </c>
      <c r="L38" s="179">
        <v>91.153881711574414</v>
      </c>
      <c r="M38" s="179">
        <v>168.60435453226725</v>
      </c>
      <c r="N38" s="179">
        <v>367.55763644279085</v>
      </c>
      <c r="O38" s="179">
        <v>827.16750221479845</v>
      </c>
      <c r="P38" s="179">
        <v>163.24218512916011</v>
      </c>
      <c r="Q38" s="179">
        <v>0</v>
      </c>
      <c r="R38" s="199">
        <v>4475.6471760940931</v>
      </c>
    </row>
    <row r="39" spans="1:19">
      <c r="C39" s="179" t="s">
        <v>291</v>
      </c>
      <c r="D39" s="179">
        <v>0</v>
      </c>
      <c r="E39" s="179">
        <v>0</v>
      </c>
      <c r="F39" s="179">
        <v>263.39939029636389</v>
      </c>
      <c r="G39" s="179">
        <v>4.1116334236155154</v>
      </c>
      <c r="H39" s="179">
        <v>133.98752807003439</v>
      </c>
      <c r="I39" s="179">
        <v>1267.8062987588528</v>
      </c>
      <c r="J39" s="179">
        <v>0</v>
      </c>
      <c r="K39" s="179">
        <v>300.96716514043783</v>
      </c>
      <c r="L39" s="179">
        <v>62.842151180180053</v>
      </c>
      <c r="M39" s="179">
        <v>116.23707228046715</v>
      </c>
      <c r="N39" s="179">
        <v>253.39691654441776</v>
      </c>
      <c r="O39" s="179">
        <v>570.25531167164991</v>
      </c>
      <c r="P39" s="179">
        <v>112.54035356748864</v>
      </c>
      <c r="Q39" s="179">
        <v>0</v>
      </c>
      <c r="R39" s="199">
        <v>3085.543820933508</v>
      </c>
    </row>
    <row r="40" spans="1:19">
      <c r="B40" s="198" t="s">
        <v>281</v>
      </c>
      <c r="R40" s="199"/>
    </row>
    <row r="41" spans="1:19">
      <c r="C41" s="189" t="s">
        <v>279</v>
      </c>
      <c r="D41" s="179">
        <v>0</v>
      </c>
      <c r="E41" s="179">
        <v>0</v>
      </c>
      <c r="F41" s="179">
        <v>23.743562570000002</v>
      </c>
      <c r="G41" s="179">
        <v>5.1112438000000003E-2</v>
      </c>
      <c r="H41" s="179">
        <v>4.6869634080000004</v>
      </c>
      <c r="I41" s="179">
        <v>847.26732070000003</v>
      </c>
      <c r="J41" s="179">
        <v>117.60744</v>
      </c>
      <c r="K41" s="179">
        <v>677.42544829999997</v>
      </c>
      <c r="L41" s="179">
        <v>0.78120182400000004</v>
      </c>
      <c r="M41" s="179">
        <v>76.800801590000006</v>
      </c>
      <c r="N41" s="179">
        <v>24.676909009999999</v>
      </c>
      <c r="O41" s="179">
        <v>24.014131119999998</v>
      </c>
      <c r="P41" s="179">
        <v>62.673260210000002</v>
      </c>
      <c r="Q41" s="179">
        <v>0</v>
      </c>
      <c r="R41" s="199">
        <v>1859.7281511699998</v>
      </c>
    </row>
    <row r="42" spans="1:19">
      <c r="C42" s="189" t="s">
        <v>280</v>
      </c>
      <c r="D42" s="179">
        <v>0</v>
      </c>
      <c r="E42" s="179">
        <v>0</v>
      </c>
      <c r="F42" s="179">
        <v>233.8220274</v>
      </c>
      <c r="G42" s="179">
        <v>2.325044498</v>
      </c>
      <c r="H42" s="179">
        <v>95.526019539999993</v>
      </c>
      <c r="I42" s="179">
        <v>925.90478310000003</v>
      </c>
      <c r="J42" s="179">
        <v>0</v>
      </c>
      <c r="K42" s="179">
        <v>195.8626333</v>
      </c>
      <c r="L42" s="179">
        <v>35.535949539999997</v>
      </c>
      <c r="M42" s="179">
        <v>73.792840229999996</v>
      </c>
      <c r="N42" s="179">
        <v>150.34596690000001</v>
      </c>
      <c r="O42" s="179">
        <v>346.22245850000002</v>
      </c>
      <c r="P42" s="179">
        <v>97.118323480000001</v>
      </c>
      <c r="Q42" s="179">
        <v>0</v>
      </c>
      <c r="R42" s="199">
        <v>2156.4560464880001</v>
      </c>
    </row>
    <row r="43" spans="1:19" ht="12">
      <c r="A43" s="200" t="s">
        <v>292</v>
      </c>
      <c r="B43" s="201"/>
      <c r="C43" s="201"/>
      <c r="D43" s="202">
        <v>0</v>
      </c>
      <c r="E43" s="202">
        <v>0</v>
      </c>
      <c r="F43" s="202">
        <v>265064.13793078193</v>
      </c>
      <c r="G43" s="202">
        <v>7943.4857715297203</v>
      </c>
      <c r="H43" s="202">
        <v>72439.001111250749</v>
      </c>
      <c r="I43" s="202">
        <v>985705.87578227348</v>
      </c>
      <c r="J43" s="202">
        <v>724665.29872000008</v>
      </c>
      <c r="K43" s="202">
        <v>130529.18889555005</v>
      </c>
      <c r="L43" s="202">
        <v>47066.026573033705</v>
      </c>
      <c r="M43" s="202">
        <v>67075.02103720991</v>
      </c>
      <c r="N43" s="202">
        <v>128591.4984780403</v>
      </c>
      <c r="O43" s="202">
        <v>236249.15022500639</v>
      </c>
      <c r="P43" s="202">
        <v>74242.490542638538</v>
      </c>
      <c r="Q43" s="202">
        <v>64826</v>
      </c>
      <c r="R43" s="202">
        <v>2804397.1750673153</v>
      </c>
      <c r="S43" s="204"/>
    </row>
    <row r="44" spans="1:19" ht="12">
      <c r="A44" s="207" t="s">
        <v>293</v>
      </c>
      <c r="B44" s="208"/>
      <c r="C44" s="208"/>
      <c r="D44" s="209">
        <v>0</v>
      </c>
      <c r="E44" s="209">
        <v>0</v>
      </c>
      <c r="F44" s="209">
        <v>265064.13793078193</v>
      </c>
      <c r="G44" s="209">
        <v>7943.4857715297203</v>
      </c>
      <c r="H44" s="209">
        <v>72439.001111250749</v>
      </c>
      <c r="I44" s="209">
        <v>985705.87578227348</v>
      </c>
      <c r="J44" s="209">
        <v>724665.29872000008</v>
      </c>
      <c r="K44" s="209">
        <v>130529.18889555005</v>
      </c>
      <c r="L44" s="209">
        <v>47066.026573033705</v>
      </c>
      <c r="M44" s="209">
        <v>67075.02103720991</v>
      </c>
      <c r="N44" s="209">
        <v>128591.4984780403</v>
      </c>
      <c r="O44" s="209">
        <v>236249.15022500639</v>
      </c>
      <c r="P44" s="209">
        <v>74242.490542638538</v>
      </c>
      <c r="Q44" s="209">
        <v>0</v>
      </c>
      <c r="R44" s="209">
        <v>2739571.1750673144</v>
      </c>
      <c r="S44" s="204"/>
    </row>
  </sheetData>
  <phoneticPr fontId="3" type="noConversion"/>
  <printOptions horizontalCentered="1" verticalCentered="1" headings="1" gridLines="1"/>
  <pageMargins left="0.75" right="0.75" top="0.78" bottom="0.56999999999999995" header="0.5" footer="0.5"/>
  <pageSetup scale="61" orientation="landscape" r:id="rId1"/>
  <headerFooter alignWithMargins="0">
    <oddHeader>&amp;L&amp;"Arial,Bold"&amp;14Weighted Average Plant Balances by Year (1999-2003)&amp;RDecember 20, 2000</oddHeader>
    <oddFooter>&amp;LFile: &amp;F&amp;RTab: &amp;A; 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7"/>
  <sheetViews>
    <sheetView zoomScale="75" zoomScaleNormal="75" workbookViewId="0">
      <pane xSplit="2" ySplit="5" topLeftCell="C21" activePane="bottomRight" state="frozenSplit"/>
      <selection pane="topRight" activeCell="B1" sqref="B1"/>
      <selection pane="bottomLeft" activeCell="A38" sqref="A38"/>
      <selection pane="bottomRight" activeCell="E34" sqref="E34"/>
    </sheetView>
  </sheetViews>
  <sheetFormatPr defaultColWidth="9.109375" defaultRowHeight="13.2"/>
  <cols>
    <col min="1" max="1" width="12" style="219" bestFit="1" customWidth="1"/>
    <col min="2" max="2" width="9.109375" style="210"/>
    <col min="3" max="3" width="9.109375" style="210" hidden="1" customWidth="1"/>
    <col min="4" max="4" width="9.109375" style="210"/>
    <col min="5" max="39" width="9.88671875" style="210" customWidth="1"/>
    <col min="40" max="16384" width="9.109375" style="210"/>
  </cols>
  <sheetData>
    <row r="1" spans="1:45" ht="17.399999999999999">
      <c r="A1" s="308" t="s">
        <v>294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</row>
    <row r="2" spans="1:45" ht="17.399999999999999">
      <c r="A2" s="308" t="s">
        <v>295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</row>
    <row r="3" spans="1:45" ht="17.399999999999999">
      <c r="A3" s="308" t="s">
        <v>296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</row>
    <row r="4" spans="1:45" s="213" customFormat="1" ht="77.25" customHeight="1">
      <c r="A4" s="211"/>
      <c r="B4" s="212"/>
      <c r="C4" s="212" t="s">
        <v>297</v>
      </c>
      <c r="D4" s="212" t="s">
        <v>240</v>
      </c>
      <c r="E4" s="212" t="s">
        <v>241</v>
      </c>
      <c r="F4" s="212" t="s">
        <v>242</v>
      </c>
      <c r="G4" s="212" t="s">
        <v>243</v>
      </c>
      <c r="H4" s="212" t="s">
        <v>219</v>
      </c>
      <c r="I4" s="212" t="s">
        <v>244</v>
      </c>
      <c r="J4" s="212" t="s">
        <v>245</v>
      </c>
      <c r="K4" s="212" t="s">
        <v>246</v>
      </c>
      <c r="L4" s="212" t="s">
        <v>247</v>
      </c>
      <c r="M4" s="212" t="s">
        <v>248</v>
      </c>
      <c r="N4" s="212" t="s">
        <v>249</v>
      </c>
      <c r="O4" s="212" t="s">
        <v>250</v>
      </c>
      <c r="P4" s="212" t="s">
        <v>144</v>
      </c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</row>
    <row r="5" spans="1:45">
      <c r="A5" s="215"/>
      <c r="B5" s="216"/>
      <c r="C5" s="216">
        <v>34</v>
      </c>
      <c r="D5" s="216"/>
      <c r="E5" s="216">
        <v>35</v>
      </c>
      <c r="F5" s="216">
        <v>36</v>
      </c>
      <c r="G5" s="216">
        <v>37</v>
      </c>
      <c r="H5" s="216">
        <v>38</v>
      </c>
      <c r="I5" s="216">
        <v>39</v>
      </c>
      <c r="J5" s="216">
        <v>40</v>
      </c>
      <c r="K5" s="216">
        <v>41</v>
      </c>
      <c r="L5" s="216">
        <v>42</v>
      </c>
      <c r="M5" s="216">
        <v>43</v>
      </c>
      <c r="N5" s="216">
        <v>44</v>
      </c>
      <c r="O5" s="216">
        <v>45</v>
      </c>
      <c r="P5" s="216">
        <v>46</v>
      </c>
    </row>
    <row r="7" spans="1:45">
      <c r="A7" s="218" t="s">
        <v>298</v>
      </c>
    </row>
    <row r="8" spans="1:45">
      <c r="A8" s="219" t="s">
        <v>138</v>
      </c>
      <c r="B8" s="210" t="s">
        <v>299</v>
      </c>
      <c r="C8" s="217">
        <v>4131.3777968266932</v>
      </c>
      <c r="D8" s="217"/>
      <c r="E8" s="217">
        <v>3164.0102335074153</v>
      </c>
      <c r="F8" s="217">
        <v>35.682207648142885</v>
      </c>
      <c r="G8" s="217">
        <v>931.68535567113486</v>
      </c>
      <c r="H8" s="217"/>
      <c r="I8" s="217"/>
      <c r="J8" s="217"/>
      <c r="K8" s="217"/>
      <c r="L8" s="217"/>
      <c r="M8" s="217"/>
      <c r="N8" s="217"/>
      <c r="O8" s="217"/>
      <c r="P8" s="217">
        <v>4131.3777968266932</v>
      </c>
      <c r="Q8" s="217"/>
      <c r="R8" s="217"/>
      <c r="S8" s="217"/>
      <c r="T8" s="217"/>
    </row>
    <row r="9" spans="1:45">
      <c r="B9" s="210" t="s">
        <v>300</v>
      </c>
      <c r="C9" s="217">
        <v>5580.2786131733073</v>
      </c>
      <c r="D9" s="217"/>
      <c r="E9" s="217">
        <v>4273.6490115874931</v>
      </c>
      <c r="F9" s="217">
        <v>48.196187809955816</v>
      </c>
      <c r="G9" s="217">
        <v>1258.4334137758583</v>
      </c>
      <c r="H9" s="217"/>
      <c r="I9" s="217"/>
      <c r="J9" s="217"/>
      <c r="K9" s="217"/>
      <c r="L9" s="217"/>
      <c r="M9" s="217"/>
      <c r="N9" s="217"/>
      <c r="O9" s="217"/>
      <c r="P9" s="217">
        <v>5580.2786131733064</v>
      </c>
      <c r="Q9" s="217"/>
      <c r="R9" s="217"/>
      <c r="S9" s="217"/>
      <c r="T9" s="217"/>
    </row>
    <row r="10" spans="1:45">
      <c r="B10" s="210" t="s">
        <v>68</v>
      </c>
      <c r="C10" s="217">
        <v>0</v>
      </c>
      <c r="D10" s="217"/>
      <c r="E10" s="217">
        <v>0</v>
      </c>
      <c r="F10" s="217">
        <v>0</v>
      </c>
      <c r="G10" s="217">
        <v>0</v>
      </c>
      <c r="H10" s="217"/>
      <c r="I10" s="217"/>
      <c r="J10" s="217"/>
      <c r="K10" s="217"/>
      <c r="L10" s="217"/>
      <c r="M10" s="217"/>
      <c r="N10" s="217"/>
      <c r="O10" s="217"/>
      <c r="P10" s="217">
        <v>0</v>
      </c>
      <c r="Q10" s="217"/>
      <c r="R10" s="217"/>
      <c r="S10" s="217"/>
      <c r="T10" s="217"/>
    </row>
    <row r="11" spans="1:45">
      <c r="B11" s="210" t="s">
        <v>144</v>
      </c>
      <c r="C11" s="217">
        <v>9711.6564099999996</v>
      </c>
      <c r="D11" s="217"/>
      <c r="E11" s="217">
        <v>7437.6592450949083</v>
      </c>
      <c r="F11" s="217">
        <v>83.878395458098709</v>
      </c>
      <c r="G11" s="217">
        <v>2190.1187694469932</v>
      </c>
      <c r="H11" s="217"/>
      <c r="I11" s="217"/>
      <c r="J11" s="217"/>
      <c r="K11" s="217"/>
      <c r="L11" s="217"/>
      <c r="M11" s="217"/>
      <c r="N11" s="217"/>
      <c r="O11" s="217"/>
      <c r="P11" s="217">
        <v>9711.6564099999996</v>
      </c>
      <c r="Q11" s="217"/>
      <c r="R11" s="217"/>
      <c r="S11" s="217"/>
      <c r="T11" s="217"/>
    </row>
    <row r="12" spans="1:45"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45">
      <c r="A13" s="219" t="s">
        <v>163</v>
      </c>
      <c r="B13" s="210" t="s">
        <v>299</v>
      </c>
      <c r="C13" s="217">
        <v>24729.043804706787</v>
      </c>
      <c r="D13" s="217">
        <v>5544.7456820466314</v>
      </c>
      <c r="E13" s="217"/>
      <c r="F13" s="217"/>
      <c r="G13" s="217"/>
      <c r="H13" s="217">
        <v>14965.461083031749</v>
      </c>
      <c r="I13" s="217">
        <v>810.41245436637269</v>
      </c>
      <c r="J13" s="217">
        <v>2035.1544390321712</v>
      </c>
      <c r="K13" s="217">
        <v>733.06515458488218</v>
      </c>
      <c r="L13" s="217">
        <v>1104.3726848865278</v>
      </c>
      <c r="M13" s="217">
        <v>1696.3521213171812</v>
      </c>
      <c r="N13" s="217">
        <v>3335.5147208951239</v>
      </c>
      <c r="O13" s="217">
        <v>859.12360095915358</v>
      </c>
      <c r="P13" s="217">
        <v>31084.201941119787</v>
      </c>
      <c r="Q13" s="217"/>
      <c r="R13" s="217"/>
      <c r="S13" s="217"/>
      <c r="T13" s="217"/>
    </row>
    <row r="14" spans="1:45">
      <c r="B14" s="210" t="s">
        <v>300</v>
      </c>
      <c r="C14" s="217">
        <v>23411.35103529321</v>
      </c>
      <c r="D14" s="217">
        <v>20228.208607953369</v>
      </c>
      <c r="E14" s="217"/>
      <c r="F14" s="217"/>
      <c r="G14" s="217"/>
      <c r="H14" s="217">
        <v>14168.023057696619</v>
      </c>
      <c r="I14" s="217">
        <v>904.4096356336272</v>
      </c>
      <c r="J14" s="217">
        <v>1926.7107680948332</v>
      </c>
      <c r="K14" s="217">
        <v>694.00360973365378</v>
      </c>
      <c r="L14" s="217">
        <v>1045.5259331437103</v>
      </c>
      <c r="M14" s="217">
        <v>1605.9616095654253</v>
      </c>
      <c r="N14" s="217">
        <v>3157.7810541708368</v>
      </c>
      <c r="O14" s="217">
        <v>813.34500288812899</v>
      </c>
      <c r="P14" s="217">
        <v>44543.969278880213</v>
      </c>
      <c r="Q14" s="217"/>
      <c r="R14" s="217"/>
      <c r="S14" s="217"/>
      <c r="T14" s="217"/>
    </row>
    <row r="15" spans="1:45">
      <c r="B15" s="210" t="s">
        <v>68</v>
      </c>
      <c r="C15" s="217">
        <v>0</v>
      </c>
      <c r="D15" s="217">
        <v>0</v>
      </c>
      <c r="E15" s="217"/>
      <c r="F15" s="217"/>
      <c r="G15" s="217"/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/>
      <c r="R15" s="217"/>
      <c r="S15" s="217"/>
      <c r="T15" s="217"/>
    </row>
    <row r="16" spans="1:45">
      <c r="B16" s="210" t="s">
        <v>144</v>
      </c>
      <c r="C16" s="217">
        <v>48140.394839999994</v>
      </c>
      <c r="D16" s="217">
        <v>25772.954290000001</v>
      </c>
      <c r="E16" s="217"/>
      <c r="F16" s="217"/>
      <c r="G16" s="217"/>
      <c r="H16" s="217">
        <v>29133.484140728367</v>
      </c>
      <c r="I16" s="217">
        <v>1714.8220899999999</v>
      </c>
      <c r="J16" s="217">
        <v>3961.8652071270044</v>
      </c>
      <c r="K16" s="217">
        <v>1427.0687643185361</v>
      </c>
      <c r="L16" s="217">
        <v>2149.8986180302381</v>
      </c>
      <c r="M16" s="217">
        <v>3302.3137308826063</v>
      </c>
      <c r="N16" s="217">
        <v>6493.2957750659607</v>
      </c>
      <c r="O16" s="217">
        <v>1672.4686038472826</v>
      </c>
      <c r="P16" s="217">
        <v>75628.171220000004</v>
      </c>
      <c r="Q16" s="217"/>
      <c r="R16" s="217"/>
      <c r="S16" s="217"/>
      <c r="T16" s="217"/>
    </row>
    <row r="18" spans="1:16">
      <c r="A18" s="219" t="s">
        <v>301</v>
      </c>
      <c r="B18" s="210" t="s">
        <v>299</v>
      </c>
      <c r="C18" s="217">
        <v>3968</v>
      </c>
      <c r="D18" s="217"/>
      <c r="E18" s="217">
        <v>470.12200550484602</v>
      </c>
      <c r="F18" s="217">
        <v>5.3018131366122754</v>
      </c>
      <c r="G18" s="217">
        <v>138.43374565260652</v>
      </c>
      <c r="H18" s="217">
        <v>2029.8515577439516</v>
      </c>
      <c r="I18" s="217">
        <v>882</v>
      </c>
      <c r="J18" s="217">
        <v>276.0397013763166</v>
      </c>
      <c r="K18" s="217">
        <v>99.429843003573382</v>
      </c>
      <c r="L18" s="217">
        <v>149.79241884424829</v>
      </c>
      <c r="M18" s="217">
        <v>230.08599446642469</v>
      </c>
      <c r="N18" s="217">
        <v>452.41504518451109</v>
      </c>
      <c r="O18" s="217">
        <v>116.52787508690965</v>
      </c>
      <c r="P18" s="217">
        <v>4850</v>
      </c>
    </row>
    <row r="19" spans="1:16">
      <c r="A19" s="219" t="s">
        <v>302</v>
      </c>
      <c r="B19" s="210" t="s">
        <v>300</v>
      </c>
      <c r="C19" s="217">
        <v>1737</v>
      </c>
      <c r="D19" s="217"/>
      <c r="E19" s="217">
        <v>205.79685573637036</v>
      </c>
      <c r="F19" s="217">
        <v>2.3208793896914117</v>
      </c>
      <c r="G19" s="217">
        <v>60.599651259722158</v>
      </c>
      <c r="H19" s="217">
        <v>888.57161184507152</v>
      </c>
      <c r="I19" s="217">
        <v>192</v>
      </c>
      <c r="J19" s="217">
        <v>120.83693580913858</v>
      </c>
      <c r="K19" s="217">
        <v>43.525614238207403</v>
      </c>
      <c r="L19" s="217">
        <v>65.571933349914119</v>
      </c>
      <c r="M19" s="217">
        <v>100.72060796073077</v>
      </c>
      <c r="N19" s="217">
        <v>198.04559815662694</v>
      </c>
      <c r="O19" s="217">
        <v>51.010312254526724</v>
      </c>
      <c r="P19" s="217">
        <v>1929</v>
      </c>
    </row>
    <row r="20" spans="1:16">
      <c r="B20" s="210" t="s">
        <v>68</v>
      </c>
      <c r="C20" s="217">
        <v>0</v>
      </c>
      <c r="D20" s="217"/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</row>
    <row r="21" spans="1:16">
      <c r="B21" s="210" t="s">
        <v>144</v>
      </c>
      <c r="C21" s="217">
        <v>5705</v>
      </c>
      <c r="D21" s="217"/>
      <c r="E21" s="217">
        <v>675.9188612412164</v>
      </c>
      <c r="F21" s="217">
        <v>7.6226925263036875</v>
      </c>
      <c r="G21" s="217">
        <v>199.03339691232867</v>
      </c>
      <c r="H21" s="217">
        <v>2918.423169589023</v>
      </c>
      <c r="I21" s="217">
        <v>1074</v>
      </c>
      <c r="J21" s="217">
        <v>396.87663718545519</v>
      </c>
      <c r="K21" s="217">
        <v>142.95545724178078</v>
      </c>
      <c r="L21" s="217">
        <v>215.36435219416239</v>
      </c>
      <c r="M21" s="217">
        <v>330.80660242715544</v>
      </c>
      <c r="N21" s="217">
        <v>650.46064334113805</v>
      </c>
      <c r="O21" s="217">
        <v>167.53818734143636</v>
      </c>
      <c r="P21" s="217">
        <v>6779</v>
      </c>
    </row>
    <row r="23" spans="1:16">
      <c r="A23" s="219" t="s">
        <v>301</v>
      </c>
      <c r="B23" s="210" t="s">
        <v>299</v>
      </c>
      <c r="C23" s="217">
        <v>662</v>
      </c>
      <c r="D23" s="217"/>
      <c r="E23" s="217">
        <v>78.432653136141155</v>
      </c>
      <c r="F23" s="217">
        <v>0.88452628438440684</v>
      </c>
      <c r="G23" s="217">
        <v>23.095549299905624</v>
      </c>
      <c r="H23" s="217">
        <v>338.6496298453871</v>
      </c>
      <c r="I23" s="217">
        <v>244</v>
      </c>
      <c r="J23" s="217">
        <v>46.052994534052814</v>
      </c>
      <c r="K23" s="217">
        <v>16.58834578335826</v>
      </c>
      <c r="L23" s="217">
        <v>24.990569877745052</v>
      </c>
      <c r="M23" s="217">
        <v>38.386322665517426</v>
      </c>
      <c r="N23" s="217">
        <v>75.478518123020748</v>
      </c>
      <c r="O23" s="217">
        <v>19.440890450487448</v>
      </c>
      <c r="P23" s="217">
        <v>906</v>
      </c>
    </row>
    <row r="24" spans="1:16">
      <c r="A24" s="219" t="s">
        <v>303</v>
      </c>
      <c r="B24" s="210" t="s">
        <v>300</v>
      </c>
      <c r="C24" s="217">
        <v>31</v>
      </c>
      <c r="D24" s="217"/>
      <c r="E24" s="217">
        <v>3.6728281680066095</v>
      </c>
      <c r="F24" s="217">
        <v>4.1420415129783401E-2</v>
      </c>
      <c r="G24" s="217">
        <v>1.0815136379109884</v>
      </c>
      <c r="H24" s="217">
        <v>15.858215294874622</v>
      </c>
      <c r="I24" s="217">
        <v>11</v>
      </c>
      <c r="J24" s="217">
        <v>2.1565601670024734</v>
      </c>
      <c r="K24" s="217">
        <v>0.77679564846541704</v>
      </c>
      <c r="L24" s="217">
        <v>1.1702532722206898</v>
      </c>
      <c r="M24" s="217">
        <v>1.7975468317689429</v>
      </c>
      <c r="N24" s="217">
        <v>3.5344925405039929</v>
      </c>
      <c r="O24" s="217">
        <v>0.91037402411648161</v>
      </c>
      <c r="P24" s="217">
        <v>42</v>
      </c>
    </row>
    <row r="25" spans="1:16">
      <c r="B25" s="210" t="s">
        <v>68</v>
      </c>
      <c r="C25" s="217">
        <v>0</v>
      </c>
      <c r="D25" s="217"/>
      <c r="E25" s="217">
        <v>0</v>
      </c>
      <c r="F25" s="217">
        <v>0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17">
        <v>0</v>
      </c>
      <c r="N25" s="217">
        <v>0</v>
      </c>
      <c r="O25" s="217">
        <v>0</v>
      </c>
      <c r="P25" s="217">
        <v>0</v>
      </c>
    </row>
    <row r="26" spans="1:16">
      <c r="B26" s="210" t="s">
        <v>144</v>
      </c>
      <c r="C26" s="217">
        <v>693</v>
      </c>
      <c r="D26" s="217"/>
      <c r="E26" s="217">
        <v>82.105481304147759</v>
      </c>
      <c r="F26" s="217">
        <v>0.92594669951419029</v>
      </c>
      <c r="G26" s="217">
        <v>24.177062937816611</v>
      </c>
      <c r="H26" s="217">
        <v>354.50784514026174</v>
      </c>
      <c r="I26" s="217">
        <v>255</v>
      </c>
      <c r="J26" s="217">
        <v>48.209554701055289</v>
      </c>
      <c r="K26" s="217">
        <v>17.365141431823677</v>
      </c>
      <c r="L26" s="217">
        <v>26.160823149965744</v>
      </c>
      <c r="M26" s="217">
        <v>40.183869497286366</v>
      </c>
      <c r="N26" s="217">
        <v>79.013010663524739</v>
      </c>
      <c r="O26" s="217">
        <v>20.35126447460393</v>
      </c>
      <c r="P26" s="217">
        <v>948</v>
      </c>
    </row>
    <row r="27" spans="1:16"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</row>
    <row r="28" spans="1:16">
      <c r="A28" s="219" t="s">
        <v>144</v>
      </c>
      <c r="B28" s="210" t="s">
        <v>299</v>
      </c>
      <c r="C28" s="217"/>
      <c r="D28" s="217"/>
      <c r="E28" s="217">
        <v>3712.5648921484026</v>
      </c>
      <c r="F28" s="217">
        <v>41.868547069139566</v>
      </c>
      <c r="G28" s="217">
        <v>1093.214650623647</v>
      </c>
      <c r="H28" s="217">
        <v>17333.962270621087</v>
      </c>
      <c r="I28" s="217">
        <v>1936.4124543663727</v>
      </c>
      <c r="J28" s="217">
        <v>2357.2471349425405</v>
      </c>
      <c r="K28" s="217">
        <v>849.08334337181384</v>
      </c>
      <c r="L28" s="217">
        <v>1279.1556736085213</v>
      </c>
      <c r="M28" s="217">
        <v>1964.8244384491234</v>
      </c>
      <c r="N28" s="217">
        <v>3863.4082842026555</v>
      </c>
      <c r="O28" s="217">
        <v>995.09236649655065</v>
      </c>
      <c r="P28" s="217">
        <v>40971.579737946478</v>
      </c>
    </row>
    <row r="29" spans="1:16">
      <c r="B29" s="210" t="s">
        <v>300</v>
      </c>
      <c r="C29" s="217"/>
      <c r="D29" s="217"/>
      <c r="E29" s="217">
        <v>4483.1186954918703</v>
      </c>
      <c r="F29" s="217">
        <v>50.558487614777015</v>
      </c>
      <c r="G29" s="217">
        <v>1320.1145786734915</v>
      </c>
      <c r="H29" s="217">
        <v>15072.452884836564</v>
      </c>
      <c r="I29" s="217">
        <v>1107.4096356336272</v>
      </c>
      <c r="J29" s="217">
        <v>2049.7042640709742</v>
      </c>
      <c r="K29" s="217">
        <v>738.30601962032665</v>
      </c>
      <c r="L29" s="217">
        <v>1112.2681197658451</v>
      </c>
      <c r="M29" s="217">
        <v>1708.479764357925</v>
      </c>
      <c r="N29" s="217">
        <v>3359.3611448679676</v>
      </c>
      <c r="O29" s="217">
        <v>865.26568916677218</v>
      </c>
      <c r="P29" s="217">
        <v>52095.247892053521</v>
      </c>
    </row>
    <row r="30" spans="1:16">
      <c r="B30" s="210" t="s">
        <v>68</v>
      </c>
      <c r="C30" s="217"/>
      <c r="D30" s="217"/>
      <c r="E30" s="217">
        <v>0</v>
      </c>
      <c r="F30" s="217">
        <v>0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17">
        <v>0</v>
      </c>
    </row>
    <row r="31" spans="1:16">
      <c r="B31" s="210" t="s">
        <v>144</v>
      </c>
      <c r="C31" s="217"/>
      <c r="D31" s="217"/>
      <c r="E31" s="217">
        <v>8195.6835876402729</v>
      </c>
      <c r="F31" s="217">
        <v>92.427034683916588</v>
      </c>
      <c r="G31" s="217">
        <v>2413.3292292971382</v>
      </c>
      <c r="H31" s="217">
        <v>32406.415155457653</v>
      </c>
      <c r="I31" s="217">
        <v>3043.8220899999997</v>
      </c>
      <c r="J31" s="217">
        <v>4406.9513990135147</v>
      </c>
      <c r="K31" s="217">
        <v>1587.3893629921404</v>
      </c>
      <c r="L31" s="217">
        <v>2391.4237933743661</v>
      </c>
      <c r="M31" s="217">
        <v>3673.3042028070486</v>
      </c>
      <c r="N31" s="217">
        <v>7222.7694290706231</v>
      </c>
      <c r="O31" s="217">
        <v>1860.3580556633228</v>
      </c>
      <c r="P31" s="217">
        <v>93066.82763</v>
      </c>
    </row>
    <row r="33" spans="1:16">
      <c r="A33" s="218" t="s">
        <v>304</v>
      </c>
    </row>
    <row r="34" spans="1:16">
      <c r="A34" s="219" t="s">
        <v>138</v>
      </c>
      <c r="B34" s="210" t="s">
        <v>299</v>
      </c>
      <c r="C34" s="217">
        <v>4131.3777968266932</v>
      </c>
      <c r="D34" s="217">
        <v>202</v>
      </c>
      <c r="E34" s="217">
        <v>2530.169900019232</v>
      </c>
      <c r="F34" s="217">
        <v>37.332540644603668</v>
      </c>
      <c r="G34" s="217">
        <v>1331.1237668417566</v>
      </c>
      <c r="H34" s="217">
        <v>30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7">
        <v>4130.6262075055929</v>
      </c>
    </row>
    <row r="35" spans="1:16">
      <c r="B35" s="210" t="s">
        <v>300</v>
      </c>
      <c r="C35" s="217">
        <v>4694.2786131733073</v>
      </c>
      <c r="D35" s="217">
        <v>338</v>
      </c>
      <c r="E35" s="217">
        <v>3461.435560235047</v>
      </c>
      <c r="F35" s="217">
        <v>22.433050911088507</v>
      </c>
      <c r="G35" s="217">
        <v>830.35886134827297</v>
      </c>
      <c r="H35" s="217">
        <v>32</v>
      </c>
      <c r="I35" s="217">
        <v>0</v>
      </c>
      <c r="J35" s="217">
        <v>10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4694.2274724944091</v>
      </c>
    </row>
    <row r="36" spans="1:16">
      <c r="B36" s="210" t="s">
        <v>68</v>
      </c>
      <c r="C36" s="217">
        <v>0</v>
      </c>
      <c r="D36" s="217">
        <v>0</v>
      </c>
      <c r="E36" s="217">
        <v>0</v>
      </c>
      <c r="F36" s="217">
        <v>0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</row>
    <row r="37" spans="1:16">
      <c r="B37" s="210" t="s">
        <v>144</v>
      </c>
      <c r="C37" s="217">
        <v>8825.6564099999996</v>
      </c>
      <c r="D37" s="217">
        <v>540</v>
      </c>
      <c r="E37" s="217">
        <v>5991.605460254279</v>
      </c>
      <c r="F37" s="217">
        <v>59.765591555692176</v>
      </c>
      <c r="G37" s="217">
        <v>2161.4826281900296</v>
      </c>
      <c r="H37" s="217">
        <v>62</v>
      </c>
      <c r="I37" s="217">
        <v>0</v>
      </c>
      <c r="J37" s="217">
        <v>10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8824.853680000002</v>
      </c>
    </row>
    <row r="38" spans="1:16"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</row>
    <row r="39" spans="1:16">
      <c r="A39" s="219" t="s">
        <v>163</v>
      </c>
      <c r="B39" s="210" t="s">
        <v>299</v>
      </c>
      <c r="C39" s="217">
        <v>24414.293804706787</v>
      </c>
      <c r="D39" s="217">
        <v>2818.9900934956459</v>
      </c>
      <c r="E39" s="217">
        <v>0</v>
      </c>
      <c r="F39" s="217">
        <v>1.6080717670427052</v>
      </c>
      <c r="G39" s="217">
        <v>65.136674017681173</v>
      </c>
      <c r="H39" s="217">
        <v>9331.2990723037219</v>
      </c>
      <c r="I39" s="217">
        <v>786.13995436637265</v>
      </c>
      <c r="J39" s="217">
        <v>3265.2005422226766</v>
      </c>
      <c r="K39" s="217">
        <v>605.72345545735698</v>
      </c>
      <c r="L39" s="217">
        <v>1181.2947175924473</v>
      </c>
      <c r="M39" s="217">
        <v>2691.5434253309713</v>
      </c>
      <c r="N39" s="217">
        <v>6128.0318812594287</v>
      </c>
      <c r="O39" s="217">
        <v>1127.1919079003655</v>
      </c>
      <c r="P39" s="217">
        <v>28002.159795713713</v>
      </c>
    </row>
    <row r="40" spans="1:16">
      <c r="B40" s="210" t="s">
        <v>300</v>
      </c>
      <c r="C40" s="217">
        <v>17801.659515293213</v>
      </c>
      <c r="D40" s="217">
        <v>2602.2831465043537</v>
      </c>
      <c r="E40" s="217">
        <v>0</v>
      </c>
      <c r="F40" s="217">
        <v>3.8645653050607569</v>
      </c>
      <c r="G40" s="217">
        <v>154.13513891021506</v>
      </c>
      <c r="H40" s="217">
        <v>6056.1676361363607</v>
      </c>
      <c r="I40" s="217">
        <v>859.33213563362722</v>
      </c>
      <c r="J40" s="217">
        <v>2156.9331062822371</v>
      </c>
      <c r="K40" s="217">
        <v>460.48465850667935</v>
      </c>
      <c r="L40" s="217">
        <v>743.6400956578218</v>
      </c>
      <c r="M40" s="217">
        <v>2015.142931817468</v>
      </c>
      <c r="N40" s="217">
        <v>5663.7435530649327</v>
      </c>
      <c r="O40" s="217">
        <v>643.06232109573511</v>
      </c>
      <c r="P40" s="217">
        <v>21358.789288914493</v>
      </c>
    </row>
    <row r="41" spans="1:16">
      <c r="B41" s="210" t="s">
        <v>68</v>
      </c>
      <c r="C41" s="217">
        <v>0</v>
      </c>
      <c r="D41" s="217">
        <v>0</v>
      </c>
      <c r="E41" s="217">
        <v>0</v>
      </c>
      <c r="F41" s="217">
        <v>0</v>
      </c>
      <c r="G41" s="217">
        <v>0</v>
      </c>
      <c r="H41" s="217">
        <v>0</v>
      </c>
      <c r="I41" s="217">
        <v>0</v>
      </c>
      <c r="J41" s="217">
        <v>0</v>
      </c>
      <c r="K41" s="217">
        <v>0</v>
      </c>
      <c r="L41" s="217">
        <v>0</v>
      </c>
      <c r="M41" s="217">
        <v>0</v>
      </c>
      <c r="N41" s="217">
        <v>0</v>
      </c>
      <c r="O41" s="217">
        <v>0</v>
      </c>
      <c r="P41" s="217">
        <v>0</v>
      </c>
    </row>
    <row r="42" spans="1:16">
      <c r="B42" s="210" t="s">
        <v>144</v>
      </c>
      <c r="C42" s="217">
        <v>42215.953320000001</v>
      </c>
      <c r="D42" s="217">
        <v>5421.2732399999995</v>
      </c>
      <c r="E42" s="217">
        <v>0</v>
      </c>
      <c r="F42" s="217">
        <v>5.4726370721034616</v>
      </c>
      <c r="G42" s="217">
        <v>219.27181292789624</v>
      </c>
      <c r="H42" s="217">
        <v>15387.466708440083</v>
      </c>
      <c r="I42" s="217">
        <v>1645.4720899999998</v>
      </c>
      <c r="J42" s="217">
        <v>5422.1336485049142</v>
      </c>
      <c r="K42" s="217">
        <v>1066.2081139640363</v>
      </c>
      <c r="L42" s="217">
        <v>1924.9348132502691</v>
      </c>
      <c r="M42" s="217">
        <v>4706.6863571484391</v>
      </c>
      <c r="N42" s="217">
        <v>11791.775434324361</v>
      </c>
      <c r="O42" s="217">
        <v>1770.2542289961007</v>
      </c>
      <c r="P42" s="217">
        <v>49360.949084628206</v>
      </c>
    </row>
    <row r="44" spans="1:16">
      <c r="A44" s="219" t="s">
        <v>301</v>
      </c>
      <c r="B44" s="210" t="s">
        <v>299</v>
      </c>
      <c r="C44" s="217">
        <v>3968</v>
      </c>
      <c r="D44" s="217">
        <v>360.26113081906334</v>
      </c>
      <c r="E44" s="217">
        <v>477.42484708107526</v>
      </c>
      <c r="F44" s="217">
        <v>7.7198229129098666</v>
      </c>
      <c r="G44" s="217">
        <v>145.72769175611757</v>
      </c>
      <c r="H44" s="217">
        <v>1756.1664197609559</v>
      </c>
      <c r="I44" s="217">
        <v>768.38766779761022</v>
      </c>
      <c r="J44" s="217">
        <v>214.86569166185126</v>
      </c>
      <c r="K44" s="217">
        <v>112.33500060014289</v>
      </c>
      <c r="L44" s="217">
        <v>152.89170668931303</v>
      </c>
      <c r="M44" s="217">
        <v>231.59077096582078</v>
      </c>
      <c r="N44" s="217">
        <v>459.31657066421883</v>
      </c>
      <c r="O44" s="217">
        <v>163.31267929092186</v>
      </c>
      <c r="P44" s="217">
        <v>4850</v>
      </c>
    </row>
    <row r="45" spans="1:16">
      <c r="A45" s="219" t="s">
        <v>302</v>
      </c>
      <c r="B45" s="210" t="s">
        <v>300</v>
      </c>
      <c r="C45" s="217">
        <v>1737</v>
      </c>
      <c r="D45" s="217">
        <v>143.28736522679867</v>
      </c>
      <c r="E45" s="217">
        <v>189.88711959162771</v>
      </c>
      <c r="F45" s="217">
        <v>3.0704202884542537</v>
      </c>
      <c r="G45" s="217">
        <v>57.960560288154795</v>
      </c>
      <c r="H45" s="217">
        <v>698.48351004513074</v>
      </c>
      <c r="I45" s="217">
        <v>305.61233220238978</v>
      </c>
      <c r="J45" s="217">
        <v>85.458952415610554</v>
      </c>
      <c r="K45" s="217">
        <v>44.679219826324882</v>
      </c>
      <c r="L45" s="217">
        <v>60.809917980141194</v>
      </c>
      <c r="M45" s="217">
        <v>92.111050967642967</v>
      </c>
      <c r="N45" s="217">
        <v>182.68487934253153</v>
      </c>
      <c r="O45" s="217">
        <v>64.954671825193458</v>
      </c>
      <c r="P45" s="217">
        <v>1929</v>
      </c>
    </row>
    <row r="46" spans="1:16">
      <c r="B46" s="210" t="s">
        <v>68</v>
      </c>
      <c r="C46" s="217">
        <v>0</v>
      </c>
      <c r="D46" s="217">
        <v>0</v>
      </c>
      <c r="E46" s="217">
        <v>0</v>
      </c>
      <c r="F46" s="217">
        <v>0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17">
        <v>0</v>
      </c>
      <c r="N46" s="217">
        <v>0</v>
      </c>
      <c r="O46" s="217">
        <v>0</v>
      </c>
      <c r="P46" s="217">
        <v>0</v>
      </c>
    </row>
    <row r="47" spans="1:16">
      <c r="B47" s="210" t="s">
        <v>144</v>
      </c>
      <c r="C47" s="217">
        <v>5705</v>
      </c>
      <c r="D47" s="217">
        <v>503.54849604586201</v>
      </c>
      <c r="E47" s="217">
        <v>667.31196667270297</v>
      </c>
      <c r="F47" s="217">
        <v>10.79024320136412</v>
      </c>
      <c r="G47" s="217">
        <v>203.68825204427236</v>
      </c>
      <c r="H47" s="217">
        <v>2454.6499298060867</v>
      </c>
      <c r="I47" s="217">
        <v>1074</v>
      </c>
      <c r="J47" s="217">
        <v>300.32464407746181</v>
      </c>
      <c r="K47" s="217">
        <v>157.01422042646777</v>
      </c>
      <c r="L47" s="217">
        <v>213.70162466945422</v>
      </c>
      <c r="M47" s="217">
        <v>323.70182193346375</v>
      </c>
      <c r="N47" s="217">
        <v>642.00145000675036</v>
      </c>
      <c r="O47" s="217">
        <v>228.26735111611532</v>
      </c>
      <c r="P47" s="217">
        <v>6779</v>
      </c>
    </row>
    <row r="49" spans="1:16">
      <c r="A49" s="219" t="s">
        <v>301</v>
      </c>
      <c r="B49" s="210" t="s">
        <v>299</v>
      </c>
      <c r="C49" s="217">
        <v>662</v>
      </c>
      <c r="D49" s="217">
        <v>58.297468354430393</v>
      </c>
      <c r="E49" s="217">
        <v>77.41139240506331</v>
      </c>
      <c r="F49" s="217">
        <v>0.95569620253164578</v>
      </c>
      <c r="G49" s="217">
        <v>23.892405063291143</v>
      </c>
      <c r="H49" s="217">
        <v>284.79746835443046</v>
      </c>
      <c r="I49" s="217">
        <v>243.70253164556968</v>
      </c>
      <c r="J49" s="217">
        <v>35.360759493670891</v>
      </c>
      <c r="K49" s="217">
        <v>18.158227848101269</v>
      </c>
      <c r="L49" s="217">
        <v>24.848101265822791</v>
      </c>
      <c r="M49" s="217">
        <v>38.227848101265835</v>
      </c>
      <c r="N49" s="217">
        <v>73.588607594936718</v>
      </c>
      <c r="O49" s="217">
        <v>25.803797468354436</v>
      </c>
      <c r="P49" s="217">
        <v>905.04430379746861</v>
      </c>
    </row>
    <row r="50" spans="1:16">
      <c r="A50" s="219" t="s">
        <v>303</v>
      </c>
      <c r="B50" s="210" t="s">
        <v>300</v>
      </c>
      <c r="C50" s="217">
        <v>31</v>
      </c>
      <c r="D50" s="217">
        <v>2.7025316455696071</v>
      </c>
      <c r="E50" s="217">
        <v>3.5886075949366898</v>
      </c>
      <c r="F50" s="217">
        <v>4.4303797468354222E-2</v>
      </c>
      <c r="G50" s="217">
        <v>1.1075949367088569</v>
      </c>
      <c r="H50" s="217">
        <v>13.202531645569536</v>
      </c>
      <c r="I50" s="217">
        <v>11.297468354430322</v>
      </c>
      <c r="J50" s="217">
        <v>1.6392405063291093</v>
      </c>
      <c r="K50" s="217">
        <v>0.84177215189873067</v>
      </c>
      <c r="L50" s="217">
        <v>1.1518987341772089</v>
      </c>
      <c r="M50" s="217">
        <v>1.7721518987341653</v>
      </c>
      <c r="N50" s="217">
        <v>3.4113924050632818</v>
      </c>
      <c r="O50" s="217">
        <v>1.1962025316455644</v>
      </c>
      <c r="P50" s="217">
        <v>41.955696202531428</v>
      </c>
    </row>
    <row r="51" spans="1:16">
      <c r="B51" s="210" t="s">
        <v>68</v>
      </c>
      <c r="C51" s="217">
        <v>0</v>
      </c>
      <c r="D51" s="217">
        <v>0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17">
        <v>0</v>
      </c>
      <c r="N51" s="217">
        <v>0</v>
      </c>
      <c r="O51" s="217">
        <v>0</v>
      </c>
      <c r="P51" s="217">
        <v>0</v>
      </c>
    </row>
    <row r="52" spans="1:16">
      <c r="B52" s="210" t="s">
        <v>144</v>
      </c>
      <c r="C52" s="217">
        <v>693</v>
      </c>
      <c r="D52" s="217">
        <v>61</v>
      </c>
      <c r="E52" s="217">
        <v>81</v>
      </c>
      <c r="F52" s="217">
        <v>1</v>
      </c>
      <c r="G52" s="217">
        <v>25</v>
      </c>
      <c r="H52" s="217">
        <v>298</v>
      </c>
      <c r="I52" s="217">
        <v>255</v>
      </c>
      <c r="J52" s="217">
        <v>37</v>
      </c>
      <c r="K52" s="217">
        <v>19</v>
      </c>
      <c r="L52" s="217">
        <v>26</v>
      </c>
      <c r="M52" s="217">
        <v>40</v>
      </c>
      <c r="N52" s="217">
        <v>77</v>
      </c>
      <c r="O52" s="217">
        <v>27</v>
      </c>
      <c r="P52" s="217">
        <v>947</v>
      </c>
    </row>
    <row r="53" spans="1:16"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</row>
    <row r="54" spans="1:16">
      <c r="A54" s="219" t="s">
        <v>144</v>
      </c>
      <c r="B54" s="210" t="s">
        <v>299</v>
      </c>
      <c r="C54" s="217"/>
      <c r="D54" s="217">
        <v>3439.5486926691397</v>
      </c>
      <c r="E54" s="217">
        <v>3085.0061395053708</v>
      </c>
      <c r="F54" s="217">
        <v>47.616131527087887</v>
      </c>
      <c r="G54" s="217">
        <v>1565.8805376788464</v>
      </c>
      <c r="H54" s="217">
        <v>2857.1038424817589</v>
      </c>
      <c r="I54" s="217">
        <v>4277.2907416658563</v>
      </c>
      <c r="J54" s="217">
        <v>855.94990661287909</v>
      </c>
      <c r="K54" s="217">
        <v>1311.7879460406916</v>
      </c>
      <c r="L54" s="217">
        <v>2869.2832332861071</v>
      </c>
      <c r="M54" s="217">
        <v>6397.8505003265154</v>
      </c>
      <c r="N54" s="217">
        <v>1660.097086159521</v>
      </c>
      <c r="O54" s="217">
        <v>9520.4155490629983</v>
      </c>
      <c r="P54" s="217">
        <v>37887.830307016775</v>
      </c>
    </row>
    <row r="55" spans="1:16">
      <c r="B55" s="210" t="s">
        <v>300</v>
      </c>
      <c r="C55" s="217"/>
      <c r="D55" s="217">
        <v>3086.2730433767219</v>
      </c>
      <c r="E55" s="217">
        <v>3654.9112874216112</v>
      </c>
      <c r="F55" s="217">
        <v>29.412340302071872</v>
      </c>
      <c r="G55" s="217">
        <v>1043.5621554833517</v>
      </c>
      <c r="H55" s="217">
        <v>1603.0181773243276</v>
      </c>
      <c r="I55" s="217">
        <v>2473.8429068390569</v>
      </c>
      <c r="J55" s="217">
        <v>557.58285142861905</v>
      </c>
      <c r="K55" s="217">
        <v>789.16108763604541</v>
      </c>
      <c r="L55" s="217">
        <v>2077.1047485317863</v>
      </c>
      <c r="M55" s="217">
        <v>5757.6267559313101</v>
      </c>
      <c r="N55" s="217">
        <v>829.15859284332987</v>
      </c>
      <c r="O55" s="217">
        <v>6122.3185104931999</v>
      </c>
      <c r="P55" s="217">
        <v>28023.972457611431</v>
      </c>
    </row>
    <row r="56" spans="1:16">
      <c r="B56" s="210" t="s">
        <v>68</v>
      </c>
      <c r="C56" s="217"/>
      <c r="D56" s="217">
        <v>0</v>
      </c>
      <c r="E56" s="217">
        <v>0</v>
      </c>
      <c r="F56" s="217">
        <v>0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17">
        <v>0</v>
      </c>
      <c r="N56" s="217">
        <v>0</v>
      </c>
      <c r="O56" s="217">
        <v>0</v>
      </c>
      <c r="P56" s="217">
        <v>0</v>
      </c>
    </row>
    <row r="57" spans="1:16">
      <c r="B57" s="210" t="s">
        <v>144</v>
      </c>
      <c r="C57" s="217"/>
      <c r="D57" s="217">
        <v>6525.8217360458621</v>
      </c>
      <c r="E57" s="217">
        <v>6739.9174269269824</v>
      </c>
      <c r="F57" s="217">
        <v>77.028471829159756</v>
      </c>
      <c r="G57" s="217">
        <v>2609.4426931621983</v>
      </c>
      <c r="H57" s="217">
        <v>4460.1220198060864</v>
      </c>
      <c r="I57" s="217">
        <v>6751.1336485049133</v>
      </c>
      <c r="J57" s="217">
        <v>1413.5327580414983</v>
      </c>
      <c r="K57" s="217">
        <v>2100.9490336767371</v>
      </c>
      <c r="L57" s="217">
        <v>4946.3879818178939</v>
      </c>
      <c r="M57" s="217">
        <v>12155.477256257826</v>
      </c>
      <c r="N57" s="217">
        <v>2489.2556790028511</v>
      </c>
      <c r="O57" s="217">
        <v>15642.734059556198</v>
      </c>
      <c r="P57" s="217">
        <v>65911.802764628199</v>
      </c>
    </row>
    <row r="58" spans="1:16"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</row>
    <row r="59" spans="1:16">
      <c r="A59" s="218" t="s">
        <v>305</v>
      </c>
    </row>
    <row r="60" spans="1:16">
      <c r="A60" s="219" t="s">
        <v>138</v>
      </c>
      <c r="B60" s="210" t="s">
        <v>299</v>
      </c>
      <c r="C60" s="217">
        <v>4131.3777968266932</v>
      </c>
      <c r="D60" s="217">
        <v>202</v>
      </c>
      <c r="E60" s="217">
        <v>2530.169900019232</v>
      </c>
      <c r="F60" s="217">
        <v>37.332540644603668</v>
      </c>
      <c r="G60" s="217">
        <v>1331.1237668417566</v>
      </c>
      <c r="H60" s="217">
        <v>30</v>
      </c>
      <c r="I60" s="217">
        <v>0</v>
      </c>
      <c r="J60" s="217">
        <v>0</v>
      </c>
      <c r="K60" s="217">
        <v>0</v>
      </c>
      <c r="L60" s="217">
        <v>0</v>
      </c>
      <c r="M60" s="217">
        <v>0</v>
      </c>
      <c r="N60" s="217">
        <v>0</v>
      </c>
      <c r="O60" s="217">
        <v>0</v>
      </c>
      <c r="P60" s="217">
        <v>30</v>
      </c>
    </row>
    <row r="61" spans="1:16">
      <c r="B61" s="210" t="s">
        <v>300</v>
      </c>
      <c r="C61" s="217">
        <v>5127.2786131733083</v>
      </c>
      <c r="D61" s="217">
        <v>338</v>
      </c>
      <c r="E61" s="217">
        <v>3906.435560235047</v>
      </c>
      <c r="F61" s="217">
        <v>22.139539072626185</v>
      </c>
      <c r="G61" s="217">
        <v>818.6523731867353</v>
      </c>
      <c r="H61" s="217">
        <v>32</v>
      </c>
      <c r="I61" s="217">
        <v>0</v>
      </c>
      <c r="J61" s="217">
        <v>10</v>
      </c>
      <c r="K61" s="217">
        <v>0</v>
      </c>
      <c r="L61" s="217">
        <v>0</v>
      </c>
      <c r="M61" s="217">
        <v>0</v>
      </c>
      <c r="N61" s="217">
        <v>0</v>
      </c>
      <c r="O61" s="217">
        <v>0</v>
      </c>
      <c r="P61" s="217">
        <v>32</v>
      </c>
    </row>
    <row r="62" spans="1:16">
      <c r="B62" s="210" t="s">
        <v>68</v>
      </c>
      <c r="C62" s="217">
        <v>0</v>
      </c>
      <c r="D62" s="217">
        <v>0</v>
      </c>
      <c r="E62" s="217">
        <v>0</v>
      </c>
      <c r="F62" s="217">
        <v>0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17">
        <v>0</v>
      </c>
      <c r="N62" s="217">
        <v>0</v>
      </c>
      <c r="O62" s="217">
        <v>0</v>
      </c>
      <c r="P62" s="217">
        <v>0</v>
      </c>
    </row>
    <row r="63" spans="1:16">
      <c r="B63" s="210" t="s">
        <v>144</v>
      </c>
      <c r="C63" s="217">
        <v>9258.6564100000014</v>
      </c>
      <c r="D63" s="217">
        <v>540</v>
      </c>
      <c r="E63" s="217">
        <v>6436.605460254279</v>
      </c>
      <c r="F63" s="217">
        <v>59.472079717229853</v>
      </c>
      <c r="G63" s="217">
        <v>2149.7761400284917</v>
      </c>
      <c r="H63" s="217">
        <v>62</v>
      </c>
      <c r="I63" s="217">
        <v>0</v>
      </c>
      <c r="J63" s="217">
        <v>10</v>
      </c>
      <c r="K63" s="217">
        <v>0</v>
      </c>
      <c r="L63" s="217">
        <v>0</v>
      </c>
      <c r="M63" s="217">
        <v>0</v>
      </c>
      <c r="N63" s="217">
        <v>0</v>
      </c>
      <c r="O63" s="217">
        <v>0</v>
      </c>
      <c r="P63" s="217">
        <v>62</v>
      </c>
    </row>
    <row r="64" spans="1:16"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</row>
    <row r="65" spans="1:16">
      <c r="A65" s="219" t="s">
        <v>163</v>
      </c>
      <c r="B65" s="210" t="s">
        <v>299</v>
      </c>
      <c r="C65" s="217">
        <v>24705.743804706784</v>
      </c>
      <c r="D65" s="217">
        <v>2821.4948203062077</v>
      </c>
      <c r="E65" s="217">
        <v>0</v>
      </c>
      <c r="F65" s="217">
        <v>1.7086584970106549</v>
      </c>
      <c r="G65" s="217">
        <v>69.194878973174255</v>
      </c>
      <c r="H65" s="217">
        <v>11806.494427871101</v>
      </c>
      <c r="I65" s="217">
        <v>896.71245436637264</v>
      </c>
      <c r="J65" s="217">
        <v>3735.3114610959001</v>
      </c>
      <c r="K65" s="217">
        <v>767.92392523787612</v>
      </c>
      <c r="L65" s="217">
        <v>1424.4459416489722</v>
      </c>
      <c r="M65" s="217">
        <v>3003.6465044465554</v>
      </c>
      <c r="N65" s="217">
        <v>7252.1801670871</v>
      </c>
      <c r="O65" s="217">
        <v>1373.4055318135979</v>
      </c>
      <c r="P65" s="217">
        <v>11806.494427871101</v>
      </c>
    </row>
    <row r="66" spans="1:16">
      <c r="B66" s="210" t="s">
        <v>300</v>
      </c>
      <c r="C66" s="217">
        <v>20828.639260039716</v>
      </c>
      <c r="D66" s="217">
        <v>2604.7878733149155</v>
      </c>
      <c r="E66" s="217">
        <v>0</v>
      </c>
      <c r="F66" s="217">
        <v>3.9651520350287068</v>
      </c>
      <c r="G66" s="217">
        <v>158.19334386570813</v>
      </c>
      <c r="H66" s="217">
        <v>10086.720567428089</v>
      </c>
      <c r="I66" s="217">
        <v>1041.5973470333581</v>
      </c>
      <c r="J66" s="217">
        <v>2817.3408999442408</v>
      </c>
      <c r="K66" s="217">
        <v>722.17518357832182</v>
      </c>
      <c r="L66" s="217">
        <v>1122.2006246576771</v>
      </c>
      <c r="M66" s="217">
        <v>2557.0374891087017</v>
      </c>
      <c r="N66" s="217">
        <v>7170.0059044262598</v>
      </c>
      <c r="O66" s="217">
        <v>1033.9146364728163</v>
      </c>
      <c r="P66" s="217">
        <v>10086.720567428089</v>
      </c>
    </row>
    <row r="67" spans="1:16">
      <c r="B67" s="210" t="s">
        <v>68</v>
      </c>
      <c r="C67" s="217">
        <v>0</v>
      </c>
      <c r="D67" s="217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17">
        <v>0</v>
      </c>
      <c r="N67" s="217">
        <v>0</v>
      </c>
      <c r="O67" s="217">
        <v>0</v>
      </c>
      <c r="P67" s="217">
        <v>0</v>
      </c>
    </row>
    <row r="68" spans="1:16">
      <c r="B68" s="210" t="s">
        <v>144</v>
      </c>
      <c r="C68" s="217">
        <v>45534.3830647465</v>
      </c>
      <c r="D68" s="217">
        <v>5426.2826936211231</v>
      </c>
      <c r="E68" s="217">
        <v>0</v>
      </c>
      <c r="F68" s="217">
        <v>5.6738105320393615</v>
      </c>
      <c r="G68" s="217">
        <v>227.38822283888237</v>
      </c>
      <c r="H68" s="217">
        <v>21893.214995299189</v>
      </c>
      <c r="I68" s="217">
        <v>1938.3098013997308</v>
      </c>
      <c r="J68" s="217">
        <v>6552.6523610401409</v>
      </c>
      <c r="K68" s="217">
        <v>1490.0991088161979</v>
      </c>
      <c r="L68" s="217">
        <v>2546.6465663066492</v>
      </c>
      <c r="M68" s="217">
        <v>5560.6839935552571</v>
      </c>
      <c r="N68" s="217">
        <v>14422.186071513359</v>
      </c>
      <c r="O68" s="217">
        <v>2407.3201682864142</v>
      </c>
      <c r="P68" s="217">
        <v>21893.214995299189</v>
      </c>
    </row>
    <row r="69" spans="1:16"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</row>
    <row r="70" spans="1:16">
      <c r="A70" s="219" t="s">
        <v>301</v>
      </c>
      <c r="B70" s="210" t="s">
        <v>299</v>
      </c>
      <c r="C70" s="217">
        <v>3968</v>
      </c>
      <c r="D70" s="217">
        <v>676.00270033620916</v>
      </c>
      <c r="E70" s="217">
        <v>895.85153163942357</v>
      </c>
      <c r="F70" s="217">
        <v>14.485662450955322</v>
      </c>
      <c r="G70" s="217">
        <v>273.44696586314433</v>
      </c>
      <c r="H70" s="217">
        <v>3295.3131504892262</v>
      </c>
      <c r="I70" s="217">
        <v>768.38766779761022</v>
      </c>
      <c r="J70" s="217">
        <v>403.17918128661137</v>
      </c>
      <c r="K70" s="217">
        <v>210.78811243199468</v>
      </c>
      <c r="L70" s="217">
        <v>286.88969677635333</v>
      </c>
      <c r="M70" s="217">
        <v>434.56252466066809</v>
      </c>
      <c r="N70" s="217">
        <v>861.87272374416523</v>
      </c>
      <c r="O70" s="217">
        <v>306.44386184212419</v>
      </c>
      <c r="P70" s="217">
        <v>8427.223779318485</v>
      </c>
    </row>
    <row r="71" spans="1:16">
      <c r="A71" s="219" t="s">
        <v>302</v>
      </c>
      <c r="B71" s="210" t="s">
        <v>300</v>
      </c>
      <c r="C71" s="217">
        <v>1737</v>
      </c>
      <c r="D71" s="217">
        <v>268.86787813372121</v>
      </c>
      <c r="E71" s="217">
        <v>356.30878443967993</v>
      </c>
      <c r="F71" s="217">
        <v>5.7614109005964576</v>
      </c>
      <c r="G71" s="217">
        <v>108.7585973505166</v>
      </c>
      <c r="H71" s="217">
        <v>1310.6513540811784</v>
      </c>
      <c r="I71" s="217">
        <v>305.61233220238978</v>
      </c>
      <c r="J71" s="217">
        <v>160.3572455055409</v>
      </c>
      <c r="K71" s="217">
        <v>83.837168841508827</v>
      </c>
      <c r="L71" s="217">
        <v>114.10520104774963</v>
      </c>
      <c r="M71" s="217">
        <v>172.83940413823274</v>
      </c>
      <c r="N71" s="217">
        <v>342.79432661907106</v>
      </c>
      <c r="O71" s="217">
        <v>121.88251742133144</v>
      </c>
      <c r="P71" s="217">
        <v>3351.7762206815169</v>
      </c>
    </row>
    <row r="72" spans="1:16">
      <c r="B72" s="210" t="s">
        <v>68</v>
      </c>
      <c r="C72" s="217">
        <v>0</v>
      </c>
      <c r="D72" s="217">
        <v>0</v>
      </c>
      <c r="E72" s="217">
        <v>0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17">
        <v>0</v>
      </c>
      <c r="N72" s="217">
        <v>0</v>
      </c>
      <c r="O72" s="217">
        <v>0</v>
      </c>
      <c r="P72" s="217">
        <v>0</v>
      </c>
    </row>
    <row r="73" spans="1:16">
      <c r="B73" s="210" t="s">
        <v>144</v>
      </c>
      <c r="C73" s="217">
        <v>5705</v>
      </c>
      <c r="D73" s="217">
        <v>944.87057846993036</v>
      </c>
      <c r="E73" s="217">
        <v>1252.1603160791035</v>
      </c>
      <c r="F73" s="217">
        <v>20.24707335155178</v>
      </c>
      <c r="G73" s="217">
        <v>382.20556321366092</v>
      </c>
      <c r="H73" s="217">
        <v>4605.9645045704046</v>
      </c>
      <c r="I73" s="217">
        <v>1074</v>
      </c>
      <c r="J73" s="217">
        <v>563.53642679215227</v>
      </c>
      <c r="K73" s="217">
        <v>294.6252812735035</v>
      </c>
      <c r="L73" s="217">
        <v>400.99489782410296</v>
      </c>
      <c r="M73" s="217">
        <v>607.40192879890083</v>
      </c>
      <c r="N73" s="217">
        <v>1204.6670503632363</v>
      </c>
      <c r="O73" s="217">
        <v>428.32637926345564</v>
      </c>
      <c r="P73" s="217">
        <v>10834.129421530071</v>
      </c>
    </row>
    <row r="75" spans="1:16">
      <c r="A75" s="219" t="s">
        <v>301</v>
      </c>
      <c r="B75" s="210" t="s">
        <v>299</v>
      </c>
      <c r="C75" s="217">
        <v>662</v>
      </c>
      <c r="D75" s="217">
        <v>58.297468354430393</v>
      </c>
      <c r="E75" s="217">
        <v>77.41139240506331</v>
      </c>
      <c r="F75" s="217">
        <v>0.95569620253164578</v>
      </c>
      <c r="G75" s="217">
        <v>23.892405063291143</v>
      </c>
      <c r="H75" s="217">
        <v>284.79746835443046</v>
      </c>
      <c r="I75" s="217">
        <v>243.70253164556968</v>
      </c>
      <c r="J75" s="217">
        <v>35.360759493670891</v>
      </c>
      <c r="K75" s="217">
        <v>18.158227848101269</v>
      </c>
      <c r="L75" s="217">
        <v>24.848101265822791</v>
      </c>
      <c r="M75" s="217">
        <v>38.227848101265835</v>
      </c>
      <c r="N75" s="217">
        <v>73.588607594936718</v>
      </c>
      <c r="O75" s="217">
        <v>25.803797468354436</v>
      </c>
      <c r="P75" s="217">
        <v>905.04430379746861</v>
      </c>
    </row>
    <row r="76" spans="1:16">
      <c r="A76" s="219" t="s">
        <v>303</v>
      </c>
      <c r="B76" s="210" t="s">
        <v>300</v>
      </c>
      <c r="C76" s="217">
        <v>31</v>
      </c>
      <c r="D76" s="217">
        <v>2.7025316455696071</v>
      </c>
      <c r="E76" s="217">
        <v>3.5886075949366898</v>
      </c>
      <c r="F76" s="217">
        <v>4.4303797468354222E-2</v>
      </c>
      <c r="G76" s="217">
        <v>1.1075949367088569</v>
      </c>
      <c r="H76" s="217">
        <v>13.202531645569536</v>
      </c>
      <c r="I76" s="217">
        <v>11.297468354430322</v>
      </c>
      <c r="J76" s="217">
        <v>1.6392405063291093</v>
      </c>
      <c r="K76" s="217">
        <v>0.84177215189873067</v>
      </c>
      <c r="L76" s="217">
        <v>1.1518987341772089</v>
      </c>
      <c r="M76" s="217">
        <v>1.7721518987341653</v>
      </c>
      <c r="N76" s="217">
        <v>3.4113924050632818</v>
      </c>
      <c r="O76" s="217">
        <v>1.1962025316455644</v>
      </c>
      <c r="P76" s="217">
        <v>41.955696202531428</v>
      </c>
    </row>
    <row r="77" spans="1:16">
      <c r="B77" s="210" t="s">
        <v>68</v>
      </c>
      <c r="C77" s="217">
        <v>0</v>
      </c>
      <c r="D77" s="217">
        <v>0</v>
      </c>
      <c r="E77" s="217">
        <v>0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17">
        <v>0</v>
      </c>
      <c r="N77" s="217">
        <v>0</v>
      </c>
      <c r="O77" s="217">
        <v>0</v>
      </c>
      <c r="P77" s="217">
        <v>0</v>
      </c>
    </row>
    <row r="78" spans="1:16">
      <c r="B78" s="210" t="s">
        <v>144</v>
      </c>
      <c r="C78" s="217">
        <v>693</v>
      </c>
      <c r="D78" s="217">
        <v>61</v>
      </c>
      <c r="E78" s="217">
        <v>81</v>
      </c>
      <c r="F78" s="217">
        <v>1</v>
      </c>
      <c r="G78" s="217">
        <v>25</v>
      </c>
      <c r="H78" s="217">
        <v>298</v>
      </c>
      <c r="I78" s="217">
        <v>255</v>
      </c>
      <c r="J78" s="217">
        <v>37</v>
      </c>
      <c r="K78" s="217">
        <v>19</v>
      </c>
      <c r="L78" s="217">
        <v>26</v>
      </c>
      <c r="M78" s="217">
        <v>40</v>
      </c>
      <c r="N78" s="217">
        <v>77</v>
      </c>
      <c r="O78" s="217">
        <v>27</v>
      </c>
      <c r="P78" s="217">
        <v>947</v>
      </c>
    </row>
    <row r="79" spans="1:16"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</row>
    <row r="80" spans="1:16">
      <c r="A80" s="219" t="s">
        <v>144</v>
      </c>
      <c r="B80" s="210" t="s">
        <v>299</v>
      </c>
      <c r="C80" s="217"/>
      <c r="D80" s="217">
        <v>3757.7949889968472</v>
      </c>
      <c r="E80" s="217">
        <v>3503.4328240637187</v>
      </c>
      <c r="F80" s="217">
        <v>54.482557795101293</v>
      </c>
      <c r="G80" s="217">
        <v>1697.6580167413663</v>
      </c>
      <c r="H80" s="217">
        <v>15416.605046714758</v>
      </c>
      <c r="I80" s="217">
        <v>1908.8026538095526</v>
      </c>
      <c r="J80" s="217">
        <v>4173.8514018761825</v>
      </c>
      <c r="K80" s="217">
        <v>996.87026551797203</v>
      </c>
      <c r="L80" s="217">
        <v>1736.1837396911483</v>
      </c>
      <c r="M80" s="217">
        <v>3476.436877208489</v>
      </c>
      <c r="N80" s="217">
        <v>8187.6414984262019</v>
      </c>
      <c r="O80" s="217">
        <v>1705.6531911240766</v>
      </c>
      <c r="P80" s="217">
        <v>21168.762510987057</v>
      </c>
    </row>
    <row r="81" spans="1:16">
      <c r="B81" s="210" t="s">
        <v>300</v>
      </c>
      <c r="C81" s="217"/>
      <c r="D81" s="217">
        <v>3214.3582830942064</v>
      </c>
      <c r="E81" s="217">
        <v>4266.332952269664</v>
      </c>
      <c r="F81" s="217">
        <v>31.910405805719705</v>
      </c>
      <c r="G81" s="217">
        <v>1086.7119093396689</v>
      </c>
      <c r="H81" s="217">
        <v>11442.574453154837</v>
      </c>
      <c r="I81" s="217">
        <v>1358.5071475901782</v>
      </c>
      <c r="J81" s="217">
        <v>2989.3373859561107</v>
      </c>
      <c r="K81" s="217">
        <v>806.85412457172936</v>
      </c>
      <c r="L81" s="217">
        <v>1237.4577244396039</v>
      </c>
      <c r="M81" s="217">
        <v>2731.6490451456684</v>
      </c>
      <c r="N81" s="217">
        <v>7516.2116234503937</v>
      </c>
      <c r="O81" s="217">
        <v>1156.9933564257933</v>
      </c>
      <c r="P81" s="217">
        <v>13512.452484312136</v>
      </c>
    </row>
    <row r="82" spans="1:16">
      <c r="B82" s="210" t="s">
        <v>68</v>
      </c>
      <c r="C82" s="217"/>
      <c r="D82" s="217">
        <v>0</v>
      </c>
      <c r="E82" s="217">
        <v>0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217">
        <v>0</v>
      </c>
      <c r="P82" s="217">
        <v>0</v>
      </c>
    </row>
    <row r="83" spans="1:16">
      <c r="B83" s="210" t="s">
        <v>144</v>
      </c>
      <c r="C83" s="217"/>
      <c r="D83" s="217">
        <v>6972.1532720910536</v>
      </c>
      <c r="E83" s="217">
        <v>7769.7657763333827</v>
      </c>
      <c r="F83" s="217">
        <v>86.392963600820991</v>
      </c>
      <c r="G83" s="217">
        <v>2784.3699260810354</v>
      </c>
      <c r="H83" s="217">
        <v>26859.179499869595</v>
      </c>
      <c r="I83" s="217">
        <v>3267.3098013997305</v>
      </c>
      <c r="J83" s="217">
        <v>7163.1887878322932</v>
      </c>
      <c r="K83" s="217">
        <v>1803.7243900897015</v>
      </c>
      <c r="L83" s="217">
        <v>2973.641464130752</v>
      </c>
      <c r="M83" s="217">
        <v>6208.0859223541574</v>
      </c>
      <c r="N83" s="217">
        <v>15703.853121876597</v>
      </c>
      <c r="O83" s="217">
        <v>2862.6465475498699</v>
      </c>
      <c r="P83" s="217">
        <v>34681.214995299189</v>
      </c>
    </row>
    <row r="85" spans="1:16">
      <c r="A85" s="218" t="s">
        <v>306</v>
      </c>
    </row>
    <row r="86" spans="1:16">
      <c r="A86" s="219" t="s">
        <v>138</v>
      </c>
      <c r="B86" s="210" t="s">
        <v>299</v>
      </c>
      <c r="C86" s="217">
        <v>4131.3777968266932</v>
      </c>
      <c r="D86" s="217">
        <v>202</v>
      </c>
      <c r="E86" s="217">
        <v>2530.169900019232</v>
      </c>
      <c r="F86" s="217">
        <v>37.332540644603668</v>
      </c>
      <c r="G86" s="217">
        <v>1331.1237668417566</v>
      </c>
      <c r="H86" s="217">
        <v>30</v>
      </c>
      <c r="I86" s="217">
        <v>0</v>
      </c>
      <c r="J86" s="217">
        <v>0</v>
      </c>
      <c r="K86" s="217">
        <v>0</v>
      </c>
      <c r="L86" s="217">
        <v>0</v>
      </c>
      <c r="M86" s="217">
        <v>0</v>
      </c>
      <c r="N86" s="217">
        <v>0</v>
      </c>
      <c r="O86" s="217">
        <v>0</v>
      </c>
      <c r="P86" s="217">
        <v>3928.6262075055924</v>
      </c>
    </row>
    <row r="87" spans="1:16">
      <c r="B87" s="210" t="s">
        <v>300</v>
      </c>
      <c r="C87" s="217">
        <v>5127.2786131733083</v>
      </c>
      <c r="D87" s="217">
        <v>338</v>
      </c>
      <c r="E87" s="217">
        <v>3906.435560235047</v>
      </c>
      <c r="F87" s="217">
        <v>22.139539072626185</v>
      </c>
      <c r="G87" s="217">
        <v>818.6523731867353</v>
      </c>
      <c r="H87" s="217">
        <v>32</v>
      </c>
      <c r="I87" s="217">
        <v>0</v>
      </c>
      <c r="J87" s="217">
        <v>10</v>
      </c>
      <c r="K87" s="217">
        <v>0</v>
      </c>
      <c r="L87" s="217">
        <v>0</v>
      </c>
      <c r="M87" s="217">
        <v>0</v>
      </c>
      <c r="N87" s="217">
        <v>0</v>
      </c>
      <c r="O87" s="217">
        <v>0</v>
      </c>
      <c r="P87" s="217">
        <v>4789.2274724944082</v>
      </c>
    </row>
    <row r="88" spans="1:16">
      <c r="B88" s="210" t="s">
        <v>68</v>
      </c>
      <c r="C88" s="217">
        <v>0</v>
      </c>
      <c r="D88" s="217">
        <v>0</v>
      </c>
      <c r="E88" s="217">
        <v>0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17">
        <v>0</v>
      </c>
      <c r="N88" s="217">
        <v>0</v>
      </c>
      <c r="O88" s="217">
        <v>0</v>
      </c>
      <c r="P88" s="217">
        <v>0</v>
      </c>
    </row>
    <row r="89" spans="1:16">
      <c r="B89" s="210" t="s">
        <v>144</v>
      </c>
      <c r="C89" s="217">
        <v>9258.6564100000014</v>
      </c>
      <c r="D89" s="217">
        <v>540</v>
      </c>
      <c r="E89" s="217">
        <v>6436.605460254279</v>
      </c>
      <c r="F89" s="217">
        <v>59.472079717229853</v>
      </c>
      <c r="G89" s="217">
        <v>2149.7761400284917</v>
      </c>
      <c r="H89" s="217">
        <v>62</v>
      </c>
      <c r="I89" s="217">
        <v>0</v>
      </c>
      <c r="J89" s="217">
        <v>10</v>
      </c>
      <c r="K89" s="217">
        <v>0</v>
      </c>
      <c r="L89" s="217">
        <v>0</v>
      </c>
      <c r="M89" s="217">
        <v>0</v>
      </c>
      <c r="N89" s="217">
        <v>0</v>
      </c>
      <c r="O89" s="217">
        <v>0</v>
      </c>
      <c r="P89" s="217">
        <v>8717.8536800000002</v>
      </c>
    </row>
    <row r="90" spans="1:16"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</row>
    <row r="91" spans="1:16">
      <c r="A91" s="219" t="s">
        <v>163</v>
      </c>
      <c r="B91" s="210" t="s">
        <v>299</v>
      </c>
      <c r="C91" s="217">
        <v>24666.693804706789</v>
      </c>
      <c r="D91" s="217">
        <v>2821.4948203062077</v>
      </c>
      <c r="E91" s="217">
        <v>0</v>
      </c>
      <c r="F91" s="217">
        <v>1.7086584970106549</v>
      </c>
      <c r="G91" s="217">
        <v>69.194878973174255</v>
      </c>
      <c r="H91" s="217">
        <v>11772.342699966906</v>
      </c>
      <c r="I91" s="217">
        <v>899.76245436637271</v>
      </c>
      <c r="J91" s="217">
        <v>3752.1330218802241</v>
      </c>
      <c r="K91" s="217">
        <v>765.73937465574181</v>
      </c>
      <c r="L91" s="217">
        <v>1421.472694975475</v>
      </c>
      <c r="M91" s="217">
        <v>2999.1428168084417</v>
      </c>
      <c r="N91" s="217">
        <v>7243.2479529377451</v>
      </c>
      <c r="O91" s="217">
        <v>1370.2296310995828</v>
      </c>
      <c r="P91" s="217">
        <v>33116.469004466882</v>
      </c>
    </row>
    <row r="92" spans="1:16">
      <c r="B92" s="210" t="s">
        <v>300</v>
      </c>
      <c r="C92" s="217">
        <v>28624.617657886301</v>
      </c>
      <c r="D92" s="217">
        <v>2604.7878733149155</v>
      </c>
      <c r="E92" s="217">
        <v>0</v>
      </c>
      <c r="F92" s="217">
        <v>3.9651520350287068</v>
      </c>
      <c r="G92" s="217">
        <v>158.19334386570813</v>
      </c>
      <c r="H92" s="217">
        <v>14174.674746517401</v>
      </c>
      <c r="I92" s="217">
        <v>2413.3739930405313</v>
      </c>
      <c r="J92" s="217">
        <v>3919.4991379610801</v>
      </c>
      <c r="K92" s="217">
        <v>983.66539885294378</v>
      </c>
      <c r="L92" s="217">
        <v>1478.0975853760974</v>
      </c>
      <c r="M92" s="217">
        <v>3096.1278904256283</v>
      </c>
      <c r="N92" s="217">
        <v>8239.1899370120482</v>
      </c>
      <c r="O92" s="217">
        <v>1414.0692404405145</v>
      </c>
      <c r="P92" s="217">
        <v>38485.6442988419</v>
      </c>
    </row>
    <row r="93" spans="1:16">
      <c r="B93" s="210" t="s">
        <v>68</v>
      </c>
      <c r="C93" s="217">
        <v>0</v>
      </c>
      <c r="D93" s="217">
        <v>0</v>
      </c>
      <c r="E93" s="217">
        <v>0</v>
      </c>
      <c r="F93" s="217">
        <v>0</v>
      </c>
      <c r="G93" s="217">
        <v>0</v>
      </c>
      <c r="H93" s="217">
        <v>0</v>
      </c>
      <c r="I93" s="217">
        <v>0</v>
      </c>
      <c r="J93" s="217">
        <v>0</v>
      </c>
      <c r="K93" s="217">
        <v>0</v>
      </c>
      <c r="L93" s="217">
        <v>0</v>
      </c>
      <c r="M93" s="217">
        <v>0</v>
      </c>
      <c r="N93" s="217">
        <v>0</v>
      </c>
      <c r="O93" s="217">
        <v>0</v>
      </c>
      <c r="P93" s="217">
        <v>0</v>
      </c>
    </row>
    <row r="94" spans="1:16">
      <c r="B94" s="210" t="s">
        <v>144</v>
      </c>
      <c r="C94" s="217">
        <v>53291.31146259309</v>
      </c>
      <c r="D94" s="217">
        <v>5426.2826936211231</v>
      </c>
      <c r="E94" s="217">
        <v>0</v>
      </c>
      <c r="F94" s="217">
        <v>5.6738105320393615</v>
      </c>
      <c r="G94" s="217">
        <v>227.38822283888237</v>
      </c>
      <c r="H94" s="217">
        <v>25947.017446484308</v>
      </c>
      <c r="I94" s="217">
        <v>3313.1364474069042</v>
      </c>
      <c r="J94" s="217">
        <v>7671.6321598413042</v>
      </c>
      <c r="K94" s="217">
        <v>1749.4047735086856</v>
      </c>
      <c r="L94" s="217">
        <v>2899.5702803515724</v>
      </c>
      <c r="M94" s="217">
        <v>6095.27070723407</v>
      </c>
      <c r="N94" s="217">
        <v>15482.437889949793</v>
      </c>
      <c r="O94" s="217">
        <v>2784.298871540097</v>
      </c>
      <c r="P94" s="217">
        <v>71602.113303308783</v>
      </c>
    </row>
    <row r="95" spans="1:16"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</row>
    <row r="96" spans="1:16">
      <c r="A96" s="219" t="s">
        <v>301</v>
      </c>
      <c r="B96" s="210" t="s">
        <v>299</v>
      </c>
      <c r="C96" s="217">
        <v>975.91607965282776</v>
      </c>
      <c r="D96" s="217">
        <v>774.1822147522538</v>
      </c>
      <c r="E96" s="217">
        <v>1025.9608763528165</v>
      </c>
      <c r="F96" s="217">
        <v>16.589493256249732</v>
      </c>
      <c r="G96" s="217">
        <v>313.161142024914</v>
      </c>
      <c r="H96" s="217">
        <v>3773.9092342074268</v>
      </c>
      <c r="I96" s="217">
        <v>977.79113004770545</v>
      </c>
      <c r="J96" s="217">
        <v>461.73506608069704</v>
      </c>
      <c r="K96" s="217">
        <v>241.40200570927772</v>
      </c>
      <c r="L96" s="217">
        <v>328.55623317696239</v>
      </c>
      <c r="M96" s="217">
        <v>497.67638150380697</v>
      </c>
      <c r="N96" s="217">
        <v>987.04714311194448</v>
      </c>
      <c r="O96" s="217">
        <v>350.950354991447</v>
      </c>
      <c r="P96" s="217">
        <v>9748.9612752155008</v>
      </c>
    </row>
    <row r="97" spans="1:16">
      <c r="A97" s="219" t="s">
        <v>302</v>
      </c>
      <c r="B97" s="210" t="s">
        <v>300</v>
      </c>
      <c r="C97" s="217">
        <v>578.8287479951066</v>
      </c>
      <c r="D97" s="217">
        <v>307.91700871280375</v>
      </c>
      <c r="E97" s="217">
        <v>408.05742896589345</v>
      </c>
      <c r="F97" s="217">
        <v>6.5981716476919061</v>
      </c>
      <c r="G97" s="217">
        <v>124.55419442599162</v>
      </c>
      <c r="H97" s="217">
        <v>1501.0043119146653</v>
      </c>
      <c r="I97" s="217">
        <v>388.8987814148503</v>
      </c>
      <c r="J97" s="217">
        <v>183.64679226178657</v>
      </c>
      <c r="K97" s="217">
        <v>96.01329258004057</v>
      </c>
      <c r="L97" s="217">
        <v>130.67731418522891</v>
      </c>
      <c r="M97" s="217">
        <v>197.94180204553481</v>
      </c>
      <c r="N97" s="217">
        <v>392.58019362122491</v>
      </c>
      <c r="O97" s="217">
        <v>139.58417211927861</v>
      </c>
      <c r="P97" s="217">
        <v>3877.4734638949917</v>
      </c>
    </row>
    <row r="98" spans="1:16">
      <c r="B98" s="210" t="s">
        <v>68</v>
      </c>
      <c r="C98" s="217">
        <v>0</v>
      </c>
      <c r="D98" s="217">
        <v>0</v>
      </c>
      <c r="E98" s="217">
        <v>0</v>
      </c>
      <c r="F98" s="217">
        <v>0</v>
      </c>
      <c r="G98" s="217">
        <v>0</v>
      </c>
      <c r="H98" s="217">
        <v>0</v>
      </c>
      <c r="I98" s="217">
        <v>0</v>
      </c>
      <c r="J98" s="217">
        <v>0</v>
      </c>
      <c r="K98" s="217">
        <v>0</v>
      </c>
      <c r="L98" s="217">
        <v>0</v>
      </c>
      <c r="M98" s="217">
        <v>0</v>
      </c>
      <c r="N98" s="217">
        <v>0</v>
      </c>
      <c r="O98" s="217">
        <v>0</v>
      </c>
      <c r="P98" s="217">
        <v>0</v>
      </c>
    </row>
    <row r="99" spans="1:16">
      <c r="B99" s="210" t="s">
        <v>144</v>
      </c>
      <c r="C99" s="217">
        <v>1554.7448276479345</v>
      </c>
      <c r="D99" s="217">
        <v>1082.0992234650575</v>
      </c>
      <c r="E99" s="217">
        <v>1434.01830531871</v>
      </c>
      <c r="F99" s="217">
        <v>23.187664903941638</v>
      </c>
      <c r="G99" s="217">
        <v>437.71533645090562</v>
      </c>
      <c r="H99" s="217">
        <v>5274.9135461220922</v>
      </c>
      <c r="I99" s="217">
        <v>1366.6899114625558</v>
      </c>
      <c r="J99" s="217">
        <v>645.38185834248361</v>
      </c>
      <c r="K99" s="217">
        <v>337.41529828931829</v>
      </c>
      <c r="L99" s="217">
        <v>459.2335473621913</v>
      </c>
      <c r="M99" s="217">
        <v>695.61818354934178</v>
      </c>
      <c r="N99" s="217">
        <v>1379.6273367331694</v>
      </c>
      <c r="O99" s="217">
        <v>490.53452711072561</v>
      </c>
      <c r="P99" s="217">
        <v>13626.434739110493</v>
      </c>
    </row>
    <row r="101" spans="1:16">
      <c r="A101" s="219" t="s">
        <v>301</v>
      </c>
      <c r="B101" s="210" t="s">
        <v>299</v>
      </c>
      <c r="C101" s="217">
        <v>662</v>
      </c>
      <c r="D101" s="217">
        <v>58.297468354430393</v>
      </c>
      <c r="E101" s="217">
        <v>77.41139240506331</v>
      </c>
      <c r="F101" s="217">
        <v>0.95569620253164578</v>
      </c>
      <c r="G101" s="217">
        <v>23.892405063291143</v>
      </c>
      <c r="H101" s="217">
        <v>284.79746835443046</v>
      </c>
      <c r="I101" s="217">
        <v>243.70253164556968</v>
      </c>
      <c r="J101" s="217">
        <v>35.360759493670891</v>
      </c>
      <c r="K101" s="217">
        <v>18.158227848101269</v>
      </c>
      <c r="L101" s="217">
        <v>24.848101265822791</v>
      </c>
      <c r="M101" s="217">
        <v>38.227848101265835</v>
      </c>
      <c r="N101" s="217">
        <v>73.588607594936718</v>
      </c>
      <c r="O101" s="217">
        <v>25.803797468354436</v>
      </c>
      <c r="P101" s="217">
        <v>905.04430379746861</v>
      </c>
    </row>
    <row r="102" spans="1:16">
      <c r="A102" s="219" t="s">
        <v>303</v>
      </c>
      <c r="B102" s="210" t="s">
        <v>300</v>
      </c>
      <c r="C102" s="217">
        <v>31</v>
      </c>
      <c r="D102" s="217">
        <v>2.7025316455696071</v>
      </c>
      <c r="E102" s="217">
        <v>3.5886075949366898</v>
      </c>
      <c r="F102" s="217">
        <v>4.4303797468354222E-2</v>
      </c>
      <c r="G102" s="217">
        <v>1.1075949367088569</v>
      </c>
      <c r="H102" s="217">
        <v>13.202531645569536</v>
      </c>
      <c r="I102" s="217">
        <v>11.297468354430322</v>
      </c>
      <c r="J102" s="217">
        <v>1.6392405063291093</v>
      </c>
      <c r="K102" s="217">
        <v>0.84177215189873067</v>
      </c>
      <c r="L102" s="217">
        <v>1.1518987341772089</v>
      </c>
      <c r="M102" s="217">
        <v>1.7721518987341653</v>
      </c>
      <c r="N102" s="217">
        <v>3.4113924050632818</v>
      </c>
      <c r="O102" s="217">
        <v>1.1962025316455644</v>
      </c>
      <c r="P102" s="217">
        <v>41.955696202531428</v>
      </c>
    </row>
    <row r="103" spans="1:16">
      <c r="B103" s="210" t="s">
        <v>68</v>
      </c>
      <c r="C103" s="217">
        <v>0</v>
      </c>
      <c r="D103" s="217">
        <v>0</v>
      </c>
      <c r="E103" s="217">
        <v>0</v>
      </c>
      <c r="F103" s="217">
        <v>0</v>
      </c>
      <c r="G103" s="217">
        <v>0</v>
      </c>
      <c r="H103" s="217">
        <v>0</v>
      </c>
      <c r="I103" s="217">
        <v>0</v>
      </c>
      <c r="J103" s="217">
        <v>0</v>
      </c>
      <c r="K103" s="217">
        <v>0</v>
      </c>
      <c r="L103" s="217">
        <v>0</v>
      </c>
      <c r="M103" s="217">
        <v>0</v>
      </c>
      <c r="N103" s="217">
        <v>0</v>
      </c>
      <c r="O103" s="217">
        <v>0</v>
      </c>
      <c r="P103" s="217">
        <v>0</v>
      </c>
    </row>
    <row r="104" spans="1:16">
      <c r="B104" s="210" t="s">
        <v>144</v>
      </c>
      <c r="C104" s="217">
        <v>693</v>
      </c>
      <c r="D104" s="217">
        <v>61</v>
      </c>
      <c r="E104" s="217">
        <v>81</v>
      </c>
      <c r="F104" s="217">
        <v>1</v>
      </c>
      <c r="G104" s="217">
        <v>25</v>
      </c>
      <c r="H104" s="217">
        <v>298</v>
      </c>
      <c r="I104" s="217">
        <v>255</v>
      </c>
      <c r="J104" s="217">
        <v>37</v>
      </c>
      <c r="K104" s="217">
        <v>19</v>
      </c>
      <c r="L104" s="217">
        <v>26</v>
      </c>
      <c r="M104" s="217">
        <v>40</v>
      </c>
      <c r="N104" s="217">
        <v>77</v>
      </c>
      <c r="O104" s="217">
        <v>27</v>
      </c>
      <c r="P104" s="217">
        <v>947</v>
      </c>
    </row>
    <row r="105" spans="1:16">
      <c r="C105" s="217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</row>
    <row r="106" spans="1:16">
      <c r="A106" s="219" t="s">
        <v>144</v>
      </c>
      <c r="B106" s="210" t="s">
        <v>299</v>
      </c>
      <c r="C106" s="217"/>
      <c r="D106" s="217">
        <v>3855.9745034128919</v>
      </c>
      <c r="E106" s="217">
        <v>3633.5421687771118</v>
      </c>
      <c r="F106" s="217">
        <v>56.586388600395701</v>
      </c>
      <c r="G106" s="217">
        <v>1737.372192903136</v>
      </c>
      <c r="H106" s="217">
        <v>15861.049402528763</v>
      </c>
      <c r="I106" s="217">
        <v>2121.2561160596479</v>
      </c>
      <c r="J106" s="217">
        <v>4249.2288474545921</v>
      </c>
      <c r="K106" s="217">
        <v>1025.2996082131208</v>
      </c>
      <c r="L106" s="217">
        <v>1774.87702941826</v>
      </c>
      <c r="M106" s="217">
        <v>3535.0470464135146</v>
      </c>
      <c r="N106" s="217">
        <v>8303.8837036446257</v>
      </c>
      <c r="O106" s="217">
        <v>1746.9837835593842</v>
      </c>
      <c r="P106" s="217">
        <v>47699.100790985445</v>
      </c>
    </row>
    <row r="107" spans="1:16">
      <c r="B107" s="210" t="s">
        <v>300</v>
      </c>
      <c r="C107" s="217"/>
      <c r="D107" s="217">
        <v>3253.4074136732888</v>
      </c>
      <c r="E107" s="217">
        <v>4318.081596795877</v>
      </c>
      <c r="F107" s="217">
        <v>32.747166552815152</v>
      </c>
      <c r="G107" s="217">
        <v>1102.5075064151438</v>
      </c>
      <c r="H107" s="217">
        <v>15720.881590077635</v>
      </c>
      <c r="I107" s="217">
        <v>2813.570242809812</v>
      </c>
      <c r="J107" s="217">
        <v>4114.7851707291957</v>
      </c>
      <c r="K107" s="217">
        <v>1080.5204635848831</v>
      </c>
      <c r="L107" s="217">
        <v>1609.9267982955034</v>
      </c>
      <c r="M107" s="217">
        <v>3295.8418443698974</v>
      </c>
      <c r="N107" s="217">
        <v>8635.1815230383363</v>
      </c>
      <c r="O107" s="217">
        <v>1554.8496150914386</v>
      </c>
      <c r="P107" s="217">
        <v>47194.300931433834</v>
      </c>
    </row>
    <row r="108" spans="1:16">
      <c r="B108" s="210" t="s">
        <v>68</v>
      </c>
      <c r="C108" s="217"/>
      <c r="D108" s="217">
        <v>0</v>
      </c>
      <c r="E108" s="217">
        <v>0</v>
      </c>
      <c r="F108" s="217">
        <v>0</v>
      </c>
      <c r="G108" s="217">
        <v>0</v>
      </c>
      <c r="H108" s="217">
        <v>0</v>
      </c>
      <c r="I108" s="217">
        <v>0</v>
      </c>
      <c r="J108" s="217">
        <v>0</v>
      </c>
      <c r="K108" s="217">
        <v>0</v>
      </c>
      <c r="L108" s="217">
        <v>0</v>
      </c>
      <c r="M108" s="217">
        <v>0</v>
      </c>
      <c r="N108" s="217">
        <v>0</v>
      </c>
      <c r="O108" s="217">
        <v>0</v>
      </c>
      <c r="P108" s="217">
        <v>0</v>
      </c>
    </row>
    <row r="109" spans="1:16">
      <c r="B109" s="210" t="s">
        <v>144</v>
      </c>
      <c r="C109" s="217"/>
      <c r="D109" s="217"/>
      <c r="E109" s="217">
        <v>7951.6237655729892</v>
      </c>
      <c r="F109" s="217">
        <v>89.333555153210852</v>
      </c>
      <c r="G109" s="217">
        <v>2839.8796993182796</v>
      </c>
      <c r="H109" s="217">
        <v>31581.930992606398</v>
      </c>
      <c r="I109" s="217">
        <v>4934.8263588694599</v>
      </c>
      <c r="J109" s="217">
        <v>8364.0140181837887</v>
      </c>
      <c r="K109" s="217">
        <v>2105.8200717980039</v>
      </c>
      <c r="L109" s="217">
        <v>3384.8038277137634</v>
      </c>
      <c r="M109" s="217">
        <v>6830.8888907834116</v>
      </c>
      <c r="N109" s="217">
        <v>16939.065226682964</v>
      </c>
      <c r="O109" s="217">
        <v>3301.8333986508228</v>
      </c>
      <c r="P109" s="217">
        <v>94893.401722419279</v>
      </c>
    </row>
    <row r="111" spans="1:16">
      <c r="A111" s="218" t="s">
        <v>307</v>
      </c>
    </row>
    <row r="112" spans="1:16">
      <c r="A112" s="219" t="s">
        <v>138</v>
      </c>
      <c r="B112" s="210" t="s">
        <v>299</v>
      </c>
      <c r="C112" s="217">
        <v>4131.3777968266932</v>
      </c>
      <c r="D112" s="217">
        <v>202</v>
      </c>
      <c r="E112" s="217">
        <v>2530.169900019232</v>
      </c>
      <c r="F112" s="217">
        <v>37.332540644603668</v>
      </c>
      <c r="G112" s="217">
        <v>1331.1237668417566</v>
      </c>
      <c r="H112" s="217">
        <v>30</v>
      </c>
      <c r="I112" s="217">
        <v>0</v>
      </c>
      <c r="J112" s="217">
        <v>0</v>
      </c>
      <c r="K112" s="217">
        <v>0</v>
      </c>
      <c r="L112" s="217">
        <v>0</v>
      </c>
      <c r="M112" s="217">
        <v>0</v>
      </c>
      <c r="N112" s="217">
        <v>0</v>
      </c>
      <c r="O112" s="217">
        <v>0</v>
      </c>
      <c r="P112" s="217">
        <v>3928.6262075055924</v>
      </c>
    </row>
    <row r="113" spans="1:16">
      <c r="B113" s="210" t="s">
        <v>300</v>
      </c>
      <c r="C113" s="217">
        <v>5127.2786131733083</v>
      </c>
      <c r="D113" s="217">
        <v>338</v>
      </c>
      <c r="E113" s="217">
        <v>3906.435560235047</v>
      </c>
      <c r="F113" s="217">
        <v>22.139539072626185</v>
      </c>
      <c r="G113" s="217">
        <v>818.6523731867353</v>
      </c>
      <c r="H113" s="217">
        <v>32</v>
      </c>
      <c r="I113" s="217">
        <v>0</v>
      </c>
      <c r="J113" s="217">
        <v>10</v>
      </c>
      <c r="K113" s="217">
        <v>0</v>
      </c>
      <c r="L113" s="217">
        <v>0</v>
      </c>
      <c r="M113" s="217">
        <v>0</v>
      </c>
      <c r="N113" s="217">
        <v>0</v>
      </c>
      <c r="O113" s="217">
        <v>0</v>
      </c>
      <c r="P113" s="217">
        <v>4789.2274724944082</v>
      </c>
    </row>
    <row r="114" spans="1:16">
      <c r="B114" s="210" t="s">
        <v>68</v>
      </c>
      <c r="C114" s="217">
        <v>0</v>
      </c>
      <c r="D114" s="217">
        <v>0</v>
      </c>
      <c r="E114" s="217">
        <v>0</v>
      </c>
      <c r="F114" s="217">
        <v>0</v>
      </c>
      <c r="G114" s="217">
        <v>0</v>
      </c>
      <c r="H114" s="217">
        <v>0</v>
      </c>
      <c r="I114" s="217">
        <v>0</v>
      </c>
      <c r="J114" s="217">
        <v>0</v>
      </c>
      <c r="K114" s="217">
        <v>0</v>
      </c>
      <c r="L114" s="217">
        <v>0</v>
      </c>
      <c r="M114" s="217">
        <v>0</v>
      </c>
      <c r="N114" s="217">
        <v>0</v>
      </c>
      <c r="O114" s="217">
        <v>0</v>
      </c>
      <c r="P114" s="217">
        <v>0</v>
      </c>
    </row>
    <row r="115" spans="1:16">
      <c r="B115" s="210" t="s">
        <v>144</v>
      </c>
      <c r="C115" s="217">
        <v>9258.6564100000014</v>
      </c>
      <c r="D115" s="217">
        <v>540</v>
      </c>
      <c r="E115" s="217">
        <v>6436.605460254279</v>
      </c>
      <c r="F115" s="217">
        <v>59.472079717229853</v>
      </c>
      <c r="G115" s="217">
        <v>2149.7761400284917</v>
      </c>
      <c r="H115" s="217">
        <v>62</v>
      </c>
      <c r="I115" s="217">
        <v>0</v>
      </c>
      <c r="J115" s="217">
        <v>10</v>
      </c>
      <c r="K115" s="217">
        <v>0</v>
      </c>
      <c r="L115" s="217">
        <v>0</v>
      </c>
      <c r="M115" s="217">
        <v>0</v>
      </c>
      <c r="N115" s="217">
        <v>0</v>
      </c>
      <c r="O115" s="217">
        <v>0</v>
      </c>
      <c r="P115" s="217">
        <v>8717.8536800000002</v>
      </c>
    </row>
    <row r="116" spans="1:16"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</row>
    <row r="117" spans="1:16">
      <c r="A117" s="219" t="s">
        <v>163</v>
      </c>
      <c r="B117" s="210" t="s">
        <v>299</v>
      </c>
      <c r="C117" s="217">
        <v>24308.393804706786</v>
      </c>
      <c r="D117" s="217">
        <v>2506.4685921300447</v>
      </c>
      <c r="E117" s="217">
        <v>0</v>
      </c>
      <c r="F117" s="217">
        <v>1.7093000203610835</v>
      </c>
      <c r="G117" s="217">
        <v>69.220465625986918</v>
      </c>
      <c r="H117" s="217">
        <v>10465.945459802004</v>
      </c>
      <c r="I117" s="217">
        <v>871.06245436637278</v>
      </c>
      <c r="J117" s="217">
        <v>3571.2962641364029</v>
      </c>
      <c r="K117" s="217">
        <v>682.17432460887585</v>
      </c>
      <c r="L117" s="217">
        <v>1307.7378567417454</v>
      </c>
      <c r="M117" s="217">
        <v>2369.8644150390969</v>
      </c>
      <c r="N117" s="217">
        <v>6901.5662686020314</v>
      </c>
      <c r="O117" s="217">
        <v>1248.7427201161481</v>
      </c>
      <c r="P117" s="217">
        <v>29995.788121189071</v>
      </c>
    </row>
    <row r="118" spans="1:16">
      <c r="B118" s="210" t="s">
        <v>300</v>
      </c>
      <c r="C118" s="217">
        <v>24959.579429351288</v>
      </c>
      <c r="D118" s="217">
        <v>1771.3199682567035</v>
      </c>
      <c r="E118" s="217">
        <v>0</v>
      </c>
      <c r="F118" s="217">
        <v>3.9765966745171646</v>
      </c>
      <c r="G118" s="217">
        <v>158.64980428443124</v>
      </c>
      <c r="H118" s="217">
        <v>11174.471253444386</v>
      </c>
      <c r="I118" s="217">
        <v>1437.4122215755515</v>
      </c>
      <c r="J118" s="217">
        <v>2950.4264098803428</v>
      </c>
      <c r="K118" s="217">
        <v>791.75428074787089</v>
      </c>
      <c r="L118" s="217">
        <v>1216.9001115435153</v>
      </c>
      <c r="M118" s="217">
        <v>2498.4823341749257</v>
      </c>
      <c r="N118" s="217">
        <v>7454.5016727183465</v>
      </c>
      <c r="O118" s="217">
        <v>1135.0687622634916</v>
      </c>
      <c r="P118" s="217">
        <v>30592.963415564082</v>
      </c>
    </row>
    <row r="119" spans="1:16">
      <c r="B119" s="210" t="s">
        <v>68</v>
      </c>
      <c r="C119" s="217">
        <v>0</v>
      </c>
      <c r="D119" s="217">
        <v>0</v>
      </c>
      <c r="E119" s="217">
        <v>0</v>
      </c>
      <c r="F119" s="217">
        <v>0</v>
      </c>
      <c r="G119" s="217">
        <v>0</v>
      </c>
      <c r="H119" s="217">
        <v>0</v>
      </c>
      <c r="I119" s="217">
        <v>0</v>
      </c>
      <c r="J119" s="217">
        <v>0</v>
      </c>
      <c r="K119" s="217">
        <v>0</v>
      </c>
      <c r="L119" s="217">
        <v>0</v>
      </c>
      <c r="M119" s="217">
        <v>0</v>
      </c>
      <c r="N119" s="217">
        <v>0</v>
      </c>
      <c r="O119" s="217">
        <v>0</v>
      </c>
      <c r="P119" s="217">
        <v>0</v>
      </c>
    </row>
    <row r="120" spans="1:16">
      <c r="B120" s="210" t="s">
        <v>144</v>
      </c>
      <c r="C120" s="217">
        <v>49267.973234058074</v>
      </c>
      <c r="D120" s="217">
        <v>4277.788560386748</v>
      </c>
      <c r="E120" s="217">
        <v>0</v>
      </c>
      <c r="F120" s="217">
        <v>5.6858966948782479</v>
      </c>
      <c r="G120" s="217">
        <v>227.87026991041816</v>
      </c>
      <c r="H120" s="217">
        <v>21640.416713246392</v>
      </c>
      <c r="I120" s="217">
        <v>2308.474675941924</v>
      </c>
      <c r="J120" s="217">
        <v>6521.7226740167462</v>
      </c>
      <c r="K120" s="217">
        <v>1473.9286053567466</v>
      </c>
      <c r="L120" s="217">
        <v>2524.6379682852607</v>
      </c>
      <c r="M120" s="217">
        <v>4868.3467492140226</v>
      </c>
      <c r="N120" s="217">
        <v>14356.067941320378</v>
      </c>
      <c r="O120" s="217">
        <v>2383.8114823796395</v>
      </c>
      <c r="P120" s="217">
        <v>60588.751536753152</v>
      </c>
    </row>
    <row r="122" spans="1:16">
      <c r="A122" s="219" t="s">
        <v>301</v>
      </c>
      <c r="B122" s="210" t="s">
        <v>299</v>
      </c>
      <c r="C122" s="217">
        <v>7443.9160796528276</v>
      </c>
      <c r="D122" s="217">
        <v>774.1822147522538</v>
      </c>
      <c r="E122" s="217">
        <v>1025.9608763528165</v>
      </c>
      <c r="F122" s="217">
        <v>16.589493256249732</v>
      </c>
      <c r="G122" s="217">
        <v>313.161142024914</v>
      </c>
      <c r="H122" s="217">
        <v>3773.9092342074268</v>
      </c>
      <c r="I122" s="217">
        <v>977.79113004770545</v>
      </c>
      <c r="J122" s="217">
        <v>461.73506608069704</v>
      </c>
      <c r="K122" s="217">
        <v>241.40200570927772</v>
      </c>
      <c r="L122" s="217">
        <v>328.55623317696239</v>
      </c>
      <c r="M122" s="217">
        <v>497.67638150380697</v>
      </c>
      <c r="N122" s="217">
        <v>987.04714311194448</v>
      </c>
      <c r="O122" s="217">
        <v>350.950354991447</v>
      </c>
      <c r="P122" s="217">
        <v>9748.9612752155008</v>
      </c>
    </row>
    <row r="123" spans="1:16">
      <c r="A123" s="219" t="s">
        <v>302</v>
      </c>
      <c r="B123" s="210" t="s">
        <v>300</v>
      </c>
      <c r="C123" s="217">
        <v>4815.8287479951068</v>
      </c>
      <c r="D123" s="217">
        <v>307.91700871280375</v>
      </c>
      <c r="E123" s="217">
        <v>408.05742896589345</v>
      </c>
      <c r="F123" s="217">
        <v>6.5981716476919061</v>
      </c>
      <c r="G123" s="217">
        <v>124.55419442599162</v>
      </c>
      <c r="H123" s="217">
        <v>1501.0043119146653</v>
      </c>
      <c r="I123" s="217">
        <v>388.8987814148503</v>
      </c>
      <c r="J123" s="217">
        <v>183.64679226178657</v>
      </c>
      <c r="K123" s="217">
        <v>96.01329258004057</v>
      </c>
      <c r="L123" s="217">
        <v>130.67731418522891</v>
      </c>
      <c r="M123" s="217">
        <v>197.94180204553481</v>
      </c>
      <c r="N123" s="217">
        <v>392.58019362122491</v>
      </c>
      <c r="O123" s="217">
        <v>139.58417211927861</v>
      </c>
      <c r="P123" s="217">
        <v>3877.4734638949917</v>
      </c>
    </row>
    <row r="124" spans="1:16">
      <c r="B124" s="210" t="s">
        <v>68</v>
      </c>
      <c r="C124" s="217">
        <v>0</v>
      </c>
      <c r="D124" s="217">
        <v>0</v>
      </c>
      <c r="E124" s="217">
        <v>0</v>
      </c>
      <c r="F124" s="217">
        <v>0</v>
      </c>
      <c r="G124" s="217">
        <v>0</v>
      </c>
      <c r="H124" s="217">
        <v>0</v>
      </c>
      <c r="I124" s="217">
        <v>0</v>
      </c>
      <c r="J124" s="217">
        <v>0</v>
      </c>
      <c r="K124" s="217">
        <v>0</v>
      </c>
      <c r="L124" s="217">
        <v>0</v>
      </c>
      <c r="M124" s="217">
        <v>0</v>
      </c>
      <c r="N124" s="217">
        <v>0</v>
      </c>
      <c r="O124" s="217">
        <v>0</v>
      </c>
      <c r="P124" s="217">
        <v>0</v>
      </c>
    </row>
    <row r="125" spans="1:16">
      <c r="B125" s="210" t="s">
        <v>144</v>
      </c>
      <c r="C125" s="217">
        <v>12259.744827647934</v>
      </c>
      <c r="D125" s="217">
        <v>1082.0992234650575</v>
      </c>
      <c r="E125" s="217">
        <v>1434.01830531871</v>
      </c>
      <c r="F125" s="217">
        <v>23.187664903941638</v>
      </c>
      <c r="G125" s="217">
        <v>437.71533645090562</v>
      </c>
      <c r="H125" s="217">
        <v>5274.9135461220922</v>
      </c>
      <c r="I125" s="217">
        <v>1366.6899114625558</v>
      </c>
      <c r="J125" s="217">
        <v>645.38185834248361</v>
      </c>
      <c r="K125" s="217">
        <v>337.41529828931829</v>
      </c>
      <c r="L125" s="217">
        <v>459.2335473621913</v>
      </c>
      <c r="M125" s="217">
        <v>695.61818354934178</v>
      </c>
      <c r="N125" s="217">
        <v>1379.6273367331694</v>
      </c>
      <c r="O125" s="217">
        <v>490.53452711072561</v>
      </c>
      <c r="P125" s="217">
        <v>13626.434739110493</v>
      </c>
    </row>
    <row r="127" spans="1:16">
      <c r="A127" s="219" t="s">
        <v>301</v>
      </c>
      <c r="B127" s="210" t="s">
        <v>299</v>
      </c>
      <c r="C127" s="217">
        <v>662</v>
      </c>
      <c r="D127" s="217">
        <v>58.297468354430393</v>
      </c>
      <c r="E127" s="217">
        <v>77.41139240506331</v>
      </c>
      <c r="F127" s="217">
        <v>0.95569620253164578</v>
      </c>
      <c r="G127" s="217">
        <v>23.892405063291143</v>
      </c>
      <c r="H127" s="217">
        <v>284.79746835443046</v>
      </c>
      <c r="I127" s="217">
        <v>243.70253164556968</v>
      </c>
      <c r="J127" s="217">
        <v>35.360759493670891</v>
      </c>
      <c r="K127" s="217">
        <v>18.158227848101269</v>
      </c>
      <c r="L127" s="217">
        <v>24.848101265822791</v>
      </c>
      <c r="M127" s="217">
        <v>38.227848101265835</v>
      </c>
      <c r="N127" s="217">
        <v>73.588607594936718</v>
      </c>
      <c r="O127" s="217">
        <v>25.803797468354436</v>
      </c>
      <c r="P127" s="217">
        <v>905.04430379746861</v>
      </c>
    </row>
    <row r="128" spans="1:16">
      <c r="A128" s="219" t="s">
        <v>303</v>
      </c>
      <c r="B128" s="210" t="s">
        <v>300</v>
      </c>
      <c r="C128" s="217">
        <v>31</v>
      </c>
      <c r="D128" s="217">
        <v>2.7025316455696071</v>
      </c>
      <c r="E128" s="217">
        <v>3.5886075949366898</v>
      </c>
      <c r="F128" s="217">
        <v>4.4303797468354222E-2</v>
      </c>
      <c r="G128" s="217">
        <v>1.1075949367088569</v>
      </c>
      <c r="H128" s="217">
        <v>13.202531645569536</v>
      </c>
      <c r="I128" s="217">
        <v>11.297468354430322</v>
      </c>
      <c r="J128" s="217">
        <v>1.6392405063291093</v>
      </c>
      <c r="K128" s="217">
        <v>0.84177215189873067</v>
      </c>
      <c r="L128" s="217">
        <v>1.1518987341772089</v>
      </c>
      <c r="M128" s="217">
        <v>1.7721518987341653</v>
      </c>
      <c r="N128" s="217">
        <v>3.4113924050632818</v>
      </c>
      <c r="O128" s="217">
        <v>1.1962025316455644</v>
      </c>
      <c r="P128" s="217">
        <v>41.955696202531428</v>
      </c>
    </row>
    <row r="129" spans="1:16">
      <c r="B129" s="210" t="s">
        <v>68</v>
      </c>
      <c r="C129" s="217">
        <v>0</v>
      </c>
      <c r="D129" s="217">
        <v>0</v>
      </c>
      <c r="E129" s="217">
        <v>0</v>
      </c>
      <c r="F129" s="217">
        <v>0</v>
      </c>
      <c r="G129" s="217">
        <v>0</v>
      </c>
      <c r="H129" s="217">
        <v>0</v>
      </c>
      <c r="I129" s="217">
        <v>0</v>
      </c>
      <c r="J129" s="217">
        <v>0</v>
      </c>
      <c r="K129" s="217">
        <v>0</v>
      </c>
      <c r="L129" s="217">
        <v>0</v>
      </c>
      <c r="M129" s="217">
        <v>0</v>
      </c>
      <c r="N129" s="217">
        <v>0</v>
      </c>
      <c r="O129" s="217">
        <v>0</v>
      </c>
      <c r="P129" s="217">
        <v>0</v>
      </c>
    </row>
    <row r="130" spans="1:16">
      <c r="B130" s="210" t="s">
        <v>144</v>
      </c>
      <c r="C130" s="217">
        <v>693</v>
      </c>
      <c r="D130" s="217">
        <v>61</v>
      </c>
      <c r="E130" s="217">
        <v>81</v>
      </c>
      <c r="F130" s="217">
        <v>1</v>
      </c>
      <c r="G130" s="217">
        <v>25</v>
      </c>
      <c r="H130" s="217">
        <v>298</v>
      </c>
      <c r="I130" s="217">
        <v>255</v>
      </c>
      <c r="J130" s="217">
        <v>37</v>
      </c>
      <c r="K130" s="217">
        <v>19</v>
      </c>
      <c r="L130" s="217">
        <v>26</v>
      </c>
      <c r="M130" s="217">
        <v>40</v>
      </c>
      <c r="N130" s="217">
        <v>77</v>
      </c>
      <c r="O130" s="217">
        <v>27</v>
      </c>
      <c r="P130" s="217">
        <v>947</v>
      </c>
    </row>
    <row r="131" spans="1:16">
      <c r="C131" s="217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</row>
    <row r="132" spans="1:16">
      <c r="A132" s="219" t="s">
        <v>144</v>
      </c>
      <c r="B132" s="210" t="s">
        <v>299</v>
      </c>
      <c r="C132" s="217"/>
      <c r="D132" s="217">
        <v>3540.9482752367289</v>
      </c>
      <c r="E132" s="217">
        <v>3633.5421687771118</v>
      </c>
      <c r="F132" s="217">
        <v>56.587030123746132</v>
      </c>
      <c r="G132" s="217">
        <v>1737.3977795559485</v>
      </c>
      <c r="H132" s="217">
        <v>14554.652162363862</v>
      </c>
      <c r="I132" s="217">
        <v>2092.556116059648</v>
      </c>
      <c r="J132" s="217">
        <v>4068.392089710771</v>
      </c>
      <c r="K132" s="217">
        <v>941.73455816625483</v>
      </c>
      <c r="L132" s="217">
        <v>1661.1421911845305</v>
      </c>
      <c r="M132" s="217">
        <v>2905.7686446441699</v>
      </c>
      <c r="N132" s="217">
        <v>7962.2020193089129</v>
      </c>
      <c r="O132" s="217">
        <v>1625.4968725759495</v>
      </c>
      <c r="P132" s="217">
        <v>44578.419907707634</v>
      </c>
    </row>
    <row r="133" spans="1:16">
      <c r="B133" s="210" t="s">
        <v>300</v>
      </c>
      <c r="C133" s="217"/>
      <c r="D133" s="217">
        <v>2419.9395086150771</v>
      </c>
      <c r="E133" s="217">
        <v>4318.081596795877</v>
      </c>
      <c r="F133" s="217">
        <v>32.758611192303611</v>
      </c>
      <c r="G133" s="217">
        <v>1102.9639668338671</v>
      </c>
      <c r="H133" s="217">
        <v>12720.67809700462</v>
      </c>
      <c r="I133" s="217">
        <v>1837.6084713448322</v>
      </c>
      <c r="J133" s="217">
        <v>3145.7124426484584</v>
      </c>
      <c r="K133" s="217">
        <v>888.60934547981014</v>
      </c>
      <c r="L133" s="217">
        <v>1348.7293244629213</v>
      </c>
      <c r="M133" s="217">
        <v>2698.1962881191948</v>
      </c>
      <c r="N133" s="217">
        <v>7850.4932587446347</v>
      </c>
      <c r="O133" s="217">
        <v>1275.8491369144158</v>
      </c>
      <c r="P133" s="217">
        <v>39301.620048156015</v>
      </c>
    </row>
    <row r="134" spans="1:16">
      <c r="B134" s="210" t="s">
        <v>68</v>
      </c>
      <c r="C134" s="217"/>
      <c r="D134" s="217">
        <v>0</v>
      </c>
      <c r="E134" s="217">
        <v>0</v>
      </c>
      <c r="F134" s="217">
        <v>0</v>
      </c>
      <c r="G134" s="217">
        <v>0</v>
      </c>
      <c r="H134" s="217">
        <v>0</v>
      </c>
      <c r="I134" s="217">
        <v>0</v>
      </c>
      <c r="J134" s="217">
        <v>0</v>
      </c>
      <c r="K134" s="217">
        <v>0</v>
      </c>
      <c r="L134" s="217">
        <v>0</v>
      </c>
      <c r="M134" s="217">
        <v>0</v>
      </c>
      <c r="N134" s="217">
        <v>0</v>
      </c>
      <c r="O134" s="217">
        <v>0</v>
      </c>
      <c r="P134" s="217">
        <v>0</v>
      </c>
    </row>
    <row r="135" spans="1:16">
      <c r="B135" s="210" t="s">
        <v>144</v>
      </c>
      <c r="C135" s="217"/>
      <c r="D135" s="217"/>
      <c r="E135" s="217">
        <v>7951.6237655729892</v>
      </c>
      <c r="F135" s="217">
        <v>89.34564131604975</v>
      </c>
      <c r="G135" s="217">
        <v>2840.3617463898154</v>
      </c>
      <c r="H135" s="217">
        <v>27275.330259368482</v>
      </c>
      <c r="I135" s="217">
        <v>3930.1645874044802</v>
      </c>
      <c r="J135" s="217">
        <v>7214.1045323592298</v>
      </c>
      <c r="K135" s="217">
        <v>1830.343903646065</v>
      </c>
      <c r="L135" s="217">
        <v>3009.8715156474518</v>
      </c>
      <c r="M135" s="217">
        <v>5603.9649327633651</v>
      </c>
      <c r="N135" s="217">
        <v>15812.695278053547</v>
      </c>
      <c r="O135" s="217">
        <v>2901.3460094903653</v>
      </c>
      <c r="P135" s="217">
        <v>83880.039955863642</v>
      </c>
    </row>
    <row r="136" spans="1:16" ht="14.25" customHeight="1"/>
    <row r="137" spans="1:16">
      <c r="A137" s="218" t="s">
        <v>308</v>
      </c>
    </row>
    <row r="138" spans="1:16">
      <c r="A138" s="219" t="s">
        <v>138</v>
      </c>
      <c r="B138" s="210" t="s">
        <v>299</v>
      </c>
      <c r="C138" s="217">
        <v>4131.3777968266932</v>
      </c>
      <c r="D138" s="217">
        <v>202</v>
      </c>
      <c r="E138" s="217">
        <v>2530.169900019232</v>
      </c>
      <c r="F138" s="217">
        <v>37.332540644603668</v>
      </c>
      <c r="G138" s="217">
        <v>1331.1237668417566</v>
      </c>
      <c r="H138" s="217">
        <v>30</v>
      </c>
      <c r="I138" s="217">
        <v>0</v>
      </c>
      <c r="J138" s="217">
        <v>0</v>
      </c>
      <c r="K138" s="217">
        <v>0</v>
      </c>
      <c r="L138" s="217">
        <v>0</v>
      </c>
      <c r="M138" s="217">
        <v>0</v>
      </c>
      <c r="N138" s="217">
        <v>0</v>
      </c>
      <c r="O138" s="217">
        <v>0</v>
      </c>
      <c r="P138" s="217">
        <v>3928.6262075055924</v>
      </c>
    </row>
    <row r="139" spans="1:16">
      <c r="B139" s="210" t="s">
        <v>300</v>
      </c>
      <c r="C139" s="217">
        <v>5127.2786131733083</v>
      </c>
      <c r="D139" s="217">
        <v>338</v>
      </c>
      <c r="E139" s="217">
        <v>4316.6980722315684</v>
      </c>
      <c r="F139" s="217">
        <v>22.139539072626185</v>
      </c>
      <c r="G139" s="217">
        <v>818.6523731867353</v>
      </c>
      <c r="H139" s="217">
        <v>32</v>
      </c>
      <c r="I139" s="217">
        <v>0</v>
      </c>
      <c r="J139" s="217">
        <v>10</v>
      </c>
      <c r="K139" s="217">
        <v>0</v>
      </c>
      <c r="L139" s="217">
        <v>0</v>
      </c>
      <c r="M139" s="217">
        <v>0</v>
      </c>
      <c r="N139" s="217">
        <v>0</v>
      </c>
      <c r="O139" s="217">
        <v>0</v>
      </c>
      <c r="P139" s="217">
        <v>5199.4899844909305</v>
      </c>
    </row>
    <row r="140" spans="1:16">
      <c r="B140" s="210" t="s">
        <v>68</v>
      </c>
      <c r="C140" s="217">
        <v>0</v>
      </c>
      <c r="D140" s="217">
        <v>0</v>
      </c>
      <c r="E140" s="217">
        <v>0</v>
      </c>
      <c r="F140" s="217">
        <v>0</v>
      </c>
      <c r="G140" s="217">
        <v>0</v>
      </c>
      <c r="H140" s="217">
        <v>0</v>
      </c>
      <c r="I140" s="217">
        <v>0</v>
      </c>
      <c r="J140" s="217">
        <v>0</v>
      </c>
      <c r="K140" s="217">
        <v>0</v>
      </c>
      <c r="L140" s="217">
        <v>0</v>
      </c>
      <c r="M140" s="217">
        <v>0</v>
      </c>
      <c r="N140" s="217">
        <v>0</v>
      </c>
      <c r="O140" s="217">
        <v>0</v>
      </c>
      <c r="P140" s="217">
        <v>0</v>
      </c>
    </row>
    <row r="141" spans="1:16">
      <c r="B141" s="210" t="s">
        <v>144</v>
      </c>
      <c r="C141" s="217">
        <v>9258.6564100000014</v>
      </c>
      <c r="D141" s="217">
        <v>540</v>
      </c>
      <c r="E141" s="217">
        <v>6846.8679722508004</v>
      </c>
      <c r="F141" s="217">
        <v>59.472079717229853</v>
      </c>
      <c r="G141" s="217">
        <v>2149.7761400284917</v>
      </c>
      <c r="H141" s="217">
        <v>62</v>
      </c>
      <c r="I141" s="217">
        <v>0</v>
      </c>
      <c r="J141" s="217">
        <v>10</v>
      </c>
      <c r="K141" s="217">
        <v>0</v>
      </c>
      <c r="L141" s="217">
        <v>0</v>
      </c>
      <c r="M141" s="217">
        <v>0</v>
      </c>
      <c r="N141" s="217">
        <v>0</v>
      </c>
      <c r="O141" s="217">
        <v>0</v>
      </c>
      <c r="P141" s="217">
        <v>9128.1161919965216</v>
      </c>
    </row>
    <row r="142" spans="1:16"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</row>
    <row r="143" spans="1:16">
      <c r="A143" s="219" t="s">
        <v>163</v>
      </c>
      <c r="B143" s="210" t="s">
        <v>299</v>
      </c>
      <c r="C143" s="217">
        <v>24308.393804706786</v>
      </c>
      <c r="D143" s="217">
        <v>2506.4685921300447</v>
      </c>
      <c r="E143" s="217">
        <v>0</v>
      </c>
      <c r="F143" s="217">
        <v>1.7093000203610835</v>
      </c>
      <c r="G143" s="217">
        <v>69.220465625986918</v>
      </c>
      <c r="H143" s="217">
        <v>10465.945459802004</v>
      </c>
      <c r="I143" s="217">
        <v>871.06245436637278</v>
      </c>
      <c r="J143" s="217">
        <v>3571.2962641364029</v>
      </c>
      <c r="K143" s="217">
        <v>682.17432460887585</v>
      </c>
      <c r="L143" s="217">
        <v>1307.7378567417454</v>
      </c>
      <c r="M143" s="217">
        <v>2369.8644150390969</v>
      </c>
      <c r="N143" s="217">
        <v>6901.5662686020314</v>
      </c>
      <c r="O143" s="217">
        <v>1248.7427201161481</v>
      </c>
      <c r="P143" s="217">
        <v>27489.319529059023</v>
      </c>
    </row>
    <row r="144" spans="1:16">
      <c r="B144" s="210" t="s">
        <v>300</v>
      </c>
      <c r="C144" s="217">
        <v>24959.579429351288</v>
      </c>
      <c r="D144" s="217">
        <v>1771.3199682567035</v>
      </c>
      <c r="E144" s="217">
        <v>0</v>
      </c>
      <c r="F144" s="217">
        <v>3.9765966745171646</v>
      </c>
      <c r="G144" s="217">
        <v>158.64980428443124</v>
      </c>
      <c r="H144" s="217">
        <v>11174.471253444386</v>
      </c>
      <c r="I144" s="217">
        <v>1711.5216801402605</v>
      </c>
      <c r="J144" s="217">
        <v>2950.4264098803428</v>
      </c>
      <c r="K144" s="217">
        <v>791.75428074787089</v>
      </c>
      <c r="L144" s="217">
        <v>1216.9001115435153</v>
      </c>
      <c r="M144" s="217">
        <v>2498.4823341749257</v>
      </c>
      <c r="N144" s="217">
        <v>7454.5016727183465</v>
      </c>
      <c r="O144" s="217">
        <v>1135.0687622634916</v>
      </c>
      <c r="P144" s="217">
        <v>29095.752905872087</v>
      </c>
    </row>
    <row r="145" spans="1:16">
      <c r="B145" s="210" t="s">
        <v>68</v>
      </c>
      <c r="C145" s="217">
        <v>0</v>
      </c>
      <c r="D145" s="217">
        <v>0</v>
      </c>
      <c r="E145" s="217">
        <v>0</v>
      </c>
      <c r="F145" s="217">
        <v>0</v>
      </c>
      <c r="G145" s="217">
        <v>0</v>
      </c>
      <c r="H145" s="217">
        <v>0</v>
      </c>
      <c r="I145" s="217">
        <v>0</v>
      </c>
      <c r="J145" s="217">
        <v>0</v>
      </c>
      <c r="K145" s="217">
        <v>0</v>
      </c>
      <c r="L145" s="217">
        <v>0</v>
      </c>
      <c r="M145" s="217">
        <v>0</v>
      </c>
      <c r="N145" s="217">
        <v>0</v>
      </c>
      <c r="O145" s="217">
        <v>0</v>
      </c>
      <c r="P145" s="217">
        <v>0</v>
      </c>
    </row>
    <row r="146" spans="1:16">
      <c r="B146" s="210" t="s">
        <v>144</v>
      </c>
      <c r="C146" s="217">
        <v>49267.973234058074</v>
      </c>
      <c r="D146" s="217">
        <v>4277.788560386748</v>
      </c>
      <c r="E146" s="217">
        <v>0</v>
      </c>
      <c r="F146" s="217">
        <v>5.6858966948782479</v>
      </c>
      <c r="G146" s="217">
        <v>227.87026991041816</v>
      </c>
      <c r="H146" s="217">
        <v>21640.416713246392</v>
      </c>
      <c r="I146" s="217">
        <v>2582.5841345066333</v>
      </c>
      <c r="J146" s="217">
        <v>6521.7226740167462</v>
      </c>
      <c r="K146" s="217">
        <v>1473.9286053567466</v>
      </c>
      <c r="L146" s="217">
        <v>2524.6379682852607</v>
      </c>
      <c r="M146" s="217">
        <v>4868.3467492140226</v>
      </c>
      <c r="N146" s="217">
        <v>14356.067941320378</v>
      </c>
      <c r="O146" s="217">
        <v>2383.8114823796395</v>
      </c>
      <c r="P146" s="217">
        <v>56585.072434931113</v>
      </c>
    </row>
    <row r="148" spans="1:16">
      <c r="A148" s="219" t="s">
        <v>301</v>
      </c>
      <c r="B148" s="210" t="s">
        <v>299</v>
      </c>
      <c r="C148" s="217">
        <v>7443.9160796528276</v>
      </c>
      <c r="D148" s="217">
        <v>774.1822147522538</v>
      </c>
      <c r="E148" s="217">
        <v>1025.9608763528165</v>
      </c>
      <c r="F148" s="217">
        <v>16.589493256249732</v>
      </c>
      <c r="G148" s="217">
        <v>313.161142024914</v>
      </c>
      <c r="H148" s="217">
        <v>3773.9092342074268</v>
      </c>
      <c r="I148" s="217">
        <v>977.79113004770545</v>
      </c>
      <c r="J148" s="217">
        <v>461.73506608069704</v>
      </c>
      <c r="K148" s="217">
        <v>241.40200570927772</v>
      </c>
      <c r="L148" s="217">
        <v>328.55623317696239</v>
      </c>
      <c r="M148" s="217">
        <v>497.67638150380697</v>
      </c>
      <c r="N148" s="217">
        <v>987.04714311194448</v>
      </c>
      <c r="O148" s="217">
        <v>350.950354991447</v>
      </c>
      <c r="P148" s="217">
        <v>9748.9612752155008</v>
      </c>
    </row>
    <row r="149" spans="1:16">
      <c r="A149" s="219" t="s">
        <v>302</v>
      </c>
      <c r="B149" s="210" t="s">
        <v>300</v>
      </c>
      <c r="C149" s="217">
        <v>4815.8287479951068</v>
      </c>
      <c r="D149" s="217">
        <v>307.91700871280375</v>
      </c>
      <c r="E149" s="217">
        <v>408.05742896589345</v>
      </c>
      <c r="F149" s="217">
        <v>6.5981716476919061</v>
      </c>
      <c r="G149" s="217">
        <v>124.55419442599162</v>
      </c>
      <c r="H149" s="217">
        <v>1501.0043119146653</v>
      </c>
      <c r="I149" s="217">
        <v>388.8987814148503</v>
      </c>
      <c r="J149" s="217">
        <v>183.64679226178657</v>
      </c>
      <c r="K149" s="217">
        <v>96.01329258004057</v>
      </c>
      <c r="L149" s="217">
        <v>130.67731418522891</v>
      </c>
      <c r="M149" s="217">
        <v>197.94180204553481</v>
      </c>
      <c r="N149" s="217">
        <v>392.58019362122491</v>
      </c>
      <c r="O149" s="217">
        <v>139.58417211927861</v>
      </c>
      <c r="P149" s="217">
        <v>3877.4734638949917</v>
      </c>
    </row>
    <row r="150" spans="1:16">
      <c r="B150" s="210" t="s">
        <v>68</v>
      </c>
      <c r="C150" s="217">
        <v>0</v>
      </c>
      <c r="D150" s="217">
        <v>0</v>
      </c>
      <c r="E150" s="217">
        <v>0</v>
      </c>
      <c r="F150" s="217">
        <v>0</v>
      </c>
      <c r="G150" s="217">
        <v>0</v>
      </c>
      <c r="H150" s="217">
        <v>0</v>
      </c>
      <c r="I150" s="217">
        <v>0</v>
      </c>
      <c r="J150" s="217">
        <v>0</v>
      </c>
      <c r="K150" s="217">
        <v>0</v>
      </c>
      <c r="L150" s="217">
        <v>0</v>
      </c>
      <c r="M150" s="217">
        <v>0</v>
      </c>
      <c r="N150" s="217">
        <v>0</v>
      </c>
      <c r="O150" s="217">
        <v>0</v>
      </c>
      <c r="P150" s="217">
        <v>0</v>
      </c>
    </row>
    <row r="151" spans="1:16">
      <c r="B151" s="210" t="s">
        <v>144</v>
      </c>
      <c r="C151" s="217">
        <v>12259.744827647934</v>
      </c>
      <c r="D151" s="217">
        <v>1082.0992234650575</v>
      </c>
      <c r="E151" s="217">
        <v>1434.01830531871</v>
      </c>
      <c r="F151" s="217">
        <v>23.187664903941638</v>
      </c>
      <c r="G151" s="217">
        <v>437.71533645090562</v>
      </c>
      <c r="H151" s="217">
        <v>5274.9135461220922</v>
      </c>
      <c r="I151" s="217">
        <v>1366.6899114625558</v>
      </c>
      <c r="J151" s="217">
        <v>645.38185834248361</v>
      </c>
      <c r="K151" s="217">
        <v>337.41529828931829</v>
      </c>
      <c r="L151" s="217">
        <v>459.2335473621913</v>
      </c>
      <c r="M151" s="217">
        <v>695.61818354934178</v>
      </c>
      <c r="N151" s="217">
        <v>1379.6273367331694</v>
      </c>
      <c r="O151" s="217">
        <v>490.53452711072561</v>
      </c>
      <c r="P151" s="217">
        <v>13626.434739110493</v>
      </c>
    </row>
    <row r="153" spans="1:16">
      <c r="A153" s="219" t="s">
        <v>301</v>
      </c>
      <c r="B153" s="210" t="s">
        <v>299</v>
      </c>
      <c r="C153" s="217">
        <v>662</v>
      </c>
      <c r="D153" s="217">
        <v>58.297468354430393</v>
      </c>
      <c r="E153" s="217">
        <v>77.41139240506331</v>
      </c>
      <c r="F153" s="217">
        <v>0.95569620253164578</v>
      </c>
      <c r="G153" s="217">
        <v>23.892405063291143</v>
      </c>
      <c r="H153" s="217">
        <v>284.79746835443046</v>
      </c>
      <c r="I153" s="217">
        <v>243.70253164556968</v>
      </c>
      <c r="J153" s="217">
        <v>35.360759493670891</v>
      </c>
      <c r="K153" s="217">
        <v>18.158227848101269</v>
      </c>
      <c r="L153" s="217">
        <v>24.848101265822791</v>
      </c>
      <c r="M153" s="217">
        <v>38.227848101265835</v>
      </c>
      <c r="N153" s="217">
        <v>73.588607594936718</v>
      </c>
      <c r="O153" s="217">
        <v>25.803797468354436</v>
      </c>
      <c r="P153" s="217">
        <v>905.04430379746861</v>
      </c>
    </row>
    <row r="154" spans="1:16">
      <c r="A154" s="219" t="s">
        <v>303</v>
      </c>
      <c r="B154" s="210" t="s">
        <v>300</v>
      </c>
      <c r="C154" s="217">
        <v>31</v>
      </c>
      <c r="D154" s="217">
        <v>2.7025316455696071</v>
      </c>
      <c r="E154" s="217">
        <v>3.5886075949366898</v>
      </c>
      <c r="F154" s="217">
        <v>4.4303797468354222E-2</v>
      </c>
      <c r="G154" s="217">
        <v>1.1075949367088569</v>
      </c>
      <c r="H154" s="217">
        <v>13.202531645569536</v>
      </c>
      <c r="I154" s="217">
        <v>11.297468354430322</v>
      </c>
      <c r="J154" s="217">
        <v>1.6392405063291093</v>
      </c>
      <c r="K154" s="217">
        <v>0.84177215189873067</v>
      </c>
      <c r="L154" s="217">
        <v>1.1518987341772089</v>
      </c>
      <c r="M154" s="217">
        <v>1.7721518987341653</v>
      </c>
      <c r="N154" s="217">
        <v>3.4113924050632818</v>
      </c>
      <c r="O154" s="217">
        <v>1.1962025316455644</v>
      </c>
      <c r="P154" s="217">
        <v>41.955696202531428</v>
      </c>
    </row>
    <row r="155" spans="1:16">
      <c r="B155" s="210" t="s">
        <v>68</v>
      </c>
      <c r="C155" s="217">
        <v>0</v>
      </c>
      <c r="D155" s="217">
        <v>0</v>
      </c>
      <c r="E155" s="217">
        <v>0</v>
      </c>
      <c r="F155" s="217">
        <v>0</v>
      </c>
      <c r="G155" s="217">
        <v>0</v>
      </c>
      <c r="H155" s="217">
        <v>0</v>
      </c>
      <c r="I155" s="217">
        <v>0</v>
      </c>
      <c r="J155" s="217">
        <v>0</v>
      </c>
      <c r="K155" s="217">
        <v>0</v>
      </c>
      <c r="L155" s="217">
        <v>0</v>
      </c>
      <c r="M155" s="217">
        <v>0</v>
      </c>
      <c r="N155" s="217">
        <v>0</v>
      </c>
      <c r="O155" s="217">
        <v>0</v>
      </c>
      <c r="P155" s="217">
        <v>0</v>
      </c>
    </row>
    <row r="156" spans="1:16">
      <c r="B156" s="210" t="s">
        <v>144</v>
      </c>
      <c r="C156" s="217">
        <v>693</v>
      </c>
      <c r="D156" s="217">
        <v>61</v>
      </c>
      <c r="E156" s="217">
        <v>81</v>
      </c>
      <c r="F156" s="217">
        <v>1</v>
      </c>
      <c r="G156" s="217">
        <v>25</v>
      </c>
      <c r="H156" s="217">
        <v>298</v>
      </c>
      <c r="I156" s="217">
        <v>255</v>
      </c>
      <c r="J156" s="217">
        <v>37</v>
      </c>
      <c r="K156" s="217">
        <v>19</v>
      </c>
      <c r="L156" s="217">
        <v>26</v>
      </c>
      <c r="M156" s="217">
        <v>40</v>
      </c>
      <c r="N156" s="217">
        <v>77</v>
      </c>
      <c r="O156" s="217">
        <v>27</v>
      </c>
      <c r="P156" s="217">
        <v>947</v>
      </c>
    </row>
    <row r="157" spans="1:16"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</row>
    <row r="158" spans="1:16">
      <c r="A158" s="219" t="s">
        <v>144</v>
      </c>
      <c r="B158" s="210" t="s">
        <v>299</v>
      </c>
      <c r="C158" s="217"/>
      <c r="D158" s="217">
        <v>3540.9482752367289</v>
      </c>
      <c r="E158" s="217">
        <v>3633.5421687771118</v>
      </c>
      <c r="F158" s="217">
        <v>56.587030123746132</v>
      </c>
      <c r="G158" s="217">
        <v>1737.3977795559485</v>
      </c>
      <c r="H158" s="217">
        <v>14554.652162363862</v>
      </c>
      <c r="I158" s="217">
        <v>2092.556116059648</v>
      </c>
      <c r="J158" s="217">
        <v>4068.392089710771</v>
      </c>
      <c r="K158" s="217">
        <v>941.73455816625483</v>
      </c>
      <c r="L158" s="217">
        <v>1661.1421911845305</v>
      </c>
      <c r="M158" s="217">
        <v>2905.7686446441699</v>
      </c>
      <c r="N158" s="217">
        <v>7962.2020193089129</v>
      </c>
      <c r="O158" s="217">
        <v>1625.4968725759495</v>
      </c>
      <c r="P158" s="217">
        <v>42071.951315577586</v>
      </c>
    </row>
    <row r="159" spans="1:16">
      <c r="B159" s="210" t="s">
        <v>300</v>
      </c>
      <c r="C159" s="217"/>
      <c r="D159" s="217">
        <v>2419.9395086150771</v>
      </c>
      <c r="E159" s="217">
        <v>4728.3441087923984</v>
      </c>
      <c r="F159" s="217">
        <v>32.758611192303611</v>
      </c>
      <c r="G159" s="217">
        <v>1102.9639668338671</v>
      </c>
      <c r="H159" s="217">
        <v>12720.67809700462</v>
      </c>
      <c r="I159" s="217">
        <v>2111.717929909541</v>
      </c>
      <c r="J159" s="217">
        <v>3145.7124426484584</v>
      </c>
      <c r="K159" s="217">
        <v>888.60934547981014</v>
      </c>
      <c r="L159" s="217">
        <v>1348.7293244629213</v>
      </c>
      <c r="M159" s="217">
        <v>2698.1962881191948</v>
      </c>
      <c r="N159" s="217">
        <v>7850.4932587446347</v>
      </c>
      <c r="O159" s="217">
        <v>1275.8491369144158</v>
      </c>
      <c r="P159" s="217">
        <v>38214.67205046054</v>
      </c>
    </row>
    <row r="160" spans="1:16">
      <c r="B160" s="210" t="s">
        <v>68</v>
      </c>
      <c r="C160" s="217"/>
      <c r="D160" s="217">
        <v>0</v>
      </c>
      <c r="E160" s="217">
        <v>0</v>
      </c>
      <c r="F160" s="217">
        <v>0</v>
      </c>
      <c r="G160" s="217">
        <v>0</v>
      </c>
      <c r="H160" s="217">
        <v>0</v>
      </c>
      <c r="I160" s="217">
        <v>0</v>
      </c>
      <c r="J160" s="217">
        <v>0</v>
      </c>
      <c r="K160" s="217">
        <v>0</v>
      </c>
      <c r="L160" s="217">
        <v>0</v>
      </c>
      <c r="M160" s="217">
        <v>0</v>
      </c>
      <c r="N160" s="217">
        <v>0</v>
      </c>
      <c r="O160" s="217">
        <v>0</v>
      </c>
      <c r="P160" s="217">
        <v>0</v>
      </c>
    </row>
    <row r="161" spans="1:17">
      <c r="B161" s="210" t="s">
        <v>144</v>
      </c>
      <c r="C161" s="217"/>
      <c r="D161" s="217">
        <v>5960.8877838518056</v>
      </c>
      <c r="E161" s="217">
        <v>8361.8862775695106</v>
      </c>
      <c r="F161" s="217">
        <v>89.34564131604975</v>
      </c>
      <c r="G161" s="217">
        <v>2840.3617463898154</v>
      </c>
      <c r="H161" s="217">
        <v>27275.330259368482</v>
      </c>
      <c r="I161" s="217">
        <v>4204.2740459691886</v>
      </c>
      <c r="J161" s="217">
        <v>7214.1045323592298</v>
      </c>
      <c r="K161" s="217">
        <v>1830.343903646065</v>
      </c>
      <c r="L161" s="217">
        <v>3009.8715156474518</v>
      </c>
      <c r="M161" s="217">
        <v>5603.9649327633651</v>
      </c>
      <c r="N161" s="217">
        <v>15812.695278053547</v>
      </c>
      <c r="O161" s="217">
        <v>2901.3460094903653</v>
      </c>
      <c r="P161" s="217">
        <v>80286.623366038126</v>
      </c>
    </row>
    <row r="163" spans="1:17">
      <c r="A163" s="218" t="s">
        <v>309</v>
      </c>
    </row>
    <row r="164" spans="1:17">
      <c r="A164" s="219" t="s">
        <v>138</v>
      </c>
      <c r="B164" s="210" t="s">
        <v>299</v>
      </c>
      <c r="C164" s="217">
        <v>4581.8880414111109</v>
      </c>
      <c r="D164" s="217">
        <v>224.02729304396991</v>
      </c>
      <c r="E164" s="217">
        <v>2806.074820013072</v>
      </c>
      <c r="F164" s="217">
        <v>41.403505064675954</v>
      </c>
      <c r="G164" s="217">
        <v>1476.2774960002539</v>
      </c>
      <c r="H164" s="217">
        <v>33.271380155045037</v>
      </c>
      <c r="I164" s="217">
        <v>0</v>
      </c>
      <c r="J164" s="217">
        <v>0</v>
      </c>
      <c r="K164" s="217">
        <v>0</v>
      </c>
      <c r="L164" s="217">
        <v>0</v>
      </c>
      <c r="M164" s="217">
        <v>0</v>
      </c>
      <c r="N164" s="217">
        <v>0</v>
      </c>
      <c r="O164" s="217">
        <v>0</v>
      </c>
      <c r="P164" s="217">
        <v>4581.0544942770175</v>
      </c>
    </row>
    <row r="165" spans="1:17">
      <c r="B165" s="210" t="s">
        <v>300</v>
      </c>
      <c r="C165" s="217">
        <v>5686.3878633240411</v>
      </c>
      <c r="D165" s="217">
        <v>374.85754974684073</v>
      </c>
      <c r="E165" s="217">
        <v>4787.4167525255525</v>
      </c>
      <c r="F165" s="217">
        <v>24.553767364760635</v>
      </c>
      <c r="G165" s="217">
        <v>907.92314410418896</v>
      </c>
      <c r="H165" s="217">
        <v>35.489472165381372</v>
      </c>
      <c r="I165" s="217">
        <v>0</v>
      </c>
      <c r="J165" s="217">
        <v>11.090460051681678</v>
      </c>
      <c r="K165" s="217">
        <v>0</v>
      </c>
      <c r="L165" s="217">
        <v>0</v>
      </c>
      <c r="M165" s="217">
        <v>0</v>
      </c>
      <c r="N165" s="217">
        <v>0</v>
      </c>
      <c r="O165" s="217">
        <v>0</v>
      </c>
      <c r="P165" s="217">
        <v>6141.3311459584065</v>
      </c>
    </row>
    <row r="166" spans="1:17">
      <c r="B166" s="210" t="s">
        <v>68</v>
      </c>
      <c r="C166" s="217">
        <v>0</v>
      </c>
      <c r="D166" s="217">
        <v>0</v>
      </c>
      <c r="E166" s="217">
        <v>0</v>
      </c>
      <c r="F166" s="217">
        <v>0</v>
      </c>
      <c r="G166" s="217">
        <v>0</v>
      </c>
      <c r="H166" s="217">
        <v>0</v>
      </c>
      <c r="I166" s="217">
        <v>0</v>
      </c>
      <c r="J166" s="217">
        <v>0</v>
      </c>
      <c r="K166" s="217">
        <v>0</v>
      </c>
      <c r="L166" s="217">
        <v>0</v>
      </c>
      <c r="M166" s="217">
        <v>0</v>
      </c>
      <c r="N166" s="217">
        <v>0</v>
      </c>
      <c r="O166" s="217">
        <v>0</v>
      </c>
      <c r="P166" s="217">
        <v>0</v>
      </c>
    </row>
    <row r="167" spans="1:17">
      <c r="B167" s="210" t="s">
        <v>144</v>
      </c>
      <c r="C167" s="217">
        <v>10268.275904735152</v>
      </c>
      <c r="D167" s="217">
        <v>598.88484279081058</v>
      </c>
      <c r="E167" s="217">
        <v>7593.4915725386245</v>
      </c>
      <c r="F167" s="217">
        <v>65.957272429436586</v>
      </c>
      <c r="G167" s="217">
        <v>2384.2006401044428</v>
      </c>
      <c r="H167" s="217">
        <v>68.760852320426409</v>
      </c>
      <c r="I167" s="217">
        <v>0</v>
      </c>
      <c r="J167" s="217">
        <v>11.090460051681678</v>
      </c>
      <c r="K167" s="217">
        <v>0</v>
      </c>
      <c r="L167" s="217">
        <v>0</v>
      </c>
      <c r="M167" s="217">
        <v>0</v>
      </c>
      <c r="N167" s="217">
        <v>0</v>
      </c>
      <c r="O167" s="217">
        <v>0</v>
      </c>
      <c r="P167" s="217">
        <v>10722.385640235425</v>
      </c>
    </row>
    <row r="168" spans="1:17"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</row>
    <row r="169" spans="1:17">
      <c r="A169" s="219" t="s">
        <v>163</v>
      </c>
      <c r="B169" s="210" t="s">
        <v>299</v>
      </c>
      <c r="C169" s="217">
        <v>26959.127041164702</v>
      </c>
      <c r="D169" s="217">
        <v>2779.7889791813082</v>
      </c>
      <c r="E169" s="217">
        <v>0</v>
      </c>
      <c r="F169" s="217">
        <v>1.8956923592153276</v>
      </c>
      <c r="G169" s="217">
        <v>76.768680878381275</v>
      </c>
      <c r="H169" s="217">
        <v>11607.215002501336</v>
      </c>
      <c r="I169" s="217">
        <v>966.0483352670052</v>
      </c>
      <c r="J169" s="217">
        <v>3960.7318550124796</v>
      </c>
      <c r="K169" s="217">
        <v>756.56270953576677</v>
      </c>
      <c r="L169" s="217">
        <v>1450.3414458266145</v>
      </c>
      <c r="M169" s="217">
        <v>2628.2886622893075</v>
      </c>
      <c r="N169" s="217">
        <v>7654.1544995964614</v>
      </c>
      <c r="O169" s="217">
        <v>1384.9131252276457</v>
      </c>
      <c r="P169" s="217">
        <v>33266.70898767552</v>
      </c>
    </row>
    <row r="170" spans="1:17">
      <c r="B170" s="210" t="s">
        <v>300</v>
      </c>
      <c r="C170" s="217">
        <v>27681.321856799626</v>
      </c>
      <c r="D170" s="217">
        <v>1964.475334669703</v>
      </c>
      <c r="E170" s="217">
        <v>0</v>
      </c>
      <c r="F170" s="217">
        <v>4.4102286560382824</v>
      </c>
      <c r="G170" s="217">
        <v>175.94993166236014</v>
      </c>
      <c r="H170" s="217">
        <v>12393.002703499025</v>
      </c>
      <c r="I170" s="217">
        <v>1898.1562821182667</v>
      </c>
      <c r="J170" s="217">
        <v>3272.1586234204538</v>
      </c>
      <c r="K170" s="217">
        <v>878.09192213822223</v>
      </c>
      <c r="L170" s="217">
        <v>1349.5982073960336</v>
      </c>
      <c r="M170" s="217">
        <v>2770.9318516999406</v>
      </c>
      <c r="N170" s="217">
        <v>8267.3853006477075</v>
      </c>
      <c r="O170" s="217">
        <v>1258.8434763795024</v>
      </c>
      <c r="P170" s="217">
        <v>34233.003862287253</v>
      </c>
    </row>
    <row r="171" spans="1:17">
      <c r="B171" s="210" t="s">
        <v>68</v>
      </c>
      <c r="C171" s="217">
        <v>0</v>
      </c>
      <c r="D171" s="217">
        <v>0</v>
      </c>
      <c r="E171" s="217">
        <v>0</v>
      </c>
      <c r="F171" s="217">
        <v>0</v>
      </c>
      <c r="G171" s="217">
        <v>0</v>
      </c>
      <c r="H171" s="217">
        <v>0</v>
      </c>
      <c r="I171" s="217">
        <v>0</v>
      </c>
      <c r="J171" s="217">
        <v>0</v>
      </c>
      <c r="K171" s="217">
        <v>0</v>
      </c>
      <c r="L171" s="217">
        <v>0</v>
      </c>
      <c r="M171" s="217">
        <v>0</v>
      </c>
      <c r="N171" s="217">
        <v>0</v>
      </c>
      <c r="O171" s="217">
        <v>0</v>
      </c>
      <c r="P171" s="217">
        <v>0</v>
      </c>
    </row>
    <row r="172" spans="1:17">
      <c r="B172" s="210" t="s">
        <v>144</v>
      </c>
      <c r="C172" s="217">
        <v>54640.448897964328</v>
      </c>
      <c r="D172" s="217">
        <v>4744.2643138510111</v>
      </c>
      <c r="E172" s="217">
        <v>0</v>
      </c>
      <c r="F172" s="217">
        <v>6.3059210152536096</v>
      </c>
      <c r="G172" s="217">
        <v>252.71861254074142</v>
      </c>
      <c r="H172" s="217">
        <v>24000.21770600036</v>
      </c>
      <c r="I172" s="217">
        <v>2864.2046173852718</v>
      </c>
      <c r="J172" s="217">
        <v>7232.8904784329334</v>
      </c>
      <c r="K172" s="217">
        <v>1634.6546316739891</v>
      </c>
      <c r="L172" s="217">
        <v>2799.9396532226483</v>
      </c>
      <c r="M172" s="217">
        <v>5399.2205139892485</v>
      </c>
      <c r="N172" s="217">
        <v>15921.539800244169</v>
      </c>
      <c r="O172" s="217">
        <v>2643.7566016071478</v>
      </c>
      <c r="P172" s="217">
        <v>67499.712849962772</v>
      </c>
      <c r="Q172" s="217"/>
    </row>
    <row r="174" spans="1:17">
      <c r="A174" s="219" t="s">
        <v>301</v>
      </c>
      <c r="B174" s="210" t="s">
        <v>299</v>
      </c>
      <c r="C174" s="217">
        <v>8255.6453909460579</v>
      </c>
      <c r="D174" s="217">
        <v>858.60369254323166</v>
      </c>
      <c r="E174" s="217">
        <v>1137.8378113779238</v>
      </c>
      <c r="F174" s="217">
        <v>18.398511223608025</v>
      </c>
      <c r="G174" s="217">
        <v>347.31011353663212</v>
      </c>
      <c r="H174" s="217">
        <v>4185.4389600650065</v>
      </c>
      <c r="I174" s="217">
        <v>1084.4153466682762</v>
      </c>
      <c r="J174" s="217">
        <v>512.08543048285708</v>
      </c>
      <c r="K174" s="217">
        <v>267.7259300714577</v>
      </c>
      <c r="L174" s="217">
        <v>364.38397787801119</v>
      </c>
      <c r="M174" s="217">
        <v>551.94600277334621</v>
      </c>
      <c r="N174" s="217">
        <v>1094.680690980955</v>
      </c>
      <c r="O174" s="217">
        <v>389.22008921561468</v>
      </c>
      <c r="P174" s="217">
        <v>10812.046556816918</v>
      </c>
    </row>
    <row r="175" spans="1:17">
      <c r="A175" s="219" t="s">
        <v>302</v>
      </c>
      <c r="B175" s="210" t="s">
        <v>300</v>
      </c>
      <c r="C175" s="217">
        <v>5340.9756345379928</v>
      </c>
      <c r="D175" s="217">
        <v>341.49412843626692</v>
      </c>
      <c r="E175" s="217">
        <v>452.55446147381758</v>
      </c>
      <c r="F175" s="217">
        <v>7.317675907286576</v>
      </c>
      <c r="G175" s="217">
        <v>138.13633175508528</v>
      </c>
      <c r="H175" s="217">
        <v>1664.6828358691541</v>
      </c>
      <c r="I175" s="217">
        <v>431.30663994290825</v>
      </c>
      <c r="J175" s="217">
        <v>203.67274131988279</v>
      </c>
      <c r="K175" s="217">
        <v>106.48315857893648</v>
      </c>
      <c r="L175" s="217">
        <v>144.92715326323366</v>
      </c>
      <c r="M175" s="217">
        <v>219.52656481438868</v>
      </c>
      <c r="N175" s="217">
        <v>435.38949544376533</v>
      </c>
      <c r="O175" s="217">
        <v>154.80526847359189</v>
      </c>
      <c r="P175" s="217">
        <v>4300.2964552783178</v>
      </c>
    </row>
    <row r="176" spans="1:17">
      <c r="B176" s="210" t="s">
        <v>68</v>
      </c>
      <c r="C176" s="217">
        <v>0</v>
      </c>
      <c r="D176" s="217">
        <v>0</v>
      </c>
      <c r="E176" s="217">
        <v>0</v>
      </c>
      <c r="F176" s="217">
        <v>0</v>
      </c>
      <c r="G176" s="217">
        <v>0</v>
      </c>
      <c r="H176" s="217">
        <v>0</v>
      </c>
      <c r="I176" s="217">
        <v>0</v>
      </c>
      <c r="J176" s="217">
        <v>0</v>
      </c>
      <c r="K176" s="217">
        <v>0</v>
      </c>
      <c r="L176" s="217">
        <v>0</v>
      </c>
      <c r="M176" s="217">
        <v>0</v>
      </c>
      <c r="N176" s="217">
        <v>0</v>
      </c>
      <c r="O176" s="217">
        <v>0</v>
      </c>
      <c r="P176" s="217">
        <v>0</v>
      </c>
    </row>
    <row r="177" spans="1:16">
      <c r="B177" s="210" t="s">
        <v>144</v>
      </c>
      <c r="C177" s="217">
        <v>13596.621025484052</v>
      </c>
      <c r="D177" s="217">
        <v>1200.0978209794985</v>
      </c>
      <c r="E177" s="217">
        <v>1590.3922728517414</v>
      </c>
      <c r="F177" s="217">
        <v>25.716187130894603</v>
      </c>
      <c r="G177" s="217">
        <v>485.4464452917174</v>
      </c>
      <c r="H177" s="217">
        <v>5850.1217959341611</v>
      </c>
      <c r="I177" s="217">
        <v>1515.7219866111845</v>
      </c>
      <c r="J177" s="217">
        <v>715.75817180273987</v>
      </c>
      <c r="K177" s="217">
        <v>374.20908865039416</v>
      </c>
      <c r="L177" s="217">
        <v>509.31113114124486</v>
      </c>
      <c r="M177" s="217">
        <v>771.47256758773483</v>
      </c>
      <c r="N177" s="217">
        <v>1530.0701864247203</v>
      </c>
      <c r="O177" s="217">
        <v>544.02535768920654</v>
      </c>
      <c r="P177" s="217">
        <v>15112.343012095236</v>
      </c>
    </row>
    <row r="179" spans="1:16">
      <c r="A179" s="219" t="s">
        <v>301</v>
      </c>
      <c r="B179" s="210" t="s">
        <v>299</v>
      </c>
      <c r="C179" s="217">
        <v>734.18845542132715</v>
      </c>
      <c r="D179" s="217">
        <v>64.654574389898713</v>
      </c>
      <c r="E179" s="217">
        <v>85.852795501340921</v>
      </c>
      <c r="F179" s="217">
        <v>1.0599110555721101</v>
      </c>
      <c r="G179" s="217">
        <v>26.49777638930275</v>
      </c>
      <c r="H179" s="217">
        <v>315.8534945604888</v>
      </c>
      <c r="I179" s="217">
        <v>270.27731917088806</v>
      </c>
      <c r="J179" s="217">
        <v>39.216709056168071</v>
      </c>
      <c r="K179" s="217">
        <v>20.13831005587009</v>
      </c>
      <c r="L179" s="217">
        <v>27.557687444874862</v>
      </c>
      <c r="M179" s="217">
        <v>42.396442222884403</v>
      </c>
      <c r="N179" s="217">
        <v>81.61315127905246</v>
      </c>
      <c r="O179" s="217">
        <v>28.61759850044697</v>
      </c>
      <c r="P179" s="217">
        <v>1003.7357696267882</v>
      </c>
    </row>
    <row r="180" spans="1:16">
      <c r="A180" s="219" t="s">
        <v>303</v>
      </c>
      <c r="B180" s="210" t="s">
        <v>300</v>
      </c>
      <c r="C180" s="217">
        <v>34.380426160213204</v>
      </c>
      <c r="D180" s="217">
        <v>2.9972319253595279</v>
      </c>
      <c r="E180" s="217">
        <v>3.9799309172806825</v>
      </c>
      <c r="F180" s="217">
        <v>4.9134949596057839E-2</v>
      </c>
      <c r="G180" s="217">
        <v>1.2283737399014474</v>
      </c>
      <c r="H180" s="217">
        <v>14.642214979625212</v>
      </c>
      <c r="I180" s="217">
        <v>12.529412146994744</v>
      </c>
      <c r="J180" s="217">
        <v>1.8179931350541436</v>
      </c>
      <c r="K180" s="217">
        <v>0.93356404232509949</v>
      </c>
      <c r="L180" s="217">
        <v>1.2775086894975027</v>
      </c>
      <c r="M180" s="217">
        <v>1.9653979838423097</v>
      </c>
      <c r="N180" s="217">
        <v>3.7833911188964611</v>
      </c>
      <c r="O180" s="217">
        <v>1.3266436390935621</v>
      </c>
      <c r="P180" s="217">
        <v>46.530797267466752</v>
      </c>
    </row>
    <row r="181" spans="1:16">
      <c r="B181" s="210" t="s">
        <v>68</v>
      </c>
      <c r="C181" s="217">
        <v>0</v>
      </c>
      <c r="D181" s="217">
        <v>0</v>
      </c>
      <c r="E181" s="217">
        <v>0</v>
      </c>
      <c r="F181" s="217">
        <v>0</v>
      </c>
      <c r="G181" s="217">
        <v>0</v>
      </c>
      <c r="H181" s="217">
        <v>0</v>
      </c>
      <c r="I181" s="217">
        <v>0</v>
      </c>
      <c r="J181" s="217">
        <v>0</v>
      </c>
      <c r="K181" s="217">
        <v>0</v>
      </c>
      <c r="L181" s="217">
        <v>0</v>
      </c>
      <c r="M181" s="217">
        <v>0</v>
      </c>
      <c r="N181" s="217">
        <v>0</v>
      </c>
      <c r="O181" s="217">
        <v>0</v>
      </c>
      <c r="P181" s="217">
        <v>0</v>
      </c>
    </row>
    <row r="182" spans="1:16">
      <c r="B182" s="210" t="s">
        <v>144</v>
      </c>
      <c r="C182" s="217">
        <v>768.56888158154038</v>
      </c>
      <c r="D182" s="217">
        <v>67.651806315258241</v>
      </c>
      <c r="E182" s="217">
        <v>89.832726418621604</v>
      </c>
      <c r="F182" s="217">
        <v>1.1090460051681679</v>
      </c>
      <c r="G182" s="217">
        <v>27.726150129204196</v>
      </c>
      <c r="H182" s="217">
        <v>330.49570954011404</v>
      </c>
      <c r="I182" s="217">
        <v>282.80673131788279</v>
      </c>
      <c r="J182" s="217">
        <v>41.034702191222216</v>
      </c>
      <c r="K182" s="217">
        <v>21.071874098195188</v>
      </c>
      <c r="L182" s="217">
        <v>28.835196134372364</v>
      </c>
      <c r="M182" s="217">
        <v>44.361840206726711</v>
      </c>
      <c r="N182" s="217">
        <v>85.39654239794892</v>
      </c>
      <c r="O182" s="217">
        <v>29.944242139540531</v>
      </c>
      <c r="P182" s="217">
        <v>1050.266566894255</v>
      </c>
    </row>
    <row r="183" spans="1:16">
      <c r="C183" s="217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</row>
    <row r="184" spans="1:16">
      <c r="A184" s="219" t="s">
        <v>144</v>
      </c>
      <c r="B184" s="210" t="s">
        <v>299</v>
      </c>
      <c r="C184" s="217"/>
      <c r="D184" s="217">
        <v>3927.0745391584087</v>
      </c>
      <c r="E184" s="217">
        <v>4029.765426892337</v>
      </c>
      <c r="F184" s="217">
        <v>62.757619703071413</v>
      </c>
      <c r="G184" s="217">
        <v>1926.85406680457</v>
      </c>
      <c r="H184" s="217">
        <v>16141.778837281876</v>
      </c>
      <c r="I184" s="217">
        <v>2320.7410011061697</v>
      </c>
      <c r="J184" s="217">
        <v>4512.0339945515043</v>
      </c>
      <c r="K184" s="217">
        <v>1044.4269496630945</v>
      </c>
      <c r="L184" s="217">
        <v>1842.2831111495007</v>
      </c>
      <c r="M184" s="217">
        <v>3222.6311072855378</v>
      </c>
      <c r="N184" s="217">
        <v>8830.4483418564687</v>
      </c>
      <c r="O184" s="217">
        <v>1802.7508129437074</v>
      </c>
      <c r="P184" s="217">
        <v>49663.545808396244</v>
      </c>
    </row>
    <row r="185" spans="1:16">
      <c r="B185" s="210" t="s">
        <v>300</v>
      </c>
      <c r="C185" s="217"/>
      <c r="D185" s="217">
        <v>2683.8242447781704</v>
      </c>
      <c r="E185" s="217">
        <v>5243.9511449166512</v>
      </c>
      <c r="F185" s="217">
        <v>36.330806877681553</v>
      </c>
      <c r="G185" s="217">
        <v>1223.2377812615359</v>
      </c>
      <c r="H185" s="217">
        <v>14107.817226513187</v>
      </c>
      <c r="I185" s="217">
        <v>2341.9923342081697</v>
      </c>
      <c r="J185" s="217">
        <v>3488.7398179270722</v>
      </c>
      <c r="K185" s="217">
        <v>985.50864475948379</v>
      </c>
      <c r="L185" s="217">
        <v>1495.8028693487647</v>
      </c>
      <c r="M185" s="217">
        <v>2992.4238144981714</v>
      </c>
      <c r="N185" s="217">
        <v>8706.5581872103685</v>
      </c>
      <c r="O185" s="217">
        <v>1414.9753884921879</v>
      </c>
      <c r="P185" s="217">
        <v>44721.162260791447</v>
      </c>
    </row>
    <row r="186" spans="1:16">
      <c r="B186" s="210" t="s">
        <v>68</v>
      </c>
      <c r="C186" s="217"/>
      <c r="D186" s="217">
        <v>0</v>
      </c>
      <c r="E186" s="217">
        <v>0</v>
      </c>
      <c r="F186" s="217">
        <v>0</v>
      </c>
      <c r="G186" s="217">
        <v>0</v>
      </c>
      <c r="H186" s="217">
        <v>0</v>
      </c>
      <c r="I186" s="217">
        <v>0</v>
      </c>
      <c r="J186" s="217">
        <v>0</v>
      </c>
      <c r="K186" s="217">
        <v>0</v>
      </c>
      <c r="L186" s="217">
        <v>0</v>
      </c>
      <c r="M186" s="217">
        <v>0</v>
      </c>
      <c r="N186" s="217">
        <v>0</v>
      </c>
      <c r="O186" s="217">
        <v>0</v>
      </c>
      <c r="P186" s="217">
        <v>0</v>
      </c>
    </row>
    <row r="187" spans="1:16">
      <c r="B187" s="210" t="s">
        <v>144</v>
      </c>
      <c r="C187" s="217"/>
      <c r="D187" s="217">
        <v>6610.8987839365791</v>
      </c>
      <c r="E187" s="217">
        <v>9273.7165718089891</v>
      </c>
      <c r="F187" s="217">
        <v>99.088426580752966</v>
      </c>
      <c r="G187" s="217">
        <v>3150.0918480661057</v>
      </c>
      <c r="H187" s="217">
        <v>30249.596063795063</v>
      </c>
      <c r="I187" s="217">
        <v>4662.7333353143395</v>
      </c>
      <c r="J187" s="217">
        <v>8000.7738124785765</v>
      </c>
      <c r="K187" s="217">
        <v>2029.9355944225783</v>
      </c>
      <c r="L187" s="217">
        <v>3338.0859804982656</v>
      </c>
      <c r="M187" s="217">
        <v>6215.0549217837088</v>
      </c>
      <c r="N187" s="217">
        <v>17537.006529066835</v>
      </c>
      <c r="O187" s="217">
        <v>3217.7262014358953</v>
      </c>
      <c r="P187" s="217">
        <v>94384.708069187691</v>
      </c>
    </row>
  </sheetData>
  <mergeCells count="3">
    <mergeCell ref="A1:P1"/>
    <mergeCell ref="A2:P2"/>
    <mergeCell ref="A3:P3"/>
  </mergeCells>
  <phoneticPr fontId="3" type="noConversion"/>
  <printOptions headings="1" gridLines="1"/>
  <pageMargins left="0.75" right="0.75" top="0.51" bottom="0.72" header="0.5" footer="0.7"/>
  <pageSetup scale="71" fitToHeight="0" orientation="landscape" r:id="rId1"/>
  <headerFooter alignWithMargins="0">
    <oddHeader>&amp;L&amp;"Arial,Bold"&amp;14Expense Detail</oddHeader>
    <oddFooter xml:space="preserve">&amp;LFile: &amp;F&amp;RTab: &amp;A;  Page &amp;P of &amp;N </oddFooter>
  </headerFooter>
  <rowBreaks count="5" manualBreakCount="5">
    <brk id="57" max="15" man="1"/>
    <brk id="83" max="16383" man="1"/>
    <brk id="109" max="16383" man="1"/>
    <brk id="135" max="16383" man="1"/>
    <brk id="1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Table of Contents</vt:lpstr>
      <vt:lpstr>COS Totals</vt:lpstr>
      <vt:lpstr>CAPEX</vt:lpstr>
      <vt:lpstr>CAPex Summary</vt:lpstr>
      <vt:lpstr>2003 Base RO</vt:lpstr>
      <vt:lpstr>Inflation</vt:lpstr>
      <vt:lpstr>annual&amp;wavg_ addns&amp;retire</vt:lpstr>
      <vt:lpstr>wavg plant balances</vt:lpstr>
      <vt:lpstr>O&amp;M Expense By UCC</vt:lpstr>
      <vt:lpstr>O&amp;M Summary</vt:lpstr>
      <vt:lpstr>O&amp;M Details</vt:lpstr>
      <vt:lpstr>Cost_Rate_summary</vt:lpstr>
      <vt:lpstr>CG_Scalar</vt:lpstr>
      <vt:lpstr>'O&amp;M Details'!page1</vt:lpstr>
      <vt:lpstr>'O&amp;M Details'!page2</vt:lpstr>
      <vt:lpstr>'O&amp;M Details'!page3</vt:lpstr>
      <vt:lpstr>'O&amp;M Details'!page4</vt:lpstr>
      <vt:lpstr>'O&amp;M Details'!page6</vt:lpstr>
      <vt:lpstr>'O&amp;M Details'!page7</vt:lpstr>
      <vt:lpstr>'2003 Base RO'!Print_Area</vt:lpstr>
      <vt:lpstr>'CAPex Summary'!Print_Area</vt:lpstr>
      <vt:lpstr>'COS Totals'!Print_Area</vt:lpstr>
      <vt:lpstr>'O&amp;M Details'!Print_Area</vt:lpstr>
      <vt:lpstr>'O&amp;M Expense By UCC'!Print_Area</vt:lpstr>
      <vt:lpstr>CAPEX!Print_Titles</vt:lpstr>
      <vt:lpstr>'COS Totals'!Print_Titles</vt:lpstr>
      <vt:lpstr>'O&amp;M Expense By UCC'!Print_Titles</vt:lpstr>
      <vt:lpstr>Unused_Scalar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Visak</dc:creator>
  <cp:lastModifiedBy>Havlíček Jan</cp:lastModifiedBy>
  <cp:lastPrinted>2000-12-21T23:43:49Z</cp:lastPrinted>
  <dcterms:created xsi:type="dcterms:W3CDTF">2000-11-17T00:06:24Z</dcterms:created>
  <dcterms:modified xsi:type="dcterms:W3CDTF">2023-09-10T12:22:59Z</dcterms:modified>
</cp:coreProperties>
</file>