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432" windowHeight="5472" tabRatio="192"/>
  </bookViews>
  <sheets>
    <sheet name="." sheetId="1" r:id="rId1"/>
  </sheets>
  <definedNames>
    <definedName name="_xlnm.Print_Area" localSheetId="0">'.'!$B$2:$E$49</definedName>
  </definedNames>
  <calcPr calcId="0"/>
</workbook>
</file>

<file path=xl/calcChain.xml><?xml version="1.0" encoding="utf-8"?>
<calcChain xmlns="http://schemas.openxmlformats.org/spreadsheetml/2006/main">
  <c r="E19" i="1" l="1"/>
  <c r="H25" i="1"/>
  <c r="E46" i="1"/>
  <c r="H47" i="1"/>
</calcChain>
</file>

<file path=xl/sharedStrings.xml><?xml version="1.0" encoding="utf-8"?>
<sst xmlns="http://schemas.openxmlformats.org/spreadsheetml/2006/main" count="85" uniqueCount="83">
  <si>
    <t xml:space="preserve"> </t>
  </si>
  <si>
    <t>Blackhorse 31-1</t>
  </si>
  <si>
    <t>Federal Gilbert</t>
  </si>
  <si>
    <t>San Arroyo #3</t>
  </si>
  <si>
    <t>San Arroyo #4</t>
  </si>
  <si>
    <t>San Arroyo #8</t>
  </si>
  <si>
    <t>San Arroyo #9</t>
  </si>
  <si>
    <t>San Arroyo #11</t>
  </si>
  <si>
    <t>San Arroyo #12</t>
  </si>
  <si>
    <t>San Arroyo #13</t>
  </si>
  <si>
    <t>San Arroyo #16</t>
  </si>
  <si>
    <t>San Arroyo #17</t>
  </si>
  <si>
    <t>San Arroyo #18</t>
  </si>
  <si>
    <t>San Arroyo #19</t>
  </si>
  <si>
    <t>San Arroyo #20</t>
  </si>
  <si>
    <t>San Arroyo #21</t>
  </si>
  <si>
    <t>San Arroyo #24</t>
  </si>
  <si>
    <t>San Arroyo #25</t>
  </si>
  <si>
    <t>San Arroyo #26</t>
  </si>
  <si>
    <t>San Arroyo #27</t>
  </si>
  <si>
    <t>San Arroyo #28</t>
  </si>
  <si>
    <t>San Arroyo #29</t>
  </si>
  <si>
    <t>San Arroyo #30</t>
  </si>
  <si>
    <t>San Arroyo #31</t>
  </si>
  <si>
    <t>San Arroyo #33</t>
  </si>
  <si>
    <t>San Arroyo #35</t>
  </si>
  <si>
    <t>San Arroyo #36</t>
  </si>
  <si>
    <t>San Arroyo #37</t>
  </si>
  <si>
    <t>San Arroyo #38</t>
  </si>
  <si>
    <t>San Arroyo #174</t>
  </si>
  <si>
    <t>Arco 27-1</t>
  </si>
  <si>
    <t>Bittercreek #1</t>
  </si>
  <si>
    <t>San Arroyo #22</t>
  </si>
  <si>
    <t>San Arroyo #32</t>
  </si>
  <si>
    <t>Arco State #2-1</t>
  </si>
  <si>
    <t>Arco State #2-2</t>
  </si>
  <si>
    <t>Arco 36-7</t>
  </si>
  <si>
    <t>Arco 36-8</t>
  </si>
  <si>
    <t>WELL NAME</t>
  </si>
  <si>
    <t>METER #</t>
  </si>
  <si>
    <t>WELLHEAD</t>
  </si>
  <si>
    <t>MMBTU/D</t>
  </si>
  <si>
    <t>TOTAL:</t>
  </si>
  <si>
    <t>FIRST OF THE MONTH NOMS</t>
  </si>
  <si>
    <t>SA #4</t>
  </si>
  <si>
    <t>SA #17</t>
  </si>
  <si>
    <t>SA #18</t>
  </si>
  <si>
    <t>SA #21</t>
  </si>
  <si>
    <t>SA #24</t>
  </si>
  <si>
    <t>SA #26</t>
  </si>
  <si>
    <t>SA #27</t>
  </si>
  <si>
    <t>SA #28</t>
  </si>
  <si>
    <t>SA #30</t>
  </si>
  <si>
    <t>SA #3</t>
  </si>
  <si>
    <t>SA #35</t>
  </si>
  <si>
    <t>SA #36</t>
  </si>
  <si>
    <t>SA #37</t>
  </si>
  <si>
    <t>SA #12</t>
  </si>
  <si>
    <t>SA #16</t>
  </si>
  <si>
    <t>SA #20</t>
  </si>
  <si>
    <t>ROUTE #1 TOTAL</t>
  </si>
  <si>
    <t>SA #8</t>
  </si>
  <si>
    <t>SA #9</t>
  </si>
  <si>
    <t>SA #11</t>
  </si>
  <si>
    <t>SA #13</t>
  </si>
  <si>
    <t>SA #19</t>
  </si>
  <si>
    <t>SA #22</t>
  </si>
  <si>
    <t>SA #25</t>
  </si>
  <si>
    <t>SA #29</t>
  </si>
  <si>
    <t>SA #31</t>
  </si>
  <si>
    <t>SA #32</t>
  </si>
  <si>
    <t>SA #38</t>
  </si>
  <si>
    <t>FED 174-1</t>
  </si>
  <si>
    <t>BITTERCREEK#1</t>
  </si>
  <si>
    <t>FEDERAL GILBERT</t>
  </si>
  <si>
    <t>ARCO 36-7</t>
  </si>
  <si>
    <t>ARCO 36-8</t>
  </si>
  <si>
    <t>ARCO 2-1</t>
  </si>
  <si>
    <t>ARCO 2-2</t>
  </si>
  <si>
    <t>BLACKHORSE 31-1</t>
  </si>
  <si>
    <t>ARCO 27-1</t>
  </si>
  <si>
    <t>ROUTE #2 TOTAL</t>
  </si>
  <si>
    <t xml:space="preserve">DAKOTA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</si>
</sst>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23" formatCode="mmmm\-yy"/>
  </numFmts>
  <fonts count="7" x14ac:knownFonts="1">
    <font>
      <sz val="10"/>
      <name val="MS Sans Serif"/>
    </font>
    <font>
      <sz val="10"/>
      <name val="MS Sans Serif"/>
    </font>
    <font>
      <b/>
      <sz val="13.5"/>
      <name val="MS Sans Serif"/>
      <family val="2"/>
    </font>
    <font>
      <b/>
      <sz val="1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38" fontId="2" fillId="0" borderId="0" xfId="1" applyNumberFormat="1" applyFont="1"/>
    <xf numFmtId="0" fontId="3" fillId="0" borderId="0" xfId="0" applyFont="1"/>
    <xf numFmtId="223" fontId="3" fillId="0" borderId="0" xfId="0" applyNumberFormat="1" applyFont="1" applyAlignment="1">
      <alignment horizontal="left"/>
    </xf>
    <xf numFmtId="38" fontId="2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3" fontId="5" fillId="0" borderId="2" xfId="1" applyNumberFormat="1" applyFont="1" applyBorder="1" applyAlignment="1">
      <alignment horizont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48"/>
  <sheetViews>
    <sheetView tabSelected="1" workbookViewId="0">
      <selection activeCell="E46" sqref="E46"/>
    </sheetView>
  </sheetViews>
  <sheetFormatPr defaultRowHeight="12.6" x14ac:dyDescent="0.25"/>
  <cols>
    <col min="2" max="2" width="26.109375" customWidth="1"/>
    <col min="3" max="3" width="3.6640625" customWidth="1"/>
    <col min="4" max="4" width="14.33203125" customWidth="1"/>
    <col min="5" max="5" width="28" customWidth="1"/>
    <col min="7" max="7" width="18" hidden="1" customWidth="1"/>
    <col min="8" max="8" width="0" hidden="1" customWidth="1"/>
  </cols>
  <sheetData>
    <row r="2" spans="2:8" ht="24" customHeight="1" x14ac:dyDescent="0.4">
      <c r="B2" s="4" t="s">
        <v>43</v>
      </c>
    </row>
    <row r="3" spans="2:8" ht="24" customHeight="1" x14ac:dyDescent="0.4">
      <c r="B3" s="5">
        <v>36800</v>
      </c>
    </row>
    <row r="4" spans="2:8" ht="18" x14ac:dyDescent="0.35">
      <c r="E4" s="2" t="s">
        <v>40</v>
      </c>
    </row>
    <row r="5" spans="2:8" s="1" customFormat="1" ht="18" x14ac:dyDescent="0.35">
      <c r="B5" s="1" t="s">
        <v>38</v>
      </c>
      <c r="D5" s="2" t="s">
        <v>39</v>
      </c>
      <c r="E5" s="2" t="s">
        <v>41</v>
      </c>
    </row>
    <row r="8" spans="2:8" x14ac:dyDescent="0.25">
      <c r="B8" t="s">
        <v>82</v>
      </c>
    </row>
    <row r="9" spans="2:8" ht="13.2" x14ac:dyDescent="0.25">
      <c r="B9" t="s">
        <v>1</v>
      </c>
      <c r="D9">
        <v>30139</v>
      </c>
      <c r="E9">
        <v>40</v>
      </c>
      <c r="G9" t="s">
        <v>44</v>
      </c>
      <c r="H9" s="7">
        <v>87</v>
      </c>
    </row>
    <row r="10" spans="2:8" ht="13.2" x14ac:dyDescent="0.25">
      <c r="B10" t="s">
        <v>2</v>
      </c>
      <c r="D10">
        <v>9564</v>
      </c>
      <c r="E10">
        <v>132</v>
      </c>
      <c r="G10" t="s">
        <v>45</v>
      </c>
      <c r="H10" s="7">
        <v>4</v>
      </c>
    </row>
    <row r="11" spans="2:8" ht="13.2" x14ac:dyDescent="0.25">
      <c r="B11" t="s">
        <v>3</v>
      </c>
      <c r="D11">
        <v>9860</v>
      </c>
      <c r="E11">
        <v>69</v>
      </c>
      <c r="G11" t="s">
        <v>46</v>
      </c>
      <c r="H11" s="7">
        <v>31</v>
      </c>
    </row>
    <row r="12" spans="2:8" ht="13.2" x14ac:dyDescent="0.25">
      <c r="B12" t="s">
        <v>4</v>
      </c>
      <c r="D12">
        <v>401040</v>
      </c>
      <c r="E12">
        <v>93</v>
      </c>
      <c r="G12" t="s">
        <v>47</v>
      </c>
      <c r="H12" s="7">
        <v>59</v>
      </c>
    </row>
    <row r="13" spans="2:8" ht="13.2" x14ac:dyDescent="0.25">
      <c r="B13" t="s">
        <v>5</v>
      </c>
      <c r="D13">
        <v>401080</v>
      </c>
      <c r="E13">
        <v>90</v>
      </c>
      <c r="G13" t="s">
        <v>48</v>
      </c>
      <c r="H13" s="7">
        <v>57</v>
      </c>
    </row>
    <row r="14" spans="2:8" ht="13.2" x14ac:dyDescent="0.25">
      <c r="B14" t="s">
        <v>6</v>
      </c>
      <c r="D14">
        <v>401090</v>
      </c>
      <c r="E14">
        <v>192</v>
      </c>
      <c r="G14" t="s">
        <v>49</v>
      </c>
      <c r="H14" s="7">
        <v>46</v>
      </c>
    </row>
    <row r="15" spans="2:8" ht="13.2" x14ac:dyDescent="0.25">
      <c r="B15" t="s">
        <v>7</v>
      </c>
      <c r="D15">
        <v>401110</v>
      </c>
      <c r="E15">
        <v>308</v>
      </c>
      <c r="G15" t="s">
        <v>50</v>
      </c>
      <c r="H15" s="7">
        <v>22</v>
      </c>
    </row>
    <row r="16" spans="2:8" ht="13.2" x14ac:dyDescent="0.25">
      <c r="B16" t="s">
        <v>8</v>
      </c>
      <c r="D16">
        <v>401120</v>
      </c>
      <c r="E16">
        <v>132</v>
      </c>
      <c r="G16" t="s">
        <v>51</v>
      </c>
      <c r="H16" s="7">
        <v>41</v>
      </c>
    </row>
    <row r="17" spans="2:8" ht="13.2" x14ac:dyDescent="0.25">
      <c r="B17" t="s">
        <v>9</v>
      </c>
      <c r="D17">
        <v>401130</v>
      </c>
      <c r="E17">
        <v>94</v>
      </c>
      <c r="G17" t="s">
        <v>52</v>
      </c>
      <c r="H17" s="7">
        <v>38</v>
      </c>
    </row>
    <row r="18" spans="2:8" ht="13.2" x14ac:dyDescent="0.25">
      <c r="B18" t="s">
        <v>10</v>
      </c>
      <c r="D18">
        <v>401160</v>
      </c>
      <c r="E18">
        <v>118</v>
      </c>
      <c r="G18" t="s">
        <v>53</v>
      </c>
      <c r="H18" s="7">
        <v>64</v>
      </c>
    </row>
    <row r="19" spans="2:8" ht="13.2" x14ac:dyDescent="0.25">
      <c r="B19" t="s">
        <v>11</v>
      </c>
      <c r="D19">
        <v>401170</v>
      </c>
      <c r="E19">
        <f>+H10</f>
        <v>4</v>
      </c>
      <c r="G19" t="s">
        <v>54</v>
      </c>
      <c r="H19" s="7">
        <v>55</v>
      </c>
    </row>
    <row r="20" spans="2:8" ht="13.2" x14ac:dyDescent="0.25">
      <c r="B20" t="s">
        <v>12</v>
      </c>
      <c r="D20">
        <v>401180</v>
      </c>
      <c r="E20">
        <v>33</v>
      </c>
      <c r="G20" t="s">
        <v>55</v>
      </c>
      <c r="H20" s="7">
        <v>35</v>
      </c>
    </row>
    <row r="21" spans="2:8" ht="13.2" x14ac:dyDescent="0.25">
      <c r="B21" t="s">
        <v>13</v>
      </c>
      <c r="D21">
        <v>401190</v>
      </c>
      <c r="E21">
        <v>85</v>
      </c>
      <c r="G21" t="s">
        <v>56</v>
      </c>
      <c r="H21" s="7">
        <v>25</v>
      </c>
    </row>
    <row r="22" spans="2:8" ht="13.2" x14ac:dyDescent="0.25">
      <c r="B22" t="s">
        <v>14</v>
      </c>
      <c r="D22">
        <v>401200</v>
      </c>
      <c r="E22">
        <v>47</v>
      </c>
      <c r="G22" t="s">
        <v>57</v>
      </c>
      <c r="H22" s="7">
        <v>123</v>
      </c>
    </row>
    <row r="23" spans="2:8" ht="13.2" x14ac:dyDescent="0.25">
      <c r="B23" t="s">
        <v>15</v>
      </c>
      <c r="D23">
        <v>401210</v>
      </c>
      <c r="E23">
        <v>63</v>
      </c>
      <c r="G23" t="s">
        <v>58</v>
      </c>
      <c r="H23" s="7">
        <v>110</v>
      </c>
    </row>
    <row r="24" spans="2:8" ht="13.2" x14ac:dyDescent="0.25">
      <c r="B24" t="s">
        <v>16</v>
      </c>
      <c r="D24">
        <v>401240</v>
      </c>
      <c r="E24">
        <v>61</v>
      </c>
      <c r="G24" t="s">
        <v>59</v>
      </c>
      <c r="H24" s="7">
        <v>44</v>
      </c>
    </row>
    <row r="25" spans="2:8" ht="13.2" x14ac:dyDescent="0.25">
      <c r="B25" t="s">
        <v>17</v>
      </c>
      <c r="D25">
        <v>401250</v>
      </c>
      <c r="E25">
        <v>414</v>
      </c>
      <c r="G25" s="8" t="s">
        <v>60</v>
      </c>
      <c r="H25" s="9">
        <f>SUM(H9:H24)</f>
        <v>841</v>
      </c>
    </row>
    <row r="26" spans="2:8" x14ac:dyDescent="0.25">
      <c r="B26" t="s">
        <v>18</v>
      </c>
      <c r="D26">
        <v>401260</v>
      </c>
      <c r="E26">
        <v>49</v>
      </c>
      <c r="H26" s="10"/>
    </row>
    <row r="27" spans="2:8" ht="13.2" x14ac:dyDescent="0.25">
      <c r="B27" t="s">
        <v>19</v>
      </c>
      <c r="D27">
        <v>401270</v>
      </c>
      <c r="E27">
        <v>24</v>
      </c>
      <c r="G27" t="s">
        <v>61</v>
      </c>
      <c r="H27" s="7">
        <v>84</v>
      </c>
    </row>
    <row r="28" spans="2:8" ht="13.2" x14ac:dyDescent="0.25">
      <c r="B28" t="s">
        <v>20</v>
      </c>
      <c r="D28">
        <v>401280</v>
      </c>
      <c r="E28">
        <v>44</v>
      </c>
      <c r="G28" t="s">
        <v>62</v>
      </c>
      <c r="H28" s="7">
        <v>179</v>
      </c>
    </row>
    <row r="29" spans="2:8" ht="13.2" x14ac:dyDescent="0.25">
      <c r="B29" t="s">
        <v>21</v>
      </c>
      <c r="D29">
        <v>401290</v>
      </c>
      <c r="E29">
        <v>27</v>
      </c>
      <c r="G29" t="s">
        <v>63</v>
      </c>
      <c r="H29" s="7">
        <v>287</v>
      </c>
    </row>
    <row r="30" spans="2:8" ht="13.2" x14ac:dyDescent="0.25">
      <c r="B30" t="s">
        <v>22</v>
      </c>
      <c r="D30">
        <v>401300</v>
      </c>
      <c r="E30">
        <v>41</v>
      </c>
      <c r="G30" t="s">
        <v>64</v>
      </c>
      <c r="H30" s="7">
        <v>88</v>
      </c>
    </row>
    <row r="31" spans="2:8" ht="13.2" x14ac:dyDescent="0.25">
      <c r="B31" t="s">
        <v>23</v>
      </c>
      <c r="D31">
        <v>401310</v>
      </c>
      <c r="E31">
        <v>14</v>
      </c>
      <c r="G31" t="s">
        <v>65</v>
      </c>
      <c r="H31" s="7">
        <v>79</v>
      </c>
    </row>
    <row r="32" spans="2:8" ht="13.2" x14ac:dyDescent="0.25">
      <c r="B32" t="s">
        <v>24</v>
      </c>
      <c r="D32">
        <v>401330</v>
      </c>
      <c r="E32">
        <v>0</v>
      </c>
      <c r="G32" t="s">
        <v>66</v>
      </c>
      <c r="H32" s="7">
        <v>48</v>
      </c>
    </row>
    <row r="33" spans="2:8" ht="13.2" x14ac:dyDescent="0.25">
      <c r="B33" t="s">
        <v>25</v>
      </c>
      <c r="D33">
        <v>401350</v>
      </c>
      <c r="E33">
        <v>59</v>
      </c>
      <c r="G33" t="s">
        <v>67</v>
      </c>
      <c r="H33" s="7">
        <v>386</v>
      </c>
    </row>
    <row r="34" spans="2:8" ht="13.2" x14ac:dyDescent="0.25">
      <c r="B34" t="s">
        <v>26</v>
      </c>
      <c r="D34">
        <v>401360</v>
      </c>
      <c r="E34">
        <v>38</v>
      </c>
      <c r="G34" t="s">
        <v>68</v>
      </c>
      <c r="H34" s="7">
        <v>25</v>
      </c>
    </row>
    <row r="35" spans="2:8" ht="13.2" x14ac:dyDescent="0.25">
      <c r="B35" t="s">
        <v>27</v>
      </c>
      <c r="D35">
        <v>401370</v>
      </c>
      <c r="E35">
        <v>27</v>
      </c>
      <c r="G35" t="s">
        <v>69</v>
      </c>
      <c r="H35" s="7">
        <v>13</v>
      </c>
    </row>
    <row r="36" spans="2:8" ht="13.2" x14ac:dyDescent="0.25">
      <c r="B36" t="s">
        <v>28</v>
      </c>
      <c r="D36">
        <v>401380</v>
      </c>
      <c r="E36">
        <v>402</v>
      </c>
      <c r="G36" t="s">
        <v>70</v>
      </c>
      <c r="H36" s="7">
        <v>31</v>
      </c>
    </row>
    <row r="37" spans="2:8" ht="13.2" x14ac:dyDescent="0.25">
      <c r="B37" t="s">
        <v>29</v>
      </c>
      <c r="D37">
        <v>401410</v>
      </c>
      <c r="E37">
        <v>51</v>
      </c>
      <c r="G37" t="s">
        <v>71</v>
      </c>
      <c r="H37" s="7">
        <v>375</v>
      </c>
    </row>
    <row r="38" spans="2:8" ht="13.2" x14ac:dyDescent="0.25">
      <c r="B38" t="s">
        <v>30</v>
      </c>
      <c r="D38">
        <v>401420</v>
      </c>
      <c r="E38" s="12">
        <v>25</v>
      </c>
      <c r="G38" t="s">
        <v>72</v>
      </c>
      <c r="H38" s="7">
        <v>48</v>
      </c>
    </row>
    <row r="39" spans="2:8" ht="13.2" x14ac:dyDescent="0.25">
      <c r="B39" t="s">
        <v>31</v>
      </c>
      <c r="D39">
        <v>401440</v>
      </c>
      <c r="E39">
        <v>175</v>
      </c>
      <c r="G39" t="s">
        <v>73</v>
      </c>
      <c r="H39" s="7">
        <v>163</v>
      </c>
    </row>
    <row r="40" spans="2:8" ht="13.2" x14ac:dyDescent="0.25">
      <c r="B40" t="s">
        <v>32</v>
      </c>
      <c r="D40">
        <v>501220</v>
      </c>
      <c r="E40">
        <v>51</v>
      </c>
      <c r="G40" t="s">
        <v>74</v>
      </c>
      <c r="H40" s="7">
        <v>123</v>
      </c>
    </row>
    <row r="41" spans="2:8" ht="13.2" x14ac:dyDescent="0.25">
      <c r="B41" t="s">
        <v>33</v>
      </c>
      <c r="D41">
        <v>501320</v>
      </c>
      <c r="E41">
        <v>33</v>
      </c>
      <c r="G41" t="s">
        <v>75</v>
      </c>
      <c r="H41" s="7">
        <v>67</v>
      </c>
    </row>
    <row r="42" spans="2:8" ht="13.2" x14ac:dyDescent="0.25">
      <c r="B42" t="s">
        <v>34</v>
      </c>
      <c r="D42">
        <v>501650</v>
      </c>
      <c r="E42">
        <v>89</v>
      </c>
      <c r="G42" t="s">
        <v>76</v>
      </c>
      <c r="H42" s="7">
        <v>26</v>
      </c>
    </row>
    <row r="43" spans="2:8" ht="13.2" x14ac:dyDescent="0.25">
      <c r="B43" t="s">
        <v>35</v>
      </c>
      <c r="D43">
        <v>501660</v>
      </c>
      <c r="E43">
        <v>32</v>
      </c>
      <c r="G43" t="s">
        <v>77</v>
      </c>
      <c r="H43" s="7">
        <v>83</v>
      </c>
    </row>
    <row r="44" spans="2:8" ht="13.2" x14ac:dyDescent="0.25">
      <c r="B44" t="s">
        <v>36</v>
      </c>
      <c r="D44">
        <v>501670</v>
      </c>
      <c r="E44">
        <v>72</v>
      </c>
      <c r="G44" t="s">
        <v>78</v>
      </c>
      <c r="H44" s="7">
        <v>30</v>
      </c>
    </row>
    <row r="45" spans="2:8" ht="13.2" x14ac:dyDescent="0.25">
      <c r="B45" t="s">
        <v>37</v>
      </c>
      <c r="D45">
        <v>501680</v>
      </c>
      <c r="E45">
        <v>28</v>
      </c>
      <c r="G45" t="s">
        <v>79</v>
      </c>
      <c r="H45" s="7">
        <v>37</v>
      </c>
    </row>
    <row r="46" spans="2:8" ht="31.5" customHeight="1" x14ac:dyDescent="0.35">
      <c r="B46" t="s">
        <v>0</v>
      </c>
      <c r="D46" s="6" t="s">
        <v>42</v>
      </c>
      <c r="E46" s="3">
        <f>SUM(E9:E45)</f>
        <v>3256</v>
      </c>
      <c r="G46" t="s">
        <v>80</v>
      </c>
      <c r="H46" s="7">
        <v>23</v>
      </c>
    </row>
    <row r="47" spans="2:8" ht="13.2" x14ac:dyDescent="0.25">
      <c r="B47" t="s">
        <v>0</v>
      </c>
      <c r="G47" s="8" t="s">
        <v>81</v>
      </c>
      <c r="H47" s="11">
        <f>SUM(H27:H46)</f>
        <v>2195</v>
      </c>
    </row>
    <row r="48" spans="2:8" ht="18" x14ac:dyDescent="0.35">
      <c r="E48" s="3" t="s">
        <v>0</v>
      </c>
    </row>
  </sheetData>
  <pageMargins left="0.57999999999999996" right="0.17499999999999999" top="0.25" bottom="0.01" header="0.17" footer="0.2"/>
  <pageSetup scale="98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.</vt:lpstr>
      <vt:lpstr>'.'!Print_Area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Quick, Joan M</dc:creator>
  <cp:lastModifiedBy>Havlíček Jan</cp:lastModifiedBy>
  <cp:lastPrinted>2000-09-05T22:07:31Z</cp:lastPrinted>
  <dcterms:created xsi:type="dcterms:W3CDTF">1998-06-22T21:59:25Z</dcterms:created>
  <dcterms:modified xsi:type="dcterms:W3CDTF">2023-09-10T12:23:18Z</dcterms:modified>
</cp:coreProperties>
</file>