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48" windowWidth="9648" windowHeight="5628"/>
  </bookViews>
  <sheets>
    <sheet name="native_000%2F3.53994.FJFPLFUQ4D" sheetId="1" r:id="rId1"/>
  </sheets>
  <definedNames>
    <definedName name="Exhibit1">'native_000%2F3.53994.FJFPLFUQ4D'!$A$1:$M$43</definedName>
    <definedName name="Exhibit2">'native_000%2F3.53994.FJFPLFUQ4D'!$A$45:$H$71</definedName>
    <definedName name="Exhibit3">'native_000%2F3.53994.FJFPLFUQ4D'!$A$73:$H$127</definedName>
    <definedName name="Exhibit4">'native_000%2F3.53994.FJFPLFUQ4D'!$A$128:$F$179</definedName>
    <definedName name="Exhibit5">'native_000%2F3.53994.FJFPLFUQ4D'!$A$181:$F$224</definedName>
  </definedNames>
  <calcPr calcId="0"/>
</workbook>
</file>

<file path=xl/calcChain.xml><?xml version="1.0" encoding="utf-8"?>
<calcChain xmlns="http://schemas.openxmlformats.org/spreadsheetml/2006/main">
  <c r="E6" i="1" l="1"/>
  <c r="F6" i="1"/>
  <c r="G6" i="1"/>
  <c r="H6" i="1"/>
  <c r="I6" i="1"/>
  <c r="J6" i="1"/>
  <c r="K6" i="1"/>
  <c r="L6" i="1"/>
  <c r="M6" i="1"/>
</calcChain>
</file>

<file path=xl/sharedStrings.xml><?xml version="1.0" encoding="utf-8"?>
<sst xmlns="http://schemas.openxmlformats.org/spreadsheetml/2006/main" count="195" uniqueCount="138">
  <si>
    <t>Exhibit 1 Financial History of Marriott Corporation</t>
  </si>
  <si>
    <t xml:space="preserve"> (dollars in millions, except per share amounts)</t>
  </si>
  <si>
    <t>MORE &gt; &gt; &gt; &gt; &gt; &gt;</t>
  </si>
  <si>
    <t>Summary of Operations</t>
  </si>
  <si>
    <t xml:space="preserve">Sales </t>
  </si>
  <si>
    <t>Earnings before interest</t>
  </si>
  <si>
    <t xml:space="preserve">      expense and income taxes</t>
  </si>
  <si>
    <t>Interest Expense</t>
  </si>
  <si>
    <t>Income before income taxes</t>
  </si>
  <si>
    <t>Income taxes</t>
  </si>
  <si>
    <t>Income from continuing operations</t>
  </si>
  <si>
    <t>Net Income</t>
  </si>
  <si>
    <t>Funds provided from cont. operations(b)</t>
  </si>
  <si>
    <t>Capitalization and Returns</t>
  </si>
  <si>
    <t>Total Assets</t>
  </si>
  <si>
    <t xml:space="preserve">Total capital(c) </t>
  </si>
  <si>
    <t>Long-term debt</t>
  </si>
  <si>
    <t xml:space="preserve">     Percent to total capital</t>
  </si>
  <si>
    <t>Sharholders' equity</t>
  </si>
  <si>
    <t>Per Share and Other Data</t>
  </si>
  <si>
    <t xml:space="preserve">Earnings per share: </t>
  </si>
  <si>
    <t xml:space="preserve">     Continuing operations (a)</t>
  </si>
  <si>
    <t xml:space="preserve">     Net income</t>
  </si>
  <si>
    <t>Cash Dividends</t>
  </si>
  <si>
    <t>Shareholders' equity</t>
  </si>
  <si>
    <t>Market price at year end</t>
  </si>
  <si>
    <t>Shares outstanding (in millions)</t>
  </si>
  <si>
    <t>Return on avg. shareholders' equity</t>
  </si>
  <si>
    <t>Source:  Company Reports</t>
  </si>
  <si>
    <t>(a) The Company's theme park operations were discontinued in 1984</t>
  </si>
  <si>
    <t>(b) Funds provided from continuing operations consist of income from continuing operations plus depreciation,</t>
  </si>
  <si>
    <t xml:space="preserve">      deferred income taxes, and other items not currently affecting workign capital.</t>
  </si>
  <si>
    <t xml:space="preserve">(c) Total capital represents total assets less current liabilities </t>
  </si>
  <si>
    <t xml:space="preserve">Exhibit 2  Financial Summary of Marriott by Business Segment, 1982-1987 </t>
  </si>
  <si>
    <t>(dollars in millions)</t>
  </si>
  <si>
    <t xml:space="preserve">Lodging: </t>
  </si>
  <si>
    <t>Sales</t>
  </si>
  <si>
    <t>Operating profit</t>
  </si>
  <si>
    <t>Identifiable assets</t>
  </si>
  <si>
    <t>Depreciation</t>
  </si>
  <si>
    <t>Capital expenditures</t>
  </si>
  <si>
    <t xml:space="preserve">Contract Services:  </t>
  </si>
  <si>
    <t xml:space="preserve">Retaurants: </t>
  </si>
  <si>
    <t>Exhibit 3   Information on Comparable Hotel and Restaurant Companies</t>
  </si>
  <si>
    <t>Aritmetic (a)</t>
  </si>
  <si>
    <t>Average</t>
  </si>
  <si>
    <t>Equite (b)</t>
  </si>
  <si>
    <t xml:space="preserve">Market (a) </t>
  </si>
  <si>
    <t>Revenues</t>
  </si>
  <si>
    <t>Return</t>
  </si>
  <si>
    <t>Beta</t>
  </si>
  <si>
    <t>Leverage</t>
  </si>
  <si>
    <t>($ billions)</t>
  </si>
  <si>
    <t>MARRIOTT CORPORATION</t>
  </si>
  <si>
    <t>(owns, operates, and  manages hotels, restaurants,</t>
  </si>
  <si>
    <t xml:space="preserve"> and airline and institutional food services.)</t>
  </si>
  <si>
    <t xml:space="preserve">Hotels: </t>
  </si>
  <si>
    <t>HILTON HOTELS CORPORATION</t>
  </si>
  <si>
    <t xml:space="preserve">(owns, manages, and licenses hotels.  </t>
  </si>
  <si>
    <t>Operates casinos.)</t>
  </si>
  <si>
    <t>HOLIDAY CORPORATION</t>
  </si>
  <si>
    <t>(Owns, operates, and licenses hotels and restaurants.</t>
  </si>
  <si>
    <t>LA QUINTA MOTOR INNS</t>
  </si>
  <si>
    <t>(Owns, operates, and licenses motor inns.)</t>
  </si>
  <si>
    <t xml:space="preserve">RAMADA INNS, INC. </t>
  </si>
  <si>
    <t>(Owns and operates hotels and restaurants.)</t>
  </si>
  <si>
    <t xml:space="preserve">Restaurants:  </t>
  </si>
  <si>
    <t>CHURCH'S FRIED CHICKEN</t>
  </si>
  <si>
    <t>(owns and franchises restaurants and gaming businesses.)</t>
  </si>
  <si>
    <t>COLLINS FOODS INTERNATIONAL</t>
  </si>
  <si>
    <t>(Operates Kentucky Fried Chicken franchise</t>
  </si>
  <si>
    <t>and moderately prices restaurants.)</t>
  </si>
  <si>
    <t>FRISCH'S RESTAURANTS</t>
  </si>
  <si>
    <t>(Operates and franchises restaurants.)</t>
  </si>
  <si>
    <t>LUBY'S CAFETERIAS</t>
  </si>
  <si>
    <t>(Operates Cafeterias.)</t>
  </si>
  <si>
    <t>MCDONALD'S</t>
  </si>
  <si>
    <t>(Operates, franchises, and services restaurants.)</t>
  </si>
  <si>
    <t>WENDY'S INTERNATIONAL</t>
  </si>
  <si>
    <t xml:space="preserve">Source:  Casewriter estimates. </t>
  </si>
  <si>
    <t>(a) Circulated over the five-year priod of 1983-1987</t>
  </si>
  <si>
    <t>(b) Estimated using daily data over the 1986-1987 period by ordinary least squares</t>
  </si>
  <si>
    <t xml:space="preserve">(c) Book value of debt divided by the sum of the book value of debt plus the makert value of equity. </t>
  </si>
  <si>
    <t xml:space="preserve">Exhibit 4  Annual Holding-Period Returns for Selected Securities </t>
  </si>
  <si>
    <t xml:space="preserve">                          and market Indexes, 1926-1987</t>
  </si>
  <si>
    <t>Arimethic</t>
  </si>
  <si>
    <t xml:space="preserve">Standard </t>
  </si>
  <si>
    <t xml:space="preserve">Years </t>
  </si>
  <si>
    <t>Deviation</t>
  </si>
  <si>
    <t xml:space="preserve">Short-term Treasury bills: </t>
  </si>
  <si>
    <t>1926-87</t>
  </si>
  <si>
    <t>1926-50</t>
  </si>
  <si>
    <t>1951-75</t>
  </si>
  <si>
    <t>1976-80</t>
  </si>
  <si>
    <t>1981-85</t>
  </si>
  <si>
    <t xml:space="preserve">Long-term U.S. Government bonds returns: </t>
  </si>
  <si>
    <t xml:space="preserve">Long-term, high-grade corporate bond returns: </t>
  </si>
  <si>
    <t>Standard and Poor's 500 Composit Stock Index returns:</t>
  </si>
  <si>
    <t>Source:  Casewriter estimates based on data from the University of</t>
  </si>
  <si>
    <t xml:space="preserve">Chicago's Center for Research in Security Prices. </t>
  </si>
  <si>
    <t>Exhibit 5    Spreads between S&amp;P 500 Composite Returns and Bond Rates</t>
  </si>
  <si>
    <t xml:space="preserve">Spread between S&amp;P 500 Compsoite returns </t>
  </si>
  <si>
    <t>and short-term U.S. Treasury bill returns:</t>
  </si>
  <si>
    <t>and long-term U.S. Government bond returns:</t>
  </si>
  <si>
    <t>and long-term high-grade corporate bond returns:</t>
  </si>
  <si>
    <t>Marriott Corporation:  The Cost of Capital (Abridged)</t>
  </si>
  <si>
    <t xml:space="preserve">   </t>
  </si>
  <si>
    <t>Harvard Business School</t>
  </si>
  <si>
    <t>Case Software 2-293-753</t>
  </si>
  <si>
    <t>Copyright (c) 1993  by the President and Fellows of Harvard College.</t>
  </si>
  <si>
    <t>Professor Richard S. Ruback prepared this case  as a basis for class discussion</t>
  </si>
  <si>
    <t xml:space="preserve"> rather than to illustrate either effective or ineffective handling of an administrative situation</t>
  </si>
  <si>
    <t>SCROLL DOWN FOR LIST OF EXHIBITS...</t>
  </si>
  <si>
    <t>WORKSHEET NAVIGATION</t>
  </si>
  <si>
    <t>This worksheet contains the data from the following exhibits:</t>
  </si>
  <si>
    <t xml:space="preserve">Exhibit 1: </t>
  </si>
  <si>
    <t>Financial History of Marriott Corporation</t>
  </si>
  <si>
    <t xml:space="preserve">Exhibit 2: </t>
  </si>
  <si>
    <t xml:space="preserve">Financial Summary of Marriott by Business Segment, 1982-1987 </t>
  </si>
  <si>
    <t xml:space="preserve">Exhibit 3: </t>
  </si>
  <si>
    <t>Information on Comparable Hotel and Restaurant Companies</t>
  </si>
  <si>
    <t xml:space="preserve">Exhibit 4: </t>
  </si>
  <si>
    <t xml:space="preserve">Exhibit 5: </t>
  </si>
  <si>
    <t>Spreads between S&amp;P 500 Composite Returns and Bond Rates</t>
  </si>
  <si>
    <t xml:space="preserve">The first exhibit is located in the A1 position.  </t>
  </si>
  <si>
    <t xml:space="preserve"> To view each succeeding exhibit, use the SCROLL Bar to view the next exhibit</t>
  </si>
  <si>
    <t>OPTIONAL NAVIGATIONAL TECHNIQUE</t>
  </si>
  <si>
    <t>Each exhibit in this worksheet has been named using the &lt;Formula&gt;</t>
  </si>
  <si>
    <t>&lt;Define&gt; &lt;Name&gt; commands in Excel.  This allows you to easily move</t>
  </si>
  <si>
    <t>from one section of the worksheet to another.    Either of the following</t>
  </si>
  <si>
    <t>techniques will allow you to move from one exhibit to another.</t>
  </si>
  <si>
    <t>Click on &lt;Formula&gt; in the menu bar, then select &lt;Go to...&gt; from pulldown menu</t>
  </si>
  <si>
    <t xml:space="preserve">A dialog box will appear listing the exhibits  </t>
  </si>
  <si>
    <t>Click on the exhibit you wish to view, then click on &lt;OK&gt;.</t>
  </si>
  <si>
    <t>OR</t>
  </si>
  <si>
    <t>You may use the scroll bar or arrow keys to page down through the list</t>
  </si>
  <si>
    <t>of exhibits if the one you wish to view is not immediately apparent.</t>
  </si>
  <si>
    <t>SCROLL TO A1 TO GO TO FIRST EXHIBIT...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</si>
</sst>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0.0%"/>
    <numFmt numFmtId="166" formatCode="0.000"/>
    <numFmt numFmtId="167" formatCode="&quot;$&quot;#,##0.0_);\(&quot;$&quot;#,##0.0\)"/>
  </numFmts>
  <fonts count="7">
    <font>
      <sz val="10"/>
      <name val="Geneva"/>
      <charset val="238"/>
    </font>
    <font>
      <b/>
      <sz val="10"/>
      <name val="Geneva"/>
      <charset val="238"/>
    </font>
    <font>
      <sz val="10"/>
      <name val="Geneva"/>
      <charset val="238"/>
    </font>
    <font>
      <sz val="9"/>
      <name val="Geneva"/>
      <charset val="238"/>
    </font>
    <font>
      <b/>
      <i/>
      <sz val="12"/>
      <name val="Geneva"/>
      <charset val="238"/>
    </font>
    <font>
      <b/>
      <sz val="10"/>
      <name val="Helv"/>
      <charset val="238"/>
    </font>
    <font>
      <b/>
      <sz val="10"/>
      <name val="MS Sans Serif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1" fillId="0" borderId="1" xfId="0" applyFont="1" applyBorder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167" fontId="0" fillId="0" borderId="0" xfId="0" applyNumberFormat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0" fillId="0" borderId="0" xfId="0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8"/>
  <sheetViews>
    <sheetView showGridLines="0" tabSelected="1" topLeftCell="A225" workbookViewId="0">
      <selection activeCell="A225" sqref="A225"/>
    </sheetView>
  </sheetViews>
  <sheetFormatPr defaultColWidth="11.5546875" defaultRowHeight="13.2"/>
  <cols>
    <col min="1" max="1" width="3.6640625" customWidth="1"/>
    <col min="2" max="2" width="17.6640625" customWidth="1"/>
  </cols>
  <sheetData>
    <row r="2" spans="2:13">
      <c r="B2" s="1" t="s">
        <v>0</v>
      </c>
      <c r="C2" s="1"/>
    </row>
    <row r="3" spans="2:13">
      <c r="D3" s="1" t="s">
        <v>1</v>
      </c>
    </row>
    <row r="4" spans="2:13">
      <c r="D4" s="1"/>
      <c r="H4" s="1" t="s">
        <v>2</v>
      </c>
    </row>
    <row r="6" spans="2:13" ht="13.8" thickBot="1">
      <c r="B6" s="4"/>
      <c r="C6" s="4"/>
      <c r="D6" s="11">
        <v>1978</v>
      </c>
      <c r="E6" s="11">
        <f t="shared" ref="E6:M6" si="0">D6+1</f>
        <v>1979</v>
      </c>
      <c r="F6" s="11">
        <f t="shared" si="0"/>
        <v>1980</v>
      </c>
      <c r="G6" s="11">
        <f t="shared" si="0"/>
        <v>1981</v>
      </c>
      <c r="H6" s="11">
        <f t="shared" si="0"/>
        <v>1982</v>
      </c>
      <c r="I6" s="11">
        <f t="shared" si="0"/>
        <v>1983</v>
      </c>
      <c r="J6" s="11">
        <f t="shared" si="0"/>
        <v>1984</v>
      </c>
      <c r="K6" s="11">
        <f t="shared" si="0"/>
        <v>1985</v>
      </c>
      <c r="L6" s="11">
        <f t="shared" si="0"/>
        <v>1986</v>
      </c>
      <c r="M6" s="11">
        <f t="shared" si="0"/>
        <v>1987</v>
      </c>
    </row>
    <row r="7" spans="2:13">
      <c r="B7" s="1" t="s">
        <v>3</v>
      </c>
    </row>
    <row r="9" spans="2:13">
      <c r="B9" t="s">
        <v>4</v>
      </c>
      <c r="D9" s="2">
        <v>1174.0999999999999</v>
      </c>
      <c r="E9" s="2">
        <v>1426</v>
      </c>
      <c r="F9" s="2">
        <v>1633.9</v>
      </c>
      <c r="G9" s="2">
        <v>1905.7</v>
      </c>
      <c r="H9" s="2">
        <v>2458.9</v>
      </c>
      <c r="I9" s="2">
        <v>2950.5</v>
      </c>
      <c r="J9" s="2">
        <v>3524.9</v>
      </c>
      <c r="K9" s="2">
        <v>4241.7</v>
      </c>
      <c r="L9" s="2">
        <v>5266.5</v>
      </c>
      <c r="M9" s="2">
        <v>6522.2</v>
      </c>
    </row>
    <row r="10" spans="2:13">
      <c r="B10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>
      <c r="B11" t="s">
        <v>6</v>
      </c>
      <c r="D11" s="2">
        <v>107.1</v>
      </c>
      <c r="E11" s="2">
        <v>133.5</v>
      </c>
      <c r="F11" s="2">
        <v>150.30000000000001</v>
      </c>
      <c r="G11" s="2">
        <v>173.3</v>
      </c>
      <c r="H11" s="2">
        <v>205.5</v>
      </c>
      <c r="I11" s="2">
        <v>247.9</v>
      </c>
      <c r="J11" s="2">
        <v>297.7</v>
      </c>
      <c r="K11" s="2">
        <v>371.3</v>
      </c>
      <c r="L11" s="2">
        <v>420.5</v>
      </c>
      <c r="M11" s="2">
        <v>489.4</v>
      </c>
    </row>
    <row r="12" spans="2:13">
      <c r="B12" t="s">
        <v>7</v>
      </c>
      <c r="D12" s="2">
        <v>23.7</v>
      </c>
      <c r="E12" s="2">
        <v>27.8</v>
      </c>
      <c r="F12" s="2">
        <v>46.8</v>
      </c>
      <c r="G12" s="2">
        <v>52</v>
      </c>
      <c r="H12" s="2">
        <v>71.8</v>
      </c>
      <c r="I12" s="2">
        <v>62.8</v>
      </c>
      <c r="J12" s="2">
        <v>61.6</v>
      </c>
      <c r="K12" s="2">
        <v>75.599999999999994</v>
      </c>
      <c r="L12" s="2">
        <v>60.3</v>
      </c>
      <c r="M12" s="2">
        <v>90.5</v>
      </c>
    </row>
    <row r="13" spans="2:13">
      <c r="B13" t="s">
        <v>8</v>
      </c>
      <c r="D13" s="2">
        <v>83.5</v>
      </c>
      <c r="E13" s="2">
        <v>105.6</v>
      </c>
      <c r="F13" s="2">
        <v>103.5</v>
      </c>
      <c r="G13" s="2">
        <v>121.3</v>
      </c>
      <c r="H13" s="2">
        <v>133.69999999999999</v>
      </c>
      <c r="I13" s="2">
        <v>185.1</v>
      </c>
      <c r="J13" s="2">
        <v>236.1</v>
      </c>
      <c r="K13" s="2">
        <v>295.7</v>
      </c>
      <c r="L13" s="2">
        <v>360.2</v>
      </c>
      <c r="M13" s="2">
        <v>398.9</v>
      </c>
    </row>
    <row r="14" spans="2:13">
      <c r="B14" t="s">
        <v>9</v>
      </c>
      <c r="D14" s="2">
        <v>35.4</v>
      </c>
      <c r="E14" s="2">
        <v>43.8</v>
      </c>
      <c r="F14" s="2">
        <v>40.6</v>
      </c>
      <c r="G14" s="2">
        <v>45.2</v>
      </c>
      <c r="H14" s="2">
        <v>50.2</v>
      </c>
      <c r="I14" s="2">
        <v>76.7</v>
      </c>
      <c r="J14" s="2">
        <v>100.8</v>
      </c>
      <c r="K14" s="2">
        <v>128.30000000000001</v>
      </c>
      <c r="L14" s="2">
        <v>168.5</v>
      </c>
      <c r="M14" s="2">
        <v>175.9</v>
      </c>
    </row>
    <row r="15" spans="2:13">
      <c r="B15" t="s">
        <v>10</v>
      </c>
      <c r="D15" s="2">
        <v>48.1</v>
      </c>
      <c r="E15" s="2">
        <v>61.8</v>
      </c>
      <c r="F15" s="2">
        <v>92.9</v>
      </c>
      <c r="G15" s="2">
        <v>76.099999999999994</v>
      </c>
      <c r="H15" s="2">
        <v>83.5</v>
      </c>
      <c r="I15" s="2">
        <v>108.4</v>
      </c>
      <c r="J15" s="2">
        <v>135.30000000000001</v>
      </c>
      <c r="K15" s="2">
        <v>167.4</v>
      </c>
      <c r="L15" s="2">
        <v>191.7</v>
      </c>
      <c r="M15" s="2">
        <v>223</v>
      </c>
    </row>
    <row r="16" spans="2:13">
      <c r="B16" t="s">
        <v>11</v>
      </c>
      <c r="D16" s="2">
        <v>54.3</v>
      </c>
      <c r="E16" s="2">
        <v>71</v>
      </c>
      <c r="F16" s="2">
        <v>72</v>
      </c>
      <c r="G16" s="2">
        <v>86.1</v>
      </c>
      <c r="H16" s="2">
        <v>94.3</v>
      </c>
      <c r="I16" s="2">
        <v>115.2</v>
      </c>
      <c r="J16" s="2">
        <v>139.80000000000001</v>
      </c>
      <c r="K16" s="2">
        <v>167.4</v>
      </c>
      <c r="L16" s="2">
        <v>191.7</v>
      </c>
      <c r="M16" s="2">
        <v>223</v>
      </c>
    </row>
    <row r="17" spans="2:13" ht="13.8" thickBot="1">
      <c r="B17" t="s">
        <v>12</v>
      </c>
      <c r="D17" s="3">
        <v>101.2</v>
      </c>
      <c r="E17" s="3">
        <v>117.5</v>
      </c>
      <c r="F17" s="3">
        <v>125.8</v>
      </c>
      <c r="G17" s="3">
        <v>160.80000000000001</v>
      </c>
      <c r="H17" s="3">
        <v>203.6</v>
      </c>
      <c r="I17" s="3">
        <v>272.7</v>
      </c>
      <c r="J17" s="3">
        <v>322.5</v>
      </c>
      <c r="K17" s="3">
        <v>372.3</v>
      </c>
      <c r="L17" s="3">
        <v>430.3</v>
      </c>
      <c r="M17" s="3">
        <v>472.8</v>
      </c>
    </row>
    <row r="19" spans="2:13">
      <c r="B19" s="1" t="s">
        <v>13</v>
      </c>
    </row>
    <row r="21" spans="2:13">
      <c r="B21" t="s">
        <v>14</v>
      </c>
      <c r="D21" s="2">
        <v>1000.3</v>
      </c>
      <c r="E21" s="2">
        <v>1080.4000000000001</v>
      </c>
      <c r="F21" s="2">
        <v>1214.3</v>
      </c>
      <c r="G21" s="2">
        <v>1454.9</v>
      </c>
      <c r="H21" s="2">
        <v>2062.6</v>
      </c>
      <c r="I21" s="2">
        <v>2501.4</v>
      </c>
      <c r="J21" s="2">
        <v>2904.7</v>
      </c>
      <c r="K21" s="2">
        <v>3663.8</v>
      </c>
      <c r="L21" s="2">
        <v>4579.3</v>
      </c>
      <c r="M21" s="2">
        <v>5370.5</v>
      </c>
    </row>
    <row r="22" spans="2:13">
      <c r="B22" t="s">
        <v>15</v>
      </c>
      <c r="D22" s="2">
        <v>826.9</v>
      </c>
      <c r="E22" s="2">
        <v>891.9</v>
      </c>
      <c r="F22" s="2">
        <v>977.7</v>
      </c>
      <c r="G22" s="2">
        <v>1167.5</v>
      </c>
      <c r="H22" s="2">
        <v>1634.5</v>
      </c>
      <c r="I22" s="2">
        <v>2007.5</v>
      </c>
      <c r="J22" s="2">
        <v>2330.6999999999998</v>
      </c>
      <c r="K22" s="2">
        <v>2861.4</v>
      </c>
      <c r="L22" s="2">
        <v>3561.8</v>
      </c>
      <c r="M22" s="2">
        <v>4247.8</v>
      </c>
    </row>
    <row r="23" spans="2:13">
      <c r="B23" t="s">
        <v>16</v>
      </c>
      <c r="D23" s="2">
        <v>309.89999999999998</v>
      </c>
      <c r="E23" s="2">
        <v>365.3</v>
      </c>
      <c r="F23" s="2">
        <v>536.6</v>
      </c>
      <c r="G23" s="2">
        <v>607.70000000000005</v>
      </c>
      <c r="H23" s="2">
        <v>889.3</v>
      </c>
      <c r="I23" s="2">
        <v>1071.5999999999999</v>
      </c>
      <c r="J23" s="2">
        <v>1115.3</v>
      </c>
      <c r="K23" s="2">
        <v>1192.3</v>
      </c>
      <c r="L23" s="2">
        <v>1662.8</v>
      </c>
      <c r="M23" s="2">
        <v>2498.8000000000002</v>
      </c>
    </row>
    <row r="24" spans="2:13">
      <c r="B24" t="s">
        <v>17</v>
      </c>
      <c r="D24" s="6">
        <v>0.375</v>
      </c>
      <c r="E24" s="6">
        <v>0.41</v>
      </c>
      <c r="F24" s="6">
        <v>0.54900000000000004</v>
      </c>
      <c r="G24" s="6">
        <v>0.52100000000000002</v>
      </c>
      <c r="H24" s="6">
        <v>0.54400000000000004</v>
      </c>
      <c r="I24" s="6">
        <v>0.53400000000000003</v>
      </c>
      <c r="J24" s="6">
        <v>0.47899999999999998</v>
      </c>
      <c r="K24" s="6">
        <v>0.41699999999999998</v>
      </c>
      <c r="L24" s="6">
        <v>0.46700000000000003</v>
      </c>
      <c r="M24" s="6">
        <v>0.58799999999999997</v>
      </c>
    </row>
    <row r="25" spans="2:13" ht="13.8" thickBot="1">
      <c r="B25" t="s">
        <v>18</v>
      </c>
      <c r="D25" s="3">
        <v>418.7</v>
      </c>
      <c r="E25" s="3">
        <v>413.5</v>
      </c>
      <c r="F25" s="3">
        <v>311.5</v>
      </c>
      <c r="G25" s="3">
        <v>421.7</v>
      </c>
      <c r="H25" s="3">
        <v>516</v>
      </c>
      <c r="I25" s="3">
        <v>628.20000000000005</v>
      </c>
      <c r="J25" s="3">
        <v>675.6</v>
      </c>
      <c r="K25" s="3">
        <v>848.5</v>
      </c>
      <c r="L25" s="3">
        <v>991</v>
      </c>
      <c r="M25" s="3">
        <v>810.8</v>
      </c>
    </row>
    <row r="27" spans="2:13">
      <c r="B27" s="1" t="s">
        <v>19</v>
      </c>
    </row>
    <row r="29" spans="2:13">
      <c r="B29" t="s">
        <v>20</v>
      </c>
    </row>
    <row r="30" spans="2:13">
      <c r="B30" t="s">
        <v>21</v>
      </c>
      <c r="D30" s="7">
        <v>0.25</v>
      </c>
      <c r="E30" s="7">
        <v>0.34</v>
      </c>
      <c r="F30" s="7">
        <v>0.45</v>
      </c>
      <c r="G30" s="7">
        <v>0.56999999999999995</v>
      </c>
      <c r="H30" s="7">
        <v>0.61</v>
      </c>
      <c r="I30" s="7">
        <v>0.78</v>
      </c>
      <c r="J30" s="7">
        <v>1</v>
      </c>
      <c r="K30" s="7">
        <v>1.24</v>
      </c>
      <c r="L30" s="7">
        <v>1.4</v>
      </c>
      <c r="M30" s="7">
        <v>1.67</v>
      </c>
    </row>
    <row r="31" spans="2:13">
      <c r="B31" t="s">
        <v>22</v>
      </c>
      <c r="D31" s="7">
        <v>0.28999999999999998</v>
      </c>
      <c r="E31" s="7">
        <v>0.39</v>
      </c>
      <c r="F31" s="7">
        <v>0.52</v>
      </c>
      <c r="G31" s="7">
        <v>0.64</v>
      </c>
      <c r="H31" s="7">
        <v>0.69</v>
      </c>
      <c r="I31" s="7">
        <v>0.83</v>
      </c>
      <c r="J31" s="7">
        <v>1.04</v>
      </c>
      <c r="K31" s="7">
        <v>1.24</v>
      </c>
      <c r="L31" s="7">
        <v>1.4</v>
      </c>
      <c r="M31" s="7">
        <v>1.67</v>
      </c>
    </row>
    <row r="32" spans="2:13">
      <c r="B32" t="s">
        <v>23</v>
      </c>
      <c r="D32" s="8">
        <v>2.5999999999999999E-2</v>
      </c>
      <c r="E32" s="8">
        <v>3.4000000000000002E-2</v>
      </c>
      <c r="F32" s="8">
        <v>4.2000000000000003E-2</v>
      </c>
      <c r="G32" s="8">
        <v>5.0999999999999997E-2</v>
      </c>
      <c r="H32" s="8">
        <v>6.3E-2</v>
      </c>
      <c r="I32" s="8">
        <v>7.5999999999999998E-2</v>
      </c>
      <c r="J32" s="8">
        <v>9.2999999999999999E-2</v>
      </c>
      <c r="K32" s="8">
        <v>0.113</v>
      </c>
      <c r="L32" s="8">
        <v>0.13600000000000001</v>
      </c>
      <c r="M32" s="8">
        <v>0.17</v>
      </c>
    </row>
    <row r="33" spans="2:13">
      <c r="B33" t="s">
        <v>24</v>
      </c>
      <c r="D33">
        <v>2.2799999999999998</v>
      </c>
      <c r="E33">
        <v>2.58</v>
      </c>
      <c r="F33">
        <v>2.4900000000000002</v>
      </c>
      <c r="G33">
        <v>3.22</v>
      </c>
      <c r="H33">
        <v>3.89</v>
      </c>
      <c r="I33">
        <v>4.67</v>
      </c>
      <c r="J33">
        <v>5.25</v>
      </c>
      <c r="K33">
        <v>6.48</v>
      </c>
      <c r="L33">
        <v>7.59</v>
      </c>
      <c r="M33">
        <v>6.82</v>
      </c>
    </row>
    <row r="34" spans="2:13">
      <c r="B34" t="s">
        <v>25</v>
      </c>
      <c r="D34" s="7">
        <v>2.4300000000000002</v>
      </c>
      <c r="E34" s="7">
        <v>3.48</v>
      </c>
      <c r="F34" s="7">
        <v>6.35</v>
      </c>
      <c r="G34" s="7">
        <v>7.18</v>
      </c>
      <c r="H34" s="7">
        <v>11.7</v>
      </c>
      <c r="I34" s="7">
        <v>14.25</v>
      </c>
      <c r="J34" s="7">
        <v>14.7</v>
      </c>
      <c r="K34" s="7">
        <v>21.58</v>
      </c>
      <c r="L34" s="7">
        <v>29.75</v>
      </c>
      <c r="M34" s="7">
        <v>30</v>
      </c>
    </row>
    <row r="35" spans="2:13">
      <c r="B35" t="s">
        <v>26</v>
      </c>
      <c r="D35" s="2">
        <v>183.6</v>
      </c>
      <c r="E35" s="2">
        <v>160.5</v>
      </c>
      <c r="F35" s="2">
        <v>125.3</v>
      </c>
      <c r="G35" s="2">
        <v>130.80000000000001</v>
      </c>
      <c r="H35" s="2">
        <v>132.80000000000001</v>
      </c>
      <c r="I35" s="2">
        <v>134.4</v>
      </c>
      <c r="J35" s="2">
        <v>128.80000000000001</v>
      </c>
      <c r="K35" s="2">
        <v>131</v>
      </c>
      <c r="L35" s="2">
        <v>130.6</v>
      </c>
      <c r="M35" s="2">
        <v>118.8</v>
      </c>
    </row>
    <row r="36" spans="2:13">
      <c r="B36" t="s">
        <v>27</v>
      </c>
      <c r="D36" s="6">
        <v>0.13900000000000001</v>
      </c>
      <c r="E36" s="6">
        <v>0.17</v>
      </c>
      <c r="F36" s="6">
        <v>0.23799999999999999</v>
      </c>
      <c r="G36" s="6">
        <v>0.23400000000000001</v>
      </c>
      <c r="H36" s="6">
        <v>0.2</v>
      </c>
      <c r="I36" s="6">
        <v>0.2</v>
      </c>
      <c r="J36" s="6">
        <v>0.221</v>
      </c>
      <c r="K36" s="6">
        <v>0.221</v>
      </c>
      <c r="L36" s="6">
        <v>0.20599999999999999</v>
      </c>
      <c r="M36" s="6">
        <v>0.222</v>
      </c>
    </row>
    <row r="38" spans="2:13">
      <c r="B38" t="s">
        <v>28</v>
      </c>
    </row>
    <row r="39" spans="2:13">
      <c r="B39" t="s">
        <v>29</v>
      </c>
    </row>
    <row r="40" spans="2:13">
      <c r="B40" t="s">
        <v>30</v>
      </c>
    </row>
    <row r="41" spans="2:13">
      <c r="B41" t="s">
        <v>31</v>
      </c>
    </row>
    <row r="42" spans="2:13">
      <c r="B42" t="s">
        <v>32</v>
      </c>
    </row>
    <row r="45" spans="2:13">
      <c r="B45" s="1" t="s">
        <v>33</v>
      </c>
    </row>
    <row r="46" spans="2:13">
      <c r="C46" s="1" t="s">
        <v>34</v>
      </c>
    </row>
    <row r="47" spans="2:13">
      <c r="C47" s="1"/>
    </row>
    <row r="48" spans="2:13">
      <c r="C48" s="10">
        <v>1982</v>
      </c>
      <c r="D48" s="10">
        <v>1983</v>
      </c>
      <c r="E48" s="10">
        <v>1984</v>
      </c>
      <c r="F48" s="10">
        <v>1985</v>
      </c>
      <c r="G48" s="10">
        <v>1986</v>
      </c>
      <c r="H48" s="10">
        <v>1987</v>
      </c>
    </row>
    <row r="49" spans="2:8">
      <c r="B49" s="1" t="s">
        <v>35</v>
      </c>
    </row>
    <row r="50" spans="2:8">
      <c r="B50" t="s">
        <v>36</v>
      </c>
      <c r="C50" s="13">
        <v>1091.7</v>
      </c>
      <c r="D50" s="13">
        <v>1320.5</v>
      </c>
      <c r="E50" s="13">
        <v>1640.8</v>
      </c>
      <c r="F50" s="13">
        <v>1898.4</v>
      </c>
      <c r="G50" s="13">
        <v>2233.1</v>
      </c>
      <c r="H50" s="13">
        <v>2673.3</v>
      </c>
    </row>
    <row r="51" spans="2:8">
      <c r="B51" t="s">
        <v>37</v>
      </c>
      <c r="C51" s="2">
        <v>132.6</v>
      </c>
      <c r="D51" s="2">
        <v>139.69999999999999</v>
      </c>
      <c r="E51" s="2">
        <v>161.19999999999999</v>
      </c>
      <c r="F51" s="2">
        <v>185.8</v>
      </c>
      <c r="G51" s="2">
        <v>215.7</v>
      </c>
      <c r="H51" s="2">
        <v>263.89999999999998</v>
      </c>
    </row>
    <row r="52" spans="2:8">
      <c r="B52" t="s">
        <v>38</v>
      </c>
      <c r="C52" s="2">
        <v>909.7</v>
      </c>
      <c r="D52" s="2">
        <v>1264.5999999999999</v>
      </c>
      <c r="E52" s="2">
        <v>1786.3</v>
      </c>
      <c r="F52" s="2">
        <v>2108.9</v>
      </c>
      <c r="G52" s="2">
        <v>2236.6999999999998</v>
      </c>
      <c r="H52" s="2">
        <v>2777.4</v>
      </c>
    </row>
    <row r="53" spans="2:8">
      <c r="B53" t="s">
        <v>39</v>
      </c>
      <c r="C53" s="2">
        <v>22.7</v>
      </c>
      <c r="D53" s="2">
        <v>27.4</v>
      </c>
      <c r="E53" s="2">
        <v>31.3</v>
      </c>
      <c r="F53" s="2">
        <v>32.4</v>
      </c>
      <c r="G53" s="2">
        <v>37.1</v>
      </c>
      <c r="H53" s="2">
        <v>43.9</v>
      </c>
    </row>
    <row r="54" spans="2:8">
      <c r="B54" t="s">
        <v>40</v>
      </c>
      <c r="C54" s="2">
        <v>371.5</v>
      </c>
      <c r="D54" s="2">
        <v>377.2</v>
      </c>
      <c r="E54" s="2">
        <v>366.4</v>
      </c>
      <c r="F54" s="2">
        <v>808.3</v>
      </c>
      <c r="G54" s="2">
        <v>966.6</v>
      </c>
      <c r="H54" s="2">
        <v>1241.9000000000001</v>
      </c>
    </row>
    <row r="55" spans="2:8">
      <c r="C55" s="2"/>
      <c r="D55" s="2"/>
      <c r="E55" s="2"/>
      <c r="F55" s="2"/>
      <c r="G55" s="2"/>
      <c r="H55" s="2"/>
    </row>
    <row r="56" spans="2:8">
      <c r="B56" s="1" t="s">
        <v>41</v>
      </c>
      <c r="C56" s="2"/>
      <c r="D56" s="2"/>
      <c r="E56" s="2"/>
      <c r="F56" s="2"/>
      <c r="G56" s="2"/>
      <c r="H56" s="2"/>
    </row>
    <row r="57" spans="2:8">
      <c r="B57" s="12" t="s">
        <v>36</v>
      </c>
      <c r="C57" s="2">
        <v>819.8</v>
      </c>
      <c r="D57" s="2">
        <v>950.6</v>
      </c>
      <c r="E57" s="2">
        <v>1111.3</v>
      </c>
      <c r="F57" s="2">
        <v>1586.3</v>
      </c>
      <c r="G57" s="2">
        <v>2236.1</v>
      </c>
      <c r="H57" s="2">
        <v>2969</v>
      </c>
    </row>
    <row r="58" spans="2:8">
      <c r="B58" t="s">
        <v>37</v>
      </c>
      <c r="C58" s="2">
        <v>51</v>
      </c>
      <c r="D58" s="2">
        <v>71.7</v>
      </c>
      <c r="E58" s="2">
        <v>86.8</v>
      </c>
      <c r="F58" s="2">
        <v>118.6</v>
      </c>
      <c r="G58" s="2">
        <v>154.9</v>
      </c>
      <c r="H58" s="2">
        <v>170.6</v>
      </c>
    </row>
    <row r="59" spans="2:8">
      <c r="B59" t="s">
        <v>38</v>
      </c>
      <c r="C59" s="2">
        <v>373.3</v>
      </c>
      <c r="D59" s="2">
        <v>391.6</v>
      </c>
      <c r="E59" s="2">
        <v>403.9</v>
      </c>
      <c r="F59" s="2">
        <v>624.4</v>
      </c>
      <c r="G59" s="2">
        <v>1070.2</v>
      </c>
      <c r="H59" s="2">
        <v>1237.7</v>
      </c>
    </row>
    <row r="60" spans="2:8">
      <c r="B60" t="s">
        <v>39</v>
      </c>
      <c r="C60" s="2">
        <v>22.9</v>
      </c>
      <c r="D60" s="2">
        <v>26.1</v>
      </c>
      <c r="E60" s="2">
        <v>28.9</v>
      </c>
      <c r="F60" s="2">
        <v>40.200000000000003</v>
      </c>
      <c r="G60" s="2">
        <v>61.1</v>
      </c>
      <c r="H60" s="2">
        <v>75.3</v>
      </c>
    </row>
    <row r="61" spans="2:8">
      <c r="B61" t="s">
        <v>40</v>
      </c>
      <c r="C61" s="2">
        <v>127.7</v>
      </c>
      <c r="D61" s="2">
        <v>43.8</v>
      </c>
      <c r="E61" s="2">
        <v>55.6</v>
      </c>
      <c r="F61" s="2">
        <v>125.9</v>
      </c>
      <c r="G61" s="2">
        <v>448.7</v>
      </c>
      <c r="H61" s="2">
        <v>112.7</v>
      </c>
    </row>
    <row r="62" spans="2:8">
      <c r="C62" s="2"/>
      <c r="D62" s="2"/>
      <c r="E62" s="2"/>
      <c r="F62" s="2"/>
      <c r="G62" s="2"/>
      <c r="H62" s="2"/>
    </row>
    <row r="63" spans="2:8">
      <c r="B63" s="1" t="s">
        <v>42</v>
      </c>
      <c r="C63" s="2"/>
      <c r="D63" s="2"/>
      <c r="E63" s="2"/>
      <c r="F63" s="2"/>
      <c r="G63" s="2"/>
      <c r="H63" s="2"/>
    </row>
    <row r="64" spans="2:8">
      <c r="B64" s="12" t="s">
        <v>36</v>
      </c>
      <c r="C64" s="2">
        <v>547.4</v>
      </c>
      <c r="D64" s="2">
        <v>679.4</v>
      </c>
      <c r="E64" s="2">
        <v>707</v>
      </c>
      <c r="F64" s="2">
        <v>757</v>
      </c>
      <c r="G64" s="2">
        <v>797.3</v>
      </c>
      <c r="H64" s="2">
        <v>879.9</v>
      </c>
    </row>
    <row r="65" spans="2:8">
      <c r="B65" t="s">
        <v>37</v>
      </c>
      <c r="C65" s="2">
        <v>48.5</v>
      </c>
      <c r="D65" s="2">
        <v>63.8</v>
      </c>
      <c r="E65" s="2">
        <v>79.7</v>
      </c>
      <c r="F65" s="2">
        <v>78.2</v>
      </c>
      <c r="G65" s="2">
        <v>79.099999999999994</v>
      </c>
      <c r="H65" s="2">
        <v>82.4</v>
      </c>
    </row>
    <row r="66" spans="2:8">
      <c r="B66" t="s">
        <v>38</v>
      </c>
      <c r="C66" s="2">
        <v>452.2</v>
      </c>
      <c r="D66" s="2">
        <v>483</v>
      </c>
      <c r="E66" s="2">
        <v>496.7</v>
      </c>
      <c r="F66" s="2">
        <v>582.6</v>
      </c>
      <c r="G66" s="2">
        <v>562.29999999999995</v>
      </c>
      <c r="H66" s="2">
        <v>567.6</v>
      </c>
    </row>
    <row r="67" spans="2:8">
      <c r="B67" t="s">
        <v>39</v>
      </c>
      <c r="C67" s="2">
        <v>25.1</v>
      </c>
      <c r="D67" s="2">
        <v>31.8</v>
      </c>
      <c r="E67" s="2">
        <v>35.5</v>
      </c>
      <c r="F67" s="2">
        <v>34.799999999999997</v>
      </c>
      <c r="G67" s="2">
        <v>38.1</v>
      </c>
      <c r="H67" s="2">
        <v>42.1</v>
      </c>
    </row>
    <row r="68" spans="2:8">
      <c r="B68" t="s">
        <v>40</v>
      </c>
      <c r="C68" s="2">
        <v>199.6</v>
      </c>
      <c r="D68" s="2">
        <v>65</v>
      </c>
      <c r="E68" s="2">
        <v>72.3</v>
      </c>
      <c r="F68" s="2">
        <v>128.4</v>
      </c>
      <c r="G68" s="2">
        <v>64</v>
      </c>
      <c r="H68" s="2">
        <v>79.599999999999994</v>
      </c>
    </row>
    <row r="70" spans="2:8">
      <c r="B70" t="s">
        <v>28</v>
      </c>
    </row>
    <row r="74" spans="2:8">
      <c r="B74" s="1" t="s">
        <v>43</v>
      </c>
    </row>
    <row r="75" spans="2:8">
      <c r="B75" s="1"/>
    </row>
    <row r="76" spans="2:8">
      <c r="B76" s="1"/>
    </row>
    <row r="77" spans="2:8">
      <c r="B77" s="1"/>
      <c r="E77" s="9" t="s">
        <v>44</v>
      </c>
      <c r="F77" s="9"/>
      <c r="G77" s="9"/>
      <c r="H77" s="9">
        <v>1987</v>
      </c>
    </row>
    <row r="78" spans="2:8">
      <c r="E78" s="9" t="s">
        <v>45</v>
      </c>
      <c r="F78" s="9" t="s">
        <v>46</v>
      </c>
      <c r="G78" s="9" t="s">
        <v>47</v>
      </c>
      <c r="H78" s="9" t="s">
        <v>48</v>
      </c>
    </row>
    <row r="79" spans="2:8" ht="13.8" thickBot="1">
      <c r="B79" s="4"/>
      <c r="C79" s="4"/>
      <c r="D79" s="4"/>
      <c r="E79" s="16" t="s">
        <v>49</v>
      </c>
      <c r="F79" s="16" t="s">
        <v>50</v>
      </c>
      <c r="G79" s="16" t="s">
        <v>51</v>
      </c>
      <c r="H79" s="16" t="s">
        <v>52</v>
      </c>
    </row>
    <row r="80" spans="2:8">
      <c r="B80" s="17"/>
      <c r="C80" s="17"/>
      <c r="D80" s="17"/>
      <c r="E80" s="18"/>
      <c r="F80" s="21"/>
      <c r="G80" s="23"/>
      <c r="H80" s="21"/>
    </row>
    <row r="81" spans="2:8">
      <c r="B81" s="1" t="s">
        <v>53</v>
      </c>
      <c r="E81" s="20">
        <v>0.1057</v>
      </c>
      <c r="F81" s="22">
        <v>1.1100000000000001</v>
      </c>
      <c r="G81" s="24">
        <v>0.41</v>
      </c>
      <c r="H81" s="22">
        <v>6.52</v>
      </c>
    </row>
    <row r="82" spans="2:8">
      <c r="B82" s="14" t="s">
        <v>54</v>
      </c>
      <c r="E82" s="20"/>
      <c r="F82" s="22"/>
      <c r="G82" s="24"/>
      <c r="H82" s="22"/>
    </row>
    <row r="83" spans="2:8">
      <c r="B83" s="14" t="s">
        <v>55</v>
      </c>
      <c r="E83" s="20"/>
      <c r="F83" s="22"/>
      <c r="G83" s="24"/>
      <c r="H83" s="22"/>
    </row>
    <row r="84" spans="2:8">
      <c r="E84" s="20"/>
      <c r="F84" s="22"/>
      <c r="G84" s="24"/>
      <c r="H84" s="22"/>
    </row>
    <row r="85" spans="2:8" ht="15.6">
      <c r="B85" s="15" t="s">
        <v>56</v>
      </c>
      <c r="E85" s="20"/>
      <c r="F85" s="22"/>
      <c r="G85" s="24"/>
      <c r="H85" s="22"/>
    </row>
    <row r="86" spans="2:8">
      <c r="E86" s="20"/>
      <c r="F86" s="22"/>
      <c r="G86" s="24"/>
      <c r="H86" s="22"/>
    </row>
    <row r="87" spans="2:8">
      <c r="B87" s="1" t="s">
        <v>57</v>
      </c>
      <c r="E87" s="20">
        <v>0.1716</v>
      </c>
      <c r="F87" s="22">
        <v>0.76</v>
      </c>
      <c r="G87" s="24">
        <v>0.14000000000000001</v>
      </c>
      <c r="H87" s="22">
        <v>0.77</v>
      </c>
    </row>
    <row r="88" spans="2:8">
      <c r="B88" s="14" t="s">
        <v>58</v>
      </c>
      <c r="E88" s="20"/>
      <c r="F88" s="22"/>
      <c r="G88" s="24"/>
      <c r="H88" s="22"/>
    </row>
    <row r="89" spans="2:8">
      <c r="B89" s="14" t="s">
        <v>59</v>
      </c>
      <c r="E89" s="20"/>
      <c r="F89" s="22"/>
      <c r="G89" s="24"/>
      <c r="H89" s="22"/>
    </row>
    <row r="90" spans="2:8">
      <c r="B90" s="14"/>
      <c r="E90" s="20"/>
      <c r="F90" s="22"/>
      <c r="G90" s="24"/>
      <c r="H90" s="22"/>
    </row>
    <row r="91" spans="2:8">
      <c r="B91" s="1" t="s">
        <v>60</v>
      </c>
      <c r="E91" s="20">
        <v>0.32890000000000003</v>
      </c>
      <c r="F91" s="22">
        <v>1.35</v>
      </c>
      <c r="G91" s="24">
        <v>0.79</v>
      </c>
      <c r="H91" s="22">
        <v>1.66</v>
      </c>
    </row>
    <row r="92" spans="2:8">
      <c r="B92" s="14" t="s">
        <v>61</v>
      </c>
      <c r="E92" s="20"/>
      <c r="F92" s="22"/>
      <c r="G92" s="24"/>
      <c r="H92" s="22"/>
    </row>
    <row r="93" spans="2:8">
      <c r="B93" s="14" t="s">
        <v>59</v>
      </c>
      <c r="E93" s="20"/>
      <c r="F93" s="22"/>
      <c r="G93" s="24"/>
      <c r="H93" s="22"/>
    </row>
    <row r="94" spans="2:8">
      <c r="B94" s="14"/>
      <c r="E94" s="20"/>
      <c r="F94" s="22"/>
      <c r="G94" s="24"/>
      <c r="H94" s="22"/>
    </row>
    <row r="95" spans="2:8">
      <c r="B95" s="1" t="s">
        <v>62</v>
      </c>
      <c r="E95" s="20">
        <v>-5.1900000000000002E-2</v>
      </c>
      <c r="F95" s="22">
        <v>0.89</v>
      </c>
      <c r="G95" s="24">
        <v>0.69</v>
      </c>
      <c r="H95" s="22">
        <v>0.17</v>
      </c>
    </row>
    <row r="96" spans="2:8">
      <c r="B96" s="14" t="s">
        <v>63</v>
      </c>
      <c r="E96" s="20"/>
      <c r="F96" s="22"/>
      <c r="G96" s="24"/>
      <c r="H96" s="22"/>
    </row>
    <row r="97" spans="2:8">
      <c r="E97" s="20"/>
      <c r="F97" s="22"/>
      <c r="G97" s="24"/>
      <c r="H97" s="22"/>
    </row>
    <row r="98" spans="2:8">
      <c r="B98" s="1" t="s">
        <v>64</v>
      </c>
      <c r="E98" s="20">
        <v>0.1057</v>
      </c>
      <c r="F98" s="22">
        <v>1.36</v>
      </c>
      <c r="G98" s="24">
        <v>0.65</v>
      </c>
      <c r="H98" s="22">
        <v>0.75</v>
      </c>
    </row>
    <row r="99" spans="2:8">
      <c r="B99" s="14" t="s">
        <v>65</v>
      </c>
      <c r="E99" s="20"/>
      <c r="F99" s="22"/>
      <c r="G99" s="24"/>
      <c r="H99" s="22"/>
    </row>
    <row r="100" spans="2:8">
      <c r="E100" s="20"/>
      <c r="F100" s="22"/>
      <c r="G100" s="24"/>
      <c r="H100" s="22"/>
    </row>
    <row r="101" spans="2:8" ht="15.6">
      <c r="B101" s="15" t="s">
        <v>66</v>
      </c>
      <c r="F101" s="22"/>
      <c r="G101" s="24"/>
      <c r="H101" s="22"/>
    </row>
    <row r="102" spans="2:8">
      <c r="F102" s="22"/>
      <c r="G102" s="24"/>
      <c r="H102" s="22"/>
    </row>
    <row r="103" spans="2:8">
      <c r="B103" s="1" t="s">
        <v>67</v>
      </c>
      <c r="E103" s="20">
        <v>1.7899999999999999E-2</v>
      </c>
      <c r="F103" s="22">
        <v>1.45</v>
      </c>
      <c r="G103" s="24">
        <v>0.04</v>
      </c>
      <c r="H103" s="22">
        <v>0.39</v>
      </c>
    </row>
    <row r="104" spans="2:8">
      <c r="B104" s="14" t="s">
        <v>68</v>
      </c>
      <c r="F104" s="22"/>
      <c r="G104" s="24"/>
      <c r="H104" s="22"/>
    </row>
    <row r="105" spans="2:8">
      <c r="F105" s="22"/>
      <c r="G105" s="24"/>
      <c r="H105" s="22"/>
    </row>
    <row r="106" spans="2:8">
      <c r="B106" s="1" t="s">
        <v>69</v>
      </c>
      <c r="E106" s="20">
        <v>0.2432</v>
      </c>
      <c r="F106" s="22">
        <v>1.45</v>
      </c>
      <c r="G106" s="24">
        <v>0.1</v>
      </c>
      <c r="H106" s="22">
        <v>0.56999999999999995</v>
      </c>
    </row>
    <row r="107" spans="2:8">
      <c r="B107" s="14" t="s">
        <v>70</v>
      </c>
      <c r="E107" s="20"/>
      <c r="F107" s="22"/>
      <c r="G107" s="24"/>
      <c r="H107" s="22"/>
    </row>
    <row r="108" spans="2:8">
      <c r="B108" s="14" t="s">
        <v>71</v>
      </c>
      <c r="E108" s="20"/>
      <c r="F108" s="22"/>
      <c r="G108" s="24"/>
      <c r="H108" s="22"/>
    </row>
    <row r="109" spans="2:8">
      <c r="E109" s="20"/>
      <c r="F109" s="22"/>
      <c r="G109" s="24"/>
      <c r="H109" s="22"/>
    </row>
    <row r="110" spans="2:8">
      <c r="B110" s="1" t="s">
        <v>72</v>
      </c>
      <c r="E110" s="20">
        <v>0.45829999999999999</v>
      </c>
      <c r="F110" s="22">
        <v>0.56999999999999995</v>
      </c>
      <c r="G110" s="24">
        <v>0.06</v>
      </c>
      <c r="H110" s="22">
        <v>0.14000000000000001</v>
      </c>
    </row>
    <row r="111" spans="2:8">
      <c r="B111" s="14" t="s">
        <v>73</v>
      </c>
      <c r="E111" s="20"/>
      <c r="F111" s="22"/>
      <c r="G111" s="24"/>
      <c r="H111" s="22"/>
    </row>
    <row r="112" spans="2:8">
      <c r="E112" s="20"/>
      <c r="F112" s="22"/>
      <c r="G112" s="24"/>
      <c r="H112" s="22"/>
    </row>
    <row r="113" spans="2:8">
      <c r="B113" s="1" t="s">
        <v>74</v>
      </c>
      <c r="E113" s="20">
        <v>0.155</v>
      </c>
      <c r="F113" s="22">
        <v>0.76</v>
      </c>
      <c r="G113" s="24">
        <v>0.01</v>
      </c>
      <c r="H113" s="22">
        <v>0.23</v>
      </c>
    </row>
    <row r="114" spans="2:8">
      <c r="B114" s="14" t="s">
        <v>75</v>
      </c>
      <c r="E114" s="20"/>
      <c r="F114" s="22"/>
      <c r="G114" s="24"/>
      <c r="H114" s="22"/>
    </row>
    <row r="115" spans="2:8">
      <c r="E115" s="20"/>
      <c r="F115" s="22"/>
      <c r="G115" s="24"/>
      <c r="H115" s="22"/>
    </row>
    <row r="116" spans="2:8">
      <c r="B116" s="1" t="s">
        <v>76</v>
      </c>
      <c r="E116" s="20">
        <v>0.23930000000000001</v>
      </c>
      <c r="F116" s="22">
        <v>0.94</v>
      </c>
      <c r="G116" s="24">
        <v>0.23</v>
      </c>
      <c r="H116" s="22">
        <v>4.8899999999999997</v>
      </c>
    </row>
    <row r="117" spans="2:8">
      <c r="B117" s="14" t="s">
        <v>77</v>
      </c>
      <c r="E117" s="20"/>
      <c r="F117" s="22"/>
      <c r="G117" s="24"/>
      <c r="H117" s="22"/>
    </row>
    <row r="118" spans="2:8">
      <c r="E118" s="20"/>
      <c r="F118" s="22"/>
      <c r="G118" s="24"/>
      <c r="H118" s="22"/>
    </row>
    <row r="119" spans="2:8">
      <c r="B119" s="1" t="s">
        <v>78</v>
      </c>
      <c r="E119" s="20">
        <v>7.7600000000000002E-2</v>
      </c>
      <c r="F119" s="22">
        <v>1.32</v>
      </c>
      <c r="G119" s="24">
        <v>0.21</v>
      </c>
      <c r="H119" s="22">
        <v>1.05</v>
      </c>
    </row>
    <row r="120" spans="2:8">
      <c r="B120" s="14" t="s">
        <v>77</v>
      </c>
      <c r="F120" s="22"/>
      <c r="G120" s="24"/>
      <c r="H120" s="22"/>
    </row>
    <row r="122" spans="2:8">
      <c r="B122" t="s">
        <v>79</v>
      </c>
    </row>
    <row r="124" spans="2:8">
      <c r="B124" t="s">
        <v>80</v>
      </c>
    </row>
    <row r="125" spans="2:8">
      <c r="B125" t="s">
        <v>81</v>
      </c>
    </row>
    <row r="126" spans="2:8">
      <c r="B126" t="s">
        <v>82</v>
      </c>
    </row>
    <row r="129" spans="2:6">
      <c r="B129" s="1" t="s">
        <v>83</v>
      </c>
    </row>
    <row r="130" spans="2:6">
      <c r="B130" s="1" t="s">
        <v>84</v>
      </c>
    </row>
    <row r="133" spans="2:6">
      <c r="D133" s="1" t="s">
        <v>85</v>
      </c>
      <c r="E133" s="1"/>
      <c r="F133" s="1" t="s">
        <v>86</v>
      </c>
    </row>
    <row r="134" spans="2:6" ht="13.8" thickBot="1">
      <c r="B134" s="5" t="s">
        <v>87</v>
      </c>
      <c r="C134" s="5"/>
      <c r="D134" s="5" t="s">
        <v>45</v>
      </c>
      <c r="E134" s="5"/>
      <c r="F134" s="5" t="s">
        <v>88</v>
      </c>
    </row>
    <row r="136" spans="2:6">
      <c r="B136" t="s">
        <v>89</v>
      </c>
      <c r="D136" s="19"/>
      <c r="E136" s="19"/>
      <c r="F136" s="19"/>
    </row>
    <row r="137" spans="2:6">
      <c r="D137" s="19"/>
      <c r="E137" s="19"/>
      <c r="F137" s="19"/>
    </row>
    <row r="138" spans="2:6">
      <c r="B138" s="25" t="s">
        <v>90</v>
      </c>
      <c r="D138" s="19">
        <v>3.5400000000000001E-2</v>
      </c>
      <c r="E138" s="19"/>
      <c r="F138" s="19">
        <v>9.4000000000000004E-3</v>
      </c>
    </row>
    <row r="139" spans="2:6">
      <c r="B139" s="25" t="s">
        <v>91</v>
      </c>
      <c r="D139" s="19">
        <v>1.01E-2</v>
      </c>
      <c r="E139" s="19"/>
      <c r="F139" s="19">
        <v>4.0000000000000001E-3</v>
      </c>
    </row>
    <row r="140" spans="2:6">
      <c r="B140" s="25" t="s">
        <v>92</v>
      </c>
      <c r="D140" s="19">
        <v>3.6700000000000003E-2</v>
      </c>
      <c r="E140" s="19"/>
      <c r="F140" s="19">
        <v>5.5999999999999999E-3</v>
      </c>
    </row>
    <row r="141" spans="2:6">
      <c r="B141" s="25" t="s">
        <v>93</v>
      </c>
      <c r="D141" s="19">
        <v>7.8E-2</v>
      </c>
      <c r="E141" s="19"/>
      <c r="F141" s="19">
        <v>8.3000000000000001E-3</v>
      </c>
    </row>
    <row r="142" spans="2:6">
      <c r="B142" s="25" t="s">
        <v>94</v>
      </c>
      <c r="D142" s="19">
        <v>0.1032</v>
      </c>
      <c r="E142" s="19"/>
      <c r="F142" s="19">
        <v>7.4999999999999997E-3</v>
      </c>
    </row>
    <row r="143" spans="2:6">
      <c r="B143" s="25">
        <v>1986</v>
      </c>
      <c r="D143" s="19">
        <v>6.1600000000000002E-2</v>
      </c>
      <c r="E143" s="19"/>
      <c r="F143" s="19">
        <v>1.9E-3</v>
      </c>
    </row>
    <row r="144" spans="2:6">
      <c r="B144" s="25">
        <v>1987</v>
      </c>
      <c r="D144" s="19">
        <v>5.4600000000000003E-2</v>
      </c>
      <c r="E144" s="19"/>
      <c r="F144" s="19">
        <v>2.2000000000000001E-3</v>
      </c>
    </row>
    <row r="145" spans="2:6">
      <c r="D145" s="19"/>
      <c r="E145" s="19"/>
      <c r="F145" s="19"/>
    </row>
    <row r="146" spans="2:6">
      <c r="B146" t="s">
        <v>95</v>
      </c>
      <c r="D146" s="19"/>
      <c r="E146" s="19"/>
      <c r="F146" s="19"/>
    </row>
    <row r="147" spans="2:6">
      <c r="D147" s="19"/>
      <c r="E147" s="19"/>
      <c r="F147" s="19"/>
    </row>
    <row r="148" spans="2:6">
      <c r="B148" s="25" t="s">
        <v>90</v>
      </c>
      <c r="D148" s="19">
        <v>4.58E-2</v>
      </c>
      <c r="E148" s="19"/>
      <c r="F148" s="19">
        <v>7.5800000000000006E-2</v>
      </c>
    </row>
    <row r="149" spans="2:6">
      <c r="B149" s="25" t="s">
        <v>91</v>
      </c>
      <c r="D149" s="19">
        <v>4.1399999999999999E-2</v>
      </c>
      <c r="E149" s="19"/>
      <c r="F149" s="19">
        <v>4.1700000000000001E-2</v>
      </c>
    </row>
    <row r="150" spans="2:6">
      <c r="B150" s="25" t="s">
        <v>92</v>
      </c>
      <c r="D150" s="19">
        <v>2.3900000000000001E-2</v>
      </c>
      <c r="E150" s="19"/>
      <c r="F150" s="19">
        <v>6.4500000000000002E-2</v>
      </c>
    </row>
    <row r="151" spans="2:6">
      <c r="B151" s="25" t="s">
        <v>93</v>
      </c>
      <c r="D151" s="19">
        <v>1.95E-2</v>
      </c>
      <c r="E151" s="19"/>
      <c r="F151" s="19">
        <v>0.1115</v>
      </c>
    </row>
    <row r="152" spans="2:6">
      <c r="B152" s="25" t="s">
        <v>94</v>
      </c>
      <c r="D152" s="19">
        <v>0.17849999999999999</v>
      </c>
      <c r="E152" s="19"/>
      <c r="F152" s="19">
        <v>0.1426</v>
      </c>
    </row>
    <row r="153" spans="2:6">
      <c r="B153" s="25">
        <v>1986</v>
      </c>
      <c r="D153" s="19">
        <v>0.24440000000000001</v>
      </c>
      <c r="E153" s="19"/>
      <c r="F153" s="19">
        <v>0.17299999999999999</v>
      </c>
    </row>
    <row r="154" spans="2:6">
      <c r="B154" s="25">
        <v>1987</v>
      </c>
      <c r="D154" s="19">
        <v>-2.69E-2</v>
      </c>
      <c r="E154" s="19"/>
      <c r="F154" s="19">
        <v>0.1028</v>
      </c>
    </row>
    <row r="155" spans="2:6">
      <c r="D155" s="19"/>
      <c r="E155" s="19"/>
      <c r="F155" s="19"/>
    </row>
    <row r="156" spans="2:6">
      <c r="B156" t="s">
        <v>96</v>
      </c>
      <c r="D156" s="19"/>
      <c r="E156" s="19"/>
      <c r="F156" s="19"/>
    </row>
    <row r="157" spans="2:6">
      <c r="D157" s="19"/>
      <c r="E157" s="19"/>
      <c r="F157" s="19"/>
    </row>
    <row r="158" spans="2:6">
      <c r="B158" s="25" t="s">
        <v>90</v>
      </c>
      <c r="D158" s="19">
        <v>5.2400000000000002E-2</v>
      </c>
      <c r="E158" s="19"/>
      <c r="F158" s="19">
        <v>6.9699999999999998E-2</v>
      </c>
    </row>
    <row r="159" spans="2:6">
      <c r="B159" s="25" t="s">
        <v>91</v>
      </c>
      <c r="D159" s="19">
        <v>4.82E-2</v>
      </c>
      <c r="E159" s="19"/>
      <c r="F159" s="19">
        <v>3.4500000000000003E-2</v>
      </c>
    </row>
    <row r="160" spans="2:6">
      <c r="B160" s="25" t="s">
        <v>92</v>
      </c>
      <c r="D160" s="19">
        <v>3.0499999999999999E-2</v>
      </c>
      <c r="E160" s="19"/>
      <c r="F160" s="19">
        <v>6.0400000000000002E-2</v>
      </c>
    </row>
    <row r="161" spans="2:6">
      <c r="B161" s="25" t="s">
        <v>93</v>
      </c>
      <c r="D161" s="19">
        <v>2.7E-2</v>
      </c>
      <c r="E161" s="19"/>
      <c r="F161" s="19">
        <v>0.1087</v>
      </c>
    </row>
    <row r="162" spans="2:6">
      <c r="B162" s="25" t="s">
        <v>94</v>
      </c>
      <c r="D162" s="19">
        <v>0.18959999999999999</v>
      </c>
      <c r="E162" s="19"/>
      <c r="F162" s="19">
        <v>0.14169999999999999</v>
      </c>
    </row>
    <row r="163" spans="2:6">
      <c r="B163" s="25">
        <v>1986</v>
      </c>
      <c r="D163" s="19">
        <v>0.19850000000000001</v>
      </c>
      <c r="E163" s="19"/>
      <c r="F163" s="19">
        <v>8.1900000000000001E-2</v>
      </c>
    </row>
    <row r="164" spans="2:6">
      <c r="B164" s="25">
        <v>1987</v>
      </c>
      <c r="D164" s="19">
        <v>-2.7000000000000001E-3</v>
      </c>
      <c r="E164" s="19"/>
      <c r="F164" s="19">
        <v>9.64E-2</v>
      </c>
    </row>
    <row r="165" spans="2:6">
      <c r="D165" s="19"/>
      <c r="E165" s="19"/>
      <c r="F165" s="19"/>
    </row>
    <row r="166" spans="2:6">
      <c r="B166" t="s">
        <v>97</v>
      </c>
      <c r="D166" s="19"/>
      <c r="E166" s="19"/>
      <c r="F166" s="19"/>
    </row>
    <row r="167" spans="2:6">
      <c r="D167" s="19"/>
      <c r="E167" s="19"/>
      <c r="F167" s="19"/>
    </row>
    <row r="168" spans="2:6">
      <c r="B168" s="25" t="s">
        <v>90</v>
      </c>
      <c r="D168" s="19">
        <v>0.1201</v>
      </c>
      <c r="E168" s="19"/>
      <c r="F168" s="19">
        <v>0.20549999999999999</v>
      </c>
    </row>
    <row r="169" spans="2:6">
      <c r="B169" s="25" t="s">
        <v>91</v>
      </c>
      <c r="D169" s="19">
        <v>0.109</v>
      </c>
      <c r="E169" s="19"/>
      <c r="F169" s="19">
        <v>0.27179999999999999</v>
      </c>
    </row>
    <row r="170" spans="2:6">
      <c r="B170" s="25" t="s">
        <v>92</v>
      </c>
      <c r="D170" s="19">
        <v>0.1187</v>
      </c>
      <c r="E170" s="19"/>
      <c r="F170" s="19">
        <v>0.13569999999999999</v>
      </c>
    </row>
    <row r="171" spans="2:6">
      <c r="B171" s="25" t="s">
        <v>93</v>
      </c>
      <c r="D171" s="19">
        <v>0.14810000000000001</v>
      </c>
      <c r="E171" s="19"/>
      <c r="F171" s="19">
        <v>0.14599999999999999</v>
      </c>
    </row>
    <row r="172" spans="2:6">
      <c r="B172" s="25" t="s">
        <v>94</v>
      </c>
      <c r="D172" s="19">
        <v>0.15490000000000001</v>
      </c>
      <c r="E172" s="19"/>
      <c r="F172" s="19">
        <v>0.13919999999999999</v>
      </c>
    </row>
    <row r="173" spans="2:6">
      <c r="B173" s="25">
        <v>1986</v>
      </c>
      <c r="D173" s="19">
        <v>0.1847</v>
      </c>
      <c r="E173" s="19"/>
      <c r="F173" s="19">
        <v>0.1794</v>
      </c>
    </row>
    <row r="174" spans="2:6">
      <c r="B174" s="25">
        <v>1987</v>
      </c>
      <c r="D174" s="19">
        <v>5.2299999999999999E-2</v>
      </c>
      <c r="E174" s="19"/>
      <c r="F174" s="19">
        <v>0.30499999999999999</v>
      </c>
    </row>
    <row r="177" spans="2:6">
      <c r="B177" t="s">
        <v>98</v>
      </c>
    </row>
    <row r="178" spans="2:6">
      <c r="B178" t="s">
        <v>99</v>
      </c>
    </row>
    <row r="182" spans="2:6">
      <c r="B182" s="1" t="s">
        <v>100</v>
      </c>
    </row>
    <row r="185" spans="2:6">
      <c r="D185" s="1" t="s">
        <v>85</v>
      </c>
      <c r="E185" s="1"/>
      <c r="F185" s="1" t="s">
        <v>86</v>
      </c>
    </row>
    <row r="186" spans="2:6" ht="13.8" thickBot="1">
      <c r="B186" s="5" t="s">
        <v>87</v>
      </c>
      <c r="C186" s="5"/>
      <c r="D186" s="5" t="s">
        <v>45</v>
      </c>
      <c r="E186" s="5"/>
      <c r="F186" s="5" t="s">
        <v>88</v>
      </c>
    </row>
    <row r="188" spans="2:6">
      <c r="B188" t="s">
        <v>101</v>
      </c>
      <c r="D188" s="19"/>
      <c r="E188" s="19"/>
      <c r="F188" s="19"/>
    </row>
    <row r="189" spans="2:6">
      <c r="B189" t="s">
        <v>102</v>
      </c>
      <c r="D189" s="19"/>
      <c r="E189" s="19"/>
      <c r="F189" s="19"/>
    </row>
    <row r="190" spans="2:6">
      <c r="D190" s="19"/>
      <c r="E190" s="19"/>
      <c r="F190" s="19"/>
    </row>
    <row r="191" spans="2:6">
      <c r="B191" s="25" t="s">
        <v>90</v>
      </c>
      <c r="D191" s="19">
        <v>8.4699999999999998E-2</v>
      </c>
      <c r="E191" s="19"/>
      <c r="F191" s="19">
        <v>0.20599999999999999</v>
      </c>
    </row>
    <row r="192" spans="2:6">
      <c r="B192" s="25" t="s">
        <v>91</v>
      </c>
      <c r="D192" s="19">
        <v>9.8900000000000002E-2</v>
      </c>
      <c r="E192" s="19"/>
      <c r="F192" s="19">
        <v>0.27179999999999999</v>
      </c>
    </row>
    <row r="193" spans="2:6">
      <c r="B193" s="25" t="s">
        <v>92</v>
      </c>
      <c r="D193" s="19">
        <v>8.2000000000000003E-2</v>
      </c>
      <c r="E193" s="19"/>
      <c r="F193" s="19">
        <v>0.1371</v>
      </c>
    </row>
    <row r="194" spans="2:6">
      <c r="B194" s="25" t="s">
        <v>93</v>
      </c>
      <c r="D194" s="19">
        <v>7.0099999999999996E-2</v>
      </c>
      <c r="E194" s="19"/>
      <c r="F194" s="19">
        <v>0.14599999999999999</v>
      </c>
    </row>
    <row r="195" spans="2:6">
      <c r="B195" s="25" t="s">
        <v>94</v>
      </c>
      <c r="D195" s="19">
        <v>5.1700000000000003E-2</v>
      </c>
      <c r="E195" s="19"/>
      <c r="F195" s="19">
        <v>0.14149999999999999</v>
      </c>
    </row>
    <row r="196" spans="2:6">
      <c r="B196" s="25">
        <v>1986</v>
      </c>
      <c r="D196" s="19">
        <v>0.1231</v>
      </c>
      <c r="E196" s="19"/>
      <c r="F196" s="19">
        <v>0.1792</v>
      </c>
    </row>
    <row r="197" spans="2:6">
      <c r="B197" s="25">
        <v>1987</v>
      </c>
      <c r="D197" s="19">
        <v>-2.3E-3</v>
      </c>
      <c r="E197" s="19"/>
      <c r="F197" s="19">
        <v>0.30609999999999998</v>
      </c>
    </row>
    <row r="198" spans="2:6">
      <c r="D198" s="19"/>
      <c r="E198" s="19"/>
      <c r="F198" s="19"/>
    </row>
    <row r="199" spans="2:6">
      <c r="B199" t="s">
        <v>101</v>
      </c>
      <c r="D199" s="19"/>
      <c r="E199" s="19"/>
      <c r="F199" s="19"/>
    </row>
    <row r="200" spans="2:6">
      <c r="B200" t="s">
        <v>103</v>
      </c>
      <c r="D200" s="19"/>
      <c r="E200" s="19"/>
      <c r="F200" s="19"/>
    </row>
    <row r="201" spans="2:6">
      <c r="D201" s="19"/>
      <c r="E201" s="19"/>
      <c r="F201" s="19"/>
    </row>
    <row r="202" spans="2:6">
      <c r="B202" s="25" t="s">
        <v>90</v>
      </c>
      <c r="D202" s="19">
        <v>7.4300000000000005E-2</v>
      </c>
      <c r="E202" s="19"/>
      <c r="F202" s="19">
        <v>0.20780000000000001</v>
      </c>
    </row>
    <row r="203" spans="2:6">
      <c r="B203" s="25" t="s">
        <v>91</v>
      </c>
      <c r="D203" s="19">
        <v>6.7599999999999993E-2</v>
      </c>
      <c r="E203" s="19"/>
      <c r="F203" s="19">
        <v>0.26939999999999997</v>
      </c>
    </row>
    <row r="204" spans="2:6">
      <c r="B204" s="25" t="s">
        <v>92</v>
      </c>
      <c r="D204" s="19">
        <v>9.4799999999999995E-2</v>
      </c>
      <c r="E204" s="19"/>
      <c r="F204" s="19">
        <v>0.14349999999999999</v>
      </c>
    </row>
    <row r="205" spans="2:6">
      <c r="B205" s="25" t="s">
        <v>93</v>
      </c>
      <c r="D205" s="19">
        <v>0.12859999999999999</v>
      </c>
      <c r="E205" s="19"/>
      <c r="F205" s="19">
        <v>0.15579999999999999</v>
      </c>
    </row>
    <row r="206" spans="2:6">
      <c r="B206" s="25" t="s">
        <v>94</v>
      </c>
      <c r="D206" s="19">
        <v>-2.3599999999999999E-2</v>
      </c>
      <c r="E206" s="19"/>
      <c r="F206" s="19">
        <v>0.13700000000000001</v>
      </c>
    </row>
    <row r="207" spans="2:6">
      <c r="B207" s="25">
        <v>1986</v>
      </c>
      <c r="D207" s="19">
        <v>-5.9700000000000003E-2</v>
      </c>
      <c r="E207" s="19"/>
      <c r="F207" s="19">
        <v>0.14760000000000001</v>
      </c>
    </row>
    <row r="208" spans="2:6">
      <c r="B208" s="25">
        <v>1987</v>
      </c>
      <c r="D208" s="19">
        <v>7.9200000000000007E-2</v>
      </c>
      <c r="E208" s="19"/>
      <c r="F208" s="19">
        <v>0.35349999999999998</v>
      </c>
    </row>
    <row r="209" spans="2:6">
      <c r="D209" s="19"/>
      <c r="E209" s="19"/>
      <c r="F209" s="19"/>
    </row>
    <row r="210" spans="2:6">
      <c r="B210" t="s">
        <v>101</v>
      </c>
      <c r="D210" s="19"/>
      <c r="E210" s="19"/>
      <c r="F210" s="19"/>
    </row>
    <row r="211" spans="2:6">
      <c r="B211" t="s">
        <v>104</v>
      </c>
      <c r="D211" s="19"/>
      <c r="E211" s="19"/>
      <c r="F211" s="19"/>
    </row>
    <row r="212" spans="2:6">
      <c r="D212" s="19"/>
      <c r="E212" s="19"/>
      <c r="F212" s="19"/>
    </row>
    <row r="213" spans="2:6">
      <c r="B213" s="25" t="s">
        <v>90</v>
      </c>
      <c r="D213" s="19">
        <v>6.7699999999999996E-2</v>
      </c>
      <c r="E213" s="19"/>
      <c r="F213" s="19">
        <v>0.2031</v>
      </c>
    </row>
    <row r="214" spans="2:6">
      <c r="B214" s="25" t="s">
        <v>91</v>
      </c>
      <c r="D214" s="19">
        <v>6.0600000000000001E-2</v>
      </c>
      <c r="E214" s="19"/>
      <c r="F214" s="19">
        <v>0.26700000000000002</v>
      </c>
    </row>
    <row r="215" spans="2:6">
      <c r="B215" s="25" t="s">
        <v>92</v>
      </c>
      <c r="D215" s="19">
        <v>8.8200000000000001E-2</v>
      </c>
      <c r="E215" s="19"/>
      <c r="F215" s="19">
        <v>0.13150000000000001</v>
      </c>
    </row>
    <row r="216" spans="2:6">
      <c r="B216" s="25" t="s">
        <v>93</v>
      </c>
      <c r="D216" s="19">
        <v>0.1211</v>
      </c>
      <c r="E216" s="19"/>
      <c r="F216" s="19">
        <v>0.15840000000000001</v>
      </c>
    </row>
    <row r="217" spans="2:6">
      <c r="B217" s="25" t="s">
        <v>94</v>
      </c>
      <c r="D217" s="19">
        <v>-3.4700000000000002E-2</v>
      </c>
      <c r="E217" s="19"/>
      <c r="F217" s="19">
        <v>0.13589999999999999</v>
      </c>
    </row>
    <row r="218" spans="2:6">
      <c r="B218" s="25">
        <v>1986</v>
      </c>
      <c r="D218" s="19">
        <v>-1.38E-2</v>
      </c>
      <c r="E218" s="19"/>
      <c r="F218" s="19">
        <v>0.1472</v>
      </c>
    </row>
    <row r="219" spans="2:6">
      <c r="B219" s="25">
        <v>1987</v>
      </c>
      <c r="D219" s="19">
        <v>5.5E-2</v>
      </c>
      <c r="E219" s="19"/>
      <c r="F219" s="19">
        <v>0.34060000000000001</v>
      </c>
    </row>
    <row r="220" spans="2:6">
      <c r="D220" s="19"/>
      <c r="E220" s="19"/>
      <c r="F220" s="19"/>
    </row>
    <row r="222" spans="2:6">
      <c r="B222" t="s">
        <v>98</v>
      </c>
    </row>
    <row r="223" spans="2:6">
      <c r="B223" t="s">
        <v>99</v>
      </c>
    </row>
    <row r="226" spans="1:2">
      <c r="B226" s="26" t="s">
        <v>105</v>
      </c>
    </row>
    <row r="227" spans="1:2">
      <c r="A227" t="s">
        <v>106</v>
      </c>
      <c r="B227" t="s">
        <v>107</v>
      </c>
    </row>
    <row r="228" spans="1:2">
      <c r="B228" t="s">
        <v>108</v>
      </c>
    </row>
    <row r="230" spans="1:2">
      <c r="B230" t="s">
        <v>109</v>
      </c>
    </row>
    <row r="235" spans="1:2">
      <c r="B235" t="s">
        <v>110</v>
      </c>
    </row>
    <row r="236" spans="1:2">
      <c r="B236" t="s">
        <v>111</v>
      </c>
    </row>
    <row r="242" spans="1:5">
      <c r="E242" s="26" t="s">
        <v>112</v>
      </c>
    </row>
    <row r="246" spans="1:5">
      <c r="B246" s="26" t="s">
        <v>113</v>
      </c>
    </row>
    <row r="247" spans="1:5">
      <c r="A247" t="s">
        <v>106</v>
      </c>
    </row>
    <row r="248" spans="1:5">
      <c r="B248" t="s">
        <v>114</v>
      </c>
    </row>
    <row r="250" spans="1:5">
      <c r="B250" s="25" t="s">
        <v>115</v>
      </c>
      <c r="C250" s="12" t="s">
        <v>116</v>
      </c>
    </row>
    <row r="251" spans="1:5">
      <c r="B251" s="25" t="s">
        <v>117</v>
      </c>
      <c r="C251" s="12" t="s">
        <v>118</v>
      </c>
    </row>
    <row r="252" spans="1:5">
      <c r="B252" s="25" t="s">
        <v>119</v>
      </c>
      <c r="C252" s="12" t="s">
        <v>120</v>
      </c>
    </row>
    <row r="253" spans="1:5">
      <c r="B253" s="25" t="s">
        <v>121</v>
      </c>
      <c r="C253" s="12" t="s">
        <v>83</v>
      </c>
    </row>
    <row r="254" spans="1:5">
      <c r="C254" s="12" t="s">
        <v>84</v>
      </c>
    </row>
    <row r="255" spans="1:5">
      <c r="B255" s="25" t="s">
        <v>122</v>
      </c>
      <c r="C255" s="12" t="s">
        <v>123</v>
      </c>
    </row>
    <row r="257" spans="1:4">
      <c r="B257" s="27" t="s">
        <v>124</v>
      </c>
    </row>
    <row r="258" spans="1:4">
      <c r="B258" s="27" t="s">
        <v>125</v>
      </c>
    </row>
    <row r="259" spans="1:4">
      <c r="B259" s="27"/>
    </row>
    <row r="261" spans="1:4">
      <c r="B261" s="28" t="s">
        <v>126</v>
      </c>
    </row>
    <row r="263" spans="1:4">
      <c r="B263" s="27" t="s">
        <v>127</v>
      </c>
    </row>
    <row r="264" spans="1:4">
      <c r="A264" t="s">
        <v>106</v>
      </c>
      <c r="B264" s="27" t="s">
        <v>128</v>
      </c>
    </row>
    <row r="265" spans="1:4">
      <c r="B265" s="27" t="s">
        <v>129</v>
      </c>
    </row>
    <row r="266" spans="1:4">
      <c r="B266" t="s">
        <v>130</v>
      </c>
    </row>
    <row r="268" spans="1:4">
      <c r="B268" s="29" t="s">
        <v>131</v>
      </c>
    </row>
    <row r="269" spans="1:4">
      <c r="B269" t="s">
        <v>132</v>
      </c>
    </row>
    <row r="270" spans="1:4">
      <c r="B270" t="s">
        <v>133</v>
      </c>
    </row>
    <row r="271" spans="1:4">
      <c r="B271" s="29"/>
      <c r="D271" s="27"/>
    </row>
    <row r="272" spans="1:4">
      <c r="C272" s="30" t="s">
        <v>134</v>
      </c>
      <c r="D272" s="27"/>
    </row>
    <row r="273" spans="2:4">
      <c r="D273" s="27"/>
    </row>
    <row r="274" spans="2:4">
      <c r="B274" t="s">
        <v>135</v>
      </c>
      <c r="D274" s="27"/>
    </row>
    <row r="275" spans="2:4">
      <c r="B275" s="27" t="s">
        <v>136</v>
      </c>
      <c r="D275" s="27"/>
    </row>
    <row r="277" spans="2:4">
      <c r="B277" s="28" t="s">
        <v>137</v>
      </c>
    </row>
    <row r="278" spans="2:4">
      <c r="D278" s="26"/>
    </row>
  </sheetData>
  <printOptions gridLinesSet="0"/>
  <pageMargins left="0.75" right="0.75" top="1" bottom="1" header="0.5" footer="0.5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native_000%2F3.53994.FJFPLFUQ4D</vt:lpstr>
      <vt:lpstr>Exhibit1</vt:lpstr>
      <vt:lpstr>Exhibit2</vt:lpstr>
      <vt:lpstr>Exhibit3</vt:lpstr>
      <vt:lpstr>Exhibit4</vt:lpstr>
      <vt:lpstr>Exhibit5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2023-09-10T13:49:19Z</dcterms:created>
  <dcterms:modified xsi:type="dcterms:W3CDTF">2023-09-10T13:49:19Z</dcterms:modified>
</cp:coreProperties>
</file>