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</calcChain>
</file>

<file path=xl/sharedStrings.xml><?xml version="1.0" encoding="utf-8"?>
<sst xmlns="http://schemas.openxmlformats.org/spreadsheetml/2006/main" count="555" uniqueCount="93">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</sst>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1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5</xdr:row>
      <xdr:rowOff>167640</xdr:rowOff>
    </xdr:to>
    <xdr:pic>
      <xdr:nvPicPr>
        <xdr:cNvPr id="11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5</xdr:row>
      <xdr:rowOff>167640</xdr:rowOff>
    </xdr:to>
    <xdr:pic>
      <xdr:nvPicPr>
        <xdr:cNvPr id="11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2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37409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19.709380140476672</v>
      </c>
      <c r="E8" s="336">
        <v>0.78664076062816446</v>
      </c>
      <c r="F8" s="337">
        <v>0.77671729095124686</v>
      </c>
      <c r="G8" s="337">
        <v>0.76595361950971064</v>
      </c>
      <c r="H8" s="337">
        <v>0.75928054502329911</v>
      </c>
      <c r="I8" s="337">
        <v>0.7586281877330312</v>
      </c>
      <c r="J8" s="338">
        <v>0.76026001114671871</v>
      </c>
      <c r="K8" s="339">
        <v>0.75571877727706671</v>
      </c>
      <c r="L8" s="337">
        <v>0.77074641080689643</v>
      </c>
      <c r="M8" s="337">
        <v>0.79847888037913561</v>
      </c>
      <c r="N8" s="337">
        <v>0.82346884626876227</v>
      </c>
      <c r="O8" s="337">
        <v>0.84616816106011106</v>
      </c>
      <c r="P8" s="337">
        <v>0.86341313184619628</v>
      </c>
      <c r="Q8" s="337">
        <v>0.87649305544310496</v>
      </c>
      <c r="R8" s="337">
        <v>0.88340599440704892</v>
      </c>
      <c r="S8" s="337">
        <v>0.8822330903119967</v>
      </c>
      <c r="T8" s="337">
        <v>0.87625680488126412</v>
      </c>
      <c r="U8" s="337">
        <v>0.86917609976331212</v>
      </c>
      <c r="V8" s="337">
        <v>0.86512739067613853</v>
      </c>
      <c r="W8" s="337">
        <v>0.8540082420312235</v>
      </c>
      <c r="X8" s="337">
        <v>0.83878534639114977</v>
      </c>
      <c r="Y8" s="337">
        <v>0.83931642358965308</v>
      </c>
      <c r="Z8" s="340">
        <v>0.83933663710304529</v>
      </c>
      <c r="AA8" s="336">
        <v>0.81902373146422058</v>
      </c>
      <c r="AB8" s="338">
        <v>0.80074270178417783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624.02182693969837</v>
      </c>
      <c r="E9" s="342">
        <v>24.140074010932157</v>
      </c>
      <c r="F9" s="343">
        <v>23.805927885226914</v>
      </c>
      <c r="G9" s="343">
        <v>23.460859350708301</v>
      </c>
      <c r="H9" s="343">
        <v>23.218353056275962</v>
      </c>
      <c r="I9" s="343">
        <v>23.188409456664807</v>
      </c>
      <c r="J9" s="344">
        <v>23.375723685301342</v>
      </c>
      <c r="K9" s="345">
        <v>23.466545520825338</v>
      </c>
      <c r="L9" s="343">
        <v>24.205016428442796</v>
      </c>
      <c r="M9" s="343">
        <v>25.287400147201271</v>
      </c>
      <c r="N9" s="343">
        <v>26.437225839694335</v>
      </c>
      <c r="O9" s="343">
        <v>27.505383637933775</v>
      </c>
      <c r="P9" s="343">
        <v>28.387589897439245</v>
      </c>
      <c r="Q9" s="343">
        <v>28.817711619978827</v>
      </c>
      <c r="R9" s="343">
        <v>29.031927866819469</v>
      </c>
      <c r="S9" s="343">
        <v>28.976172193538059</v>
      </c>
      <c r="T9" s="343">
        <v>28.846012458517169</v>
      </c>
      <c r="U9" s="343">
        <v>28.622092559025003</v>
      </c>
      <c r="V9" s="343">
        <v>28.151189262532405</v>
      </c>
      <c r="W9" s="343">
        <v>27.358187037030305</v>
      </c>
      <c r="X9" s="343">
        <v>26.456909717011094</v>
      </c>
      <c r="Y9" s="343">
        <v>25.958982013446697</v>
      </c>
      <c r="Z9" s="346">
        <v>25.734170687594176</v>
      </c>
      <c r="AA9" s="342">
        <v>25.039269348423343</v>
      </c>
      <c r="AB9" s="344">
        <v>24.550693259135603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5313.5983830785481</v>
      </c>
      <c r="E10" s="349">
        <v>206.03691216298657</v>
      </c>
      <c r="F10" s="350">
        <v>206.33630200041139</v>
      </c>
      <c r="G10" s="350">
        <v>203.02448422573957</v>
      </c>
      <c r="H10" s="350">
        <v>200.2861288558307</v>
      </c>
      <c r="I10" s="350">
        <v>198.1300305790835</v>
      </c>
      <c r="J10" s="351">
        <v>200.92426959811044</v>
      </c>
      <c r="K10" s="352">
        <v>198.47101952920116</v>
      </c>
      <c r="L10" s="350">
        <v>205.71916218736186</v>
      </c>
      <c r="M10" s="350">
        <v>214.90418655141903</v>
      </c>
      <c r="N10" s="350">
        <v>222.58732732074691</v>
      </c>
      <c r="O10" s="350">
        <v>231.43838519757713</v>
      </c>
      <c r="P10" s="350">
        <v>238.26949236583863</v>
      </c>
      <c r="Q10" s="350">
        <v>241.4832587354864</v>
      </c>
      <c r="R10" s="350">
        <v>242.70145114922619</v>
      </c>
      <c r="S10" s="350">
        <v>241.60019006670768</v>
      </c>
      <c r="T10" s="350">
        <v>240.44417039835739</v>
      </c>
      <c r="U10" s="350">
        <v>238.13337176142812</v>
      </c>
      <c r="V10" s="350">
        <v>235.97178697100955</v>
      </c>
      <c r="W10" s="350">
        <v>231.25625044254571</v>
      </c>
      <c r="X10" s="350">
        <v>226.71022629241978</v>
      </c>
      <c r="Y10" s="350">
        <v>226.39671643339227</v>
      </c>
      <c r="Z10" s="353">
        <v>226.47960816480688</v>
      </c>
      <c r="AA10" s="349">
        <v>221.19145233561062</v>
      </c>
      <c r="AB10" s="351">
        <v>215.10219975324989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54.80954248635576</v>
      </c>
      <c r="E11" s="355">
        <v>2.0575506771883054</v>
      </c>
      <c r="F11" s="356">
        <v>2.0145865671975356</v>
      </c>
      <c r="G11" s="356">
        <v>1.9858445465010535</v>
      </c>
      <c r="H11" s="356">
        <v>1.9734371660326255</v>
      </c>
      <c r="I11" s="356">
        <v>1.9916754049766945</v>
      </c>
      <c r="J11" s="357">
        <v>2.0349692301147888</v>
      </c>
      <c r="K11" s="358">
        <v>2.0385725548605573</v>
      </c>
      <c r="L11" s="356">
        <v>2.1165468838450252</v>
      </c>
      <c r="M11" s="356">
        <v>2.2509834257899355</v>
      </c>
      <c r="N11" s="356">
        <v>2.3287850546966431</v>
      </c>
      <c r="O11" s="356">
        <v>2.4019343602146956</v>
      </c>
      <c r="P11" s="356">
        <v>2.4809390586558648</v>
      </c>
      <c r="Q11" s="356">
        <v>2.5186603506568508</v>
      </c>
      <c r="R11" s="356">
        <v>2.5339285545155716</v>
      </c>
      <c r="S11" s="356">
        <v>2.5243360120113785</v>
      </c>
      <c r="T11" s="356">
        <v>2.5167837559359154</v>
      </c>
      <c r="U11" s="356">
        <v>2.5220078684402383</v>
      </c>
      <c r="V11" s="356">
        <v>2.5060487268925185</v>
      </c>
      <c r="W11" s="356">
        <v>2.4633692025922418</v>
      </c>
      <c r="X11" s="356">
        <v>2.4151193095356152</v>
      </c>
      <c r="Y11" s="356">
        <v>2.402702094646791</v>
      </c>
      <c r="Z11" s="359">
        <v>2.3613039488318868</v>
      </c>
      <c r="AA11" s="355">
        <v>2.2348522204572858</v>
      </c>
      <c r="AB11" s="357">
        <v>2.1346055117657383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244.467096141838</v>
      </c>
      <c r="E12" s="362">
        <v>9.3638596998653121</v>
      </c>
      <c r="F12" s="363">
        <v>9.216253253392404</v>
      </c>
      <c r="G12" s="363">
        <v>9.0789850705412771</v>
      </c>
      <c r="H12" s="363">
        <v>8.9835462458129616</v>
      </c>
      <c r="I12" s="363">
        <v>8.9869592837563825</v>
      </c>
      <c r="J12" s="364">
        <v>9.0855481879783735</v>
      </c>
      <c r="K12" s="365">
        <v>9.1231707067088497</v>
      </c>
      <c r="L12" s="363">
        <v>9.4393300374229838</v>
      </c>
      <c r="M12" s="363">
        <v>9.9220763956320503</v>
      </c>
      <c r="N12" s="363">
        <v>10.370313772165998</v>
      </c>
      <c r="O12" s="363">
        <v>10.782811829519964</v>
      </c>
      <c r="P12" s="363">
        <v>11.151573545727212</v>
      </c>
      <c r="Q12" s="363">
        <v>11.321067817585833</v>
      </c>
      <c r="R12" s="363">
        <v>11.403570500387145</v>
      </c>
      <c r="S12" s="363">
        <v>11.374195036202837</v>
      </c>
      <c r="T12" s="363">
        <v>11.329880942537621</v>
      </c>
      <c r="U12" s="363">
        <v>11.2763561782411</v>
      </c>
      <c r="V12" s="363">
        <v>11.095660493300548</v>
      </c>
      <c r="W12" s="363">
        <v>10.795190250260035</v>
      </c>
      <c r="X12" s="363">
        <v>10.483055628863992</v>
      </c>
      <c r="Y12" s="363">
        <v>10.306550528438249</v>
      </c>
      <c r="Z12" s="366">
        <v>10.185330025217274</v>
      </c>
      <c r="AA12" s="362">
        <v>9.8215585447123424</v>
      </c>
      <c r="AB12" s="364">
        <v>9.570252167567304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2504.8674296642703</v>
      </c>
      <c r="E13" s="367">
        <v>95.877531788563601</v>
      </c>
      <c r="F13" s="368">
        <v>97.49964404944717</v>
      </c>
      <c r="G13" s="368">
        <v>96.291185930539385</v>
      </c>
      <c r="H13" s="368">
        <v>95.396566417886618</v>
      </c>
      <c r="I13" s="368">
        <v>95.506344764679838</v>
      </c>
      <c r="J13" s="369">
        <v>96.330698094656327</v>
      </c>
      <c r="K13" s="370">
        <v>96.171436211572825</v>
      </c>
      <c r="L13" s="368">
        <v>98.350514680204753</v>
      </c>
      <c r="M13" s="368">
        <v>102.27054666420993</v>
      </c>
      <c r="N13" s="368">
        <v>105.31244719986846</v>
      </c>
      <c r="O13" s="368">
        <v>108.25784016767649</v>
      </c>
      <c r="P13" s="368">
        <v>110.94223713106855</v>
      </c>
      <c r="Q13" s="368">
        <v>112.3396061792936</v>
      </c>
      <c r="R13" s="368">
        <v>113.06206406450593</v>
      </c>
      <c r="S13" s="368">
        <v>112.7714898452036</v>
      </c>
      <c r="T13" s="368">
        <v>112.3988024752506</v>
      </c>
      <c r="U13" s="368">
        <v>112.14642901084368</v>
      </c>
      <c r="V13" s="368">
        <v>111.22328016833325</v>
      </c>
      <c r="W13" s="368">
        <v>109.31122103485819</v>
      </c>
      <c r="X13" s="368">
        <v>107.08233859903135</v>
      </c>
      <c r="Y13" s="368">
        <v>106.61924262573174</v>
      </c>
      <c r="Z13" s="371">
        <v>106.16295769204079</v>
      </c>
      <c r="AA13" s="367">
        <v>103.12002056451098</v>
      </c>
      <c r="AB13" s="369">
        <v>100.42298430429253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2804.144068292464</v>
      </c>
      <c r="E14" s="90">
        <f t="shared" ref="E14:AB14" si="1">SUM(E11:E13)</f>
        <v>107.29894216561722</v>
      </c>
      <c r="F14" s="164">
        <f t="shared" si="1"/>
        <v>108.73048387003711</v>
      </c>
      <c r="G14" s="164">
        <f t="shared" si="1"/>
        <v>107.35601554758172</v>
      </c>
      <c r="H14" s="164">
        <f t="shared" si="1"/>
        <v>106.3535498297322</v>
      </c>
      <c r="I14" s="164">
        <f t="shared" si="1"/>
        <v>106.48497945341292</v>
      </c>
      <c r="J14" s="166">
        <f t="shared" si="1"/>
        <v>107.45121551274949</v>
      </c>
      <c r="K14" s="48">
        <f t="shared" si="1"/>
        <v>107.33317947314224</v>
      </c>
      <c r="L14" s="164">
        <f t="shared" si="1"/>
        <v>109.90639160147276</v>
      </c>
      <c r="M14" s="164">
        <f t="shared" si="1"/>
        <v>114.44360648563192</v>
      </c>
      <c r="N14" s="164">
        <f t="shared" si="1"/>
        <v>118.0115460267311</v>
      </c>
      <c r="O14" s="164">
        <f t="shared" si="1"/>
        <v>121.44258635741116</v>
      </c>
      <c r="P14" s="164">
        <f t="shared" si="1"/>
        <v>124.57474973545163</v>
      </c>
      <c r="Q14" s="164">
        <f t="shared" si="1"/>
        <v>126.17933434753628</v>
      </c>
      <c r="R14" s="164">
        <f t="shared" si="1"/>
        <v>126.99956311940865</v>
      </c>
      <c r="S14" s="164">
        <f t="shared" si="1"/>
        <v>126.67002089341781</v>
      </c>
      <c r="T14" s="164">
        <f t="shared" si="1"/>
        <v>126.24546717372414</v>
      </c>
      <c r="U14" s="164">
        <f t="shared" si="1"/>
        <v>125.94479305752502</v>
      </c>
      <c r="V14" s="164">
        <f t="shared" si="1"/>
        <v>124.82498938852632</v>
      </c>
      <c r="W14" s="164">
        <f t="shared" si="1"/>
        <v>122.56978048771047</v>
      </c>
      <c r="X14" s="164">
        <f t="shared" si="1"/>
        <v>119.98051353743095</v>
      </c>
      <c r="Y14" s="164">
        <f t="shared" si="1"/>
        <v>119.32849524881678</v>
      </c>
      <c r="Z14" s="165">
        <f t="shared" si="1"/>
        <v>118.70959166608995</v>
      </c>
      <c r="AA14" s="90">
        <f t="shared" si="1"/>
        <v>115.17643132968061</v>
      </c>
      <c r="AB14" s="166">
        <f t="shared" si="1"/>
        <v>112.12784198362557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5957.3295901587226</v>
      </c>
      <c r="E15" s="90">
        <f t="shared" ref="E15:AB15" si="2">SUM(E8:E10)</f>
        <v>230.96362693454688</v>
      </c>
      <c r="F15" s="164">
        <f t="shared" si="2"/>
        <v>230.91894717658954</v>
      </c>
      <c r="G15" s="164">
        <f t="shared" si="2"/>
        <v>227.25129719595759</v>
      </c>
      <c r="H15" s="164">
        <f t="shared" si="2"/>
        <v>224.26376245712996</v>
      </c>
      <c r="I15" s="164">
        <f t="shared" si="2"/>
        <v>222.07706822348132</v>
      </c>
      <c r="J15" s="166">
        <f t="shared" si="2"/>
        <v>225.06025329455849</v>
      </c>
      <c r="K15" s="48">
        <f t="shared" si="2"/>
        <v>222.69328382730356</v>
      </c>
      <c r="L15" s="164">
        <f t="shared" si="2"/>
        <v>230.69492502661154</v>
      </c>
      <c r="M15" s="164">
        <f t="shared" si="2"/>
        <v>240.99006557899943</v>
      </c>
      <c r="N15" s="164">
        <f t="shared" si="2"/>
        <v>249.84802200671001</v>
      </c>
      <c r="O15" s="164">
        <f t="shared" si="2"/>
        <v>259.78993699657104</v>
      </c>
      <c r="P15" s="164">
        <f t="shared" si="2"/>
        <v>267.52049539512404</v>
      </c>
      <c r="Q15" s="164">
        <f t="shared" si="2"/>
        <v>271.17746341090833</v>
      </c>
      <c r="R15" s="164">
        <f t="shared" si="2"/>
        <v>272.6167850104527</v>
      </c>
      <c r="S15" s="164">
        <f t="shared" si="2"/>
        <v>271.45859535055774</v>
      </c>
      <c r="T15" s="164">
        <f t="shared" si="2"/>
        <v>270.16643966175582</v>
      </c>
      <c r="U15" s="164">
        <f t="shared" si="2"/>
        <v>267.62464042021645</v>
      </c>
      <c r="V15" s="164">
        <f t="shared" si="2"/>
        <v>264.98810362421807</v>
      </c>
      <c r="W15" s="164">
        <f t="shared" si="2"/>
        <v>259.46844572160722</v>
      </c>
      <c r="X15" s="164">
        <f t="shared" si="2"/>
        <v>254.00592135582201</v>
      </c>
      <c r="Y15" s="164">
        <f t="shared" si="2"/>
        <v>253.19501487042862</v>
      </c>
      <c r="Z15" s="165">
        <f t="shared" si="2"/>
        <v>253.05311548950411</v>
      </c>
      <c r="AA15" s="90">
        <f t="shared" si="2"/>
        <v>247.04974541549819</v>
      </c>
      <c r="AB15" s="166">
        <f t="shared" si="2"/>
        <v>240.45363571416968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401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8761.4736584511884</v>
      </c>
      <c r="E16" s="167">
        <f t="shared" ref="E16:AB16" si="3">E14+E15</f>
        <v>338.26256910016411</v>
      </c>
      <c r="F16" s="168">
        <f t="shared" si="3"/>
        <v>339.64943104662666</v>
      </c>
      <c r="G16" s="168">
        <f t="shared" si="3"/>
        <v>334.6073127435393</v>
      </c>
      <c r="H16" s="168">
        <f t="shared" si="3"/>
        <v>330.61731228686216</v>
      </c>
      <c r="I16" s="168">
        <f t="shared" si="3"/>
        <v>328.56204767689422</v>
      </c>
      <c r="J16" s="170">
        <f t="shared" si="3"/>
        <v>332.51146880730801</v>
      </c>
      <c r="K16" s="203">
        <f t="shared" si="3"/>
        <v>330.02646330044581</v>
      </c>
      <c r="L16" s="200">
        <f t="shared" si="3"/>
        <v>340.60131662808431</v>
      </c>
      <c r="M16" s="200">
        <f t="shared" si="3"/>
        <v>355.43367206463137</v>
      </c>
      <c r="N16" s="200">
        <f t="shared" si="3"/>
        <v>367.85956803344112</v>
      </c>
      <c r="O16" s="200">
        <f t="shared" si="3"/>
        <v>381.23252335398217</v>
      </c>
      <c r="P16" s="200">
        <f t="shared" si="3"/>
        <v>392.09524513057568</v>
      </c>
      <c r="Q16" s="200">
        <f t="shared" si="3"/>
        <v>397.3567977584446</v>
      </c>
      <c r="R16" s="200">
        <f t="shared" si="3"/>
        <v>399.61634812986136</v>
      </c>
      <c r="S16" s="200">
        <f t="shared" si="3"/>
        <v>398.12861624397556</v>
      </c>
      <c r="T16" s="200">
        <f t="shared" si="3"/>
        <v>396.41190683547995</v>
      </c>
      <c r="U16" s="200">
        <f t="shared" si="3"/>
        <v>393.56943347774148</v>
      </c>
      <c r="V16" s="200">
        <f t="shared" si="3"/>
        <v>389.81309301274439</v>
      </c>
      <c r="W16" s="200">
        <f t="shared" si="3"/>
        <v>382.03822620931771</v>
      </c>
      <c r="X16" s="200">
        <f t="shared" si="3"/>
        <v>373.98643489325298</v>
      </c>
      <c r="Y16" s="200">
        <f t="shared" si="3"/>
        <v>372.52351011924543</v>
      </c>
      <c r="Z16" s="201">
        <f t="shared" si="3"/>
        <v>371.76270715559406</v>
      </c>
      <c r="AA16" s="199">
        <f t="shared" si="3"/>
        <v>362.2261767451788</v>
      </c>
      <c r="AB16" s="202">
        <f t="shared" si="3"/>
        <v>352.58147769779526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9600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400</v>
      </c>
      <c r="L17" s="374">
        <v>400</v>
      </c>
      <c r="M17" s="374">
        <v>400</v>
      </c>
      <c r="N17" s="374">
        <v>400</v>
      </c>
      <c r="O17" s="374">
        <v>400</v>
      </c>
      <c r="P17" s="374">
        <v>400</v>
      </c>
      <c r="Q17" s="374">
        <v>400</v>
      </c>
      <c r="R17" s="374">
        <v>400</v>
      </c>
      <c r="S17" s="374">
        <v>400</v>
      </c>
      <c r="T17" s="374">
        <v>400</v>
      </c>
      <c r="U17" s="374">
        <v>400</v>
      </c>
      <c r="V17" s="374">
        <v>400</v>
      </c>
      <c r="W17" s="374">
        <v>400</v>
      </c>
      <c r="X17" s="374">
        <v>400</v>
      </c>
      <c r="Y17" s="374">
        <v>400</v>
      </c>
      <c r="Z17" s="374">
        <v>400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401</v>
      </c>
      <c r="AK17" s="538">
        <f>$E11</f>
        <v>2.0575506771883054</v>
      </c>
      <c r="AL17" s="538">
        <f>$F11</f>
        <v>2.0145865671975356</v>
      </c>
      <c r="AM17" s="538">
        <f>$G11</f>
        <v>1.9858445465010535</v>
      </c>
      <c r="AN17" s="538">
        <f>$H11</f>
        <v>1.9734371660326255</v>
      </c>
      <c r="AO17" s="538"/>
      <c r="AP17" s="538">
        <f>$E12</f>
        <v>9.3638596998653121</v>
      </c>
      <c r="AQ17" s="538">
        <f>$F12</f>
        <v>9.216253253392404</v>
      </c>
      <c r="AR17" s="538">
        <f>$G12</f>
        <v>9.0789850705412771</v>
      </c>
      <c r="AS17" s="538">
        <f>$H12</f>
        <v>8.9835462458129616</v>
      </c>
      <c r="AT17" s="538"/>
      <c r="AU17" s="538">
        <f>$E13</f>
        <v>95.877531788563601</v>
      </c>
      <c r="AV17" s="538">
        <f>$F13</f>
        <v>97.49964404944717</v>
      </c>
      <c r="AW17" s="538">
        <f>$G13</f>
        <v>96.291185930539385</v>
      </c>
      <c r="AX17" s="538">
        <f>$H13</f>
        <v>95.396566417886618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401</v>
      </c>
      <c r="AK18" s="538">
        <f>$I11</f>
        <v>1.9916754049766945</v>
      </c>
      <c r="AL18" s="538">
        <f>$J11</f>
        <v>2.0349692301147888</v>
      </c>
      <c r="AM18" s="538">
        <f>$K11</f>
        <v>2.0385725548605573</v>
      </c>
      <c r="AN18" s="538">
        <f>$L11</f>
        <v>2.1165468838450252</v>
      </c>
      <c r="AO18" s="538"/>
      <c r="AP18" s="538">
        <f>$I12</f>
        <v>8.9869592837563825</v>
      </c>
      <c r="AQ18" s="538">
        <f>$J12</f>
        <v>9.0855481879783735</v>
      </c>
      <c r="AR18" s="538">
        <f>$K12</f>
        <v>9.1231707067088497</v>
      </c>
      <c r="AS18" s="538">
        <f>$L12</f>
        <v>9.4393300374229838</v>
      </c>
      <c r="AT18" s="538"/>
      <c r="AU18" s="539">
        <f>$I13</f>
        <v>95.506344764679838</v>
      </c>
      <c r="AV18" s="539">
        <f>$J13</f>
        <v>96.330698094656327</v>
      </c>
      <c r="AW18" s="539">
        <f>$K13</f>
        <v>96.171436211572825</v>
      </c>
      <c r="AX18" s="539">
        <f>$L13</f>
        <v>98.350514680204753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401</v>
      </c>
      <c r="AK19" s="538">
        <f>$M11</f>
        <v>2.2509834257899355</v>
      </c>
      <c r="AL19" s="538">
        <f>$N11</f>
        <v>2.3287850546966431</v>
      </c>
      <c r="AM19" s="538">
        <f>$O11</f>
        <v>2.4019343602146956</v>
      </c>
      <c r="AN19" s="538">
        <f>$P11</f>
        <v>2.4809390586558648</v>
      </c>
      <c r="AO19" s="538"/>
      <c r="AP19" s="538">
        <f>$M12</f>
        <v>9.9220763956320503</v>
      </c>
      <c r="AQ19" s="538">
        <f>$N12</f>
        <v>10.370313772165998</v>
      </c>
      <c r="AR19" s="538">
        <f>$O12</f>
        <v>10.782811829519964</v>
      </c>
      <c r="AS19" s="538">
        <f>$P12</f>
        <v>11.151573545727212</v>
      </c>
      <c r="AT19" s="538"/>
      <c r="AU19" s="538">
        <f>$M13</f>
        <v>102.27054666420993</v>
      </c>
      <c r="AV19" s="538">
        <f>$N13</f>
        <v>105.31244719986846</v>
      </c>
      <c r="AW19" s="538">
        <f>$O13</f>
        <v>108.25784016767649</v>
      </c>
      <c r="AX19" s="538">
        <f>$P13</f>
        <v>110.94223713106855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401</v>
      </c>
      <c r="AK20" s="538">
        <f>$Q11</f>
        <v>2.5186603506568508</v>
      </c>
      <c r="AL20" s="538">
        <f>$R11</f>
        <v>2.5339285545155716</v>
      </c>
      <c r="AM20" s="538">
        <f>$S11</f>
        <v>2.5243360120113785</v>
      </c>
      <c r="AN20" s="538">
        <f>$T11</f>
        <v>2.5167837559359154</v>
      </c>
      <c r="AO20" s="538"/>
      <c r="AP20" s="538">
        <f>$Q12</f>
        <v>11.321067817585833</v>
      </c>
      <c r="AQ20" s="538">
        <f>$R12</f>
        <v>11.403570500387145</v>
      </c>
      <c r="AR20" s="538">
        <f>$S12</f>
        <v>11.374195036202837</v>
      </c>
      <c r="AS20" s="538">
        <f>$T12</f>
        <v>11.329880942537621</v>
      </c>
      <c r="AT20" s="538"/>
      <c r="AU20" s="538">
        <f>$Q13</f>
        <v>112.3396061792936</v>
      </c>
      <c r="AV20" s="538">
        <f>$R13</f>
        <v>113.06206406450593</v>
      </c>
      <c r="AW20" s="538">
        <f>$S13</f>
        <v>112.7714898452036</v>
      </c>
      <c r="AX20" s="538">
        <f>$T13</f>
        <v>112.3988024752506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401</v>
      </c>
      <c r="AK21" s="538">
        <f>$U11</f>
        <v>2.5220078684402383</v>
      </c>
      <c r="AL21" s="538">
        <f>$V11</f>
        <v>2.5060487268925185</v>
      </c>
      <c r="AM21" s="538">
        <f>$W11</f>
        <v>2.4633692025922418</v>
      </c>
      <c r="AN21" s="538">
        <f>$X11</f>
        <v>2.4151193095356152</v>
      </c>
      <c r="AO21" s="538"/>
      <c r="AP21" s="538">
        <f>$U12</f>
        <v>11.2763561782411</v>
      </c>
      <c r="AQ21" s="538">
        <f>$V12</f>
        <v>11.095660493300548</v>
      </c>
      <c r="AR21" s="538">
        <f>$W12</f>
        <v>10.795190250260035</v>
      </c>
      <c r="AS21" s="538">
        <f>$X12</f>
        <v>10.483055628863992</v>
      </c>
      <c r="AT21" s="538"/>
      <c r="AU21" s="538">
        <f>$U13</f>
        <v>112.14642901084368</v>
      </c>
      <c r="AV21" s="538">
        <f>$V13</f>
        <v>111.22328016833325</v>
      </c>
      <c r="AW21" s="538">
        <f>$W13</f>
        <v>109.31122103485819</v>
      </c>
      <c r="AX21" s="538">
        <f>$X13</f>
        <v>107.08233859903135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401</v>
      </c>
      <c r="AK22" s="538">
        <f>$Y11</f>
        <v>2.402702094646791</v>
      </c>
      <c r="AL22" s="538">
        <f>$Z11</f>
        <v>2.3613039488318868</v>
      </c>
      <c r="AM22" s="538">
        <f>$AA11</f>
        <v>2.2348522204572858</v>
      </c>
      <c r="AN22" s="540">
        <f>$AB11</f>
        <v>2.1346055117657383</v>
      </c>
      <c r="AO22" s="538"/>
      <c r="AP22" s="538">
        <f>$Y12</f>
        <v>10.306550528438249</v>
      </c>
      <c r="AQ22" s="538">
        <f>$Z12</f>
        <v>10.185330025217274</v>
      </c>
      <c r="AR22" s="538">
        <f>$AA12</f>
        <v>9.8215585447123424</v>
      </c>
      <c r="AS22" s="540">
        <f>$AB12</f>
        <v>9.570252167567304</v>
      </c>
      <c r="AT22" s="538"/>
      <c r="AU22" s="538">
        <f>$Y13</f>
        <v>106.61924262573174</v>
      </c>
      <c r="AV22" s="538">
        <f>$Z13</f>
        <v>106.16295769204079</v>
      </c>
      <c r="AW22" s="538">
        <f>$AA13</f>
        <v>103.12002056451098</v>
      </c>
      <c r="AX22" s="540">
        <f>$AB13</f>
        <v>100.42298430429253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401</v>
      </c>
      <c r="AK23" s="538"/>
      <c r="AL23" s="538"/>
      <c r="AM23" s="538"/>
      <c r="AN23" s="318">
        <f>SUM(AK17:AN22)</f>
        <v>54.80954248635576</v>
      </c>
      <c r="AO23" s="538"/>
      <c r="AP23" s="538"/>
      <c r="AQ23" s="538"/>
      <c r="AR23" s="538"/>
      <c r="AS23" s="318">
        <f>SUM(AP17:AS22)</f>
        <v>244.467096141838</v>
      </c>
      <c r="AT23" s="538"/>
      <c r="AU23" s="538"/>
      <c r="AV23" s="538"/>
      <c r="AW23" s="538"/>
      <c r="AX23" s="318">
        <f>SUM(AU17:AX22)</f>
        <v>2504.8674296642703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401</v>
      </c>
      <c r="AK27" s="321">
        <f>AI12</f>
        <v>401</v>
      </c>
      <c r="AL27" s="321">
        <f>AI13</f>
        <v>401</v>
      </c>
      <c r="AM27" s="321">
        <f>AI14</f>
        <v>401</v>
      </c>
      <c r="AN27" s="321">
        <f>AI15</f>
        <v>401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401</v>
      </c>
      <c r="AK28" s="321">
        <f>AI16</f>
        <v>401</v>
      </c>
      <c r="AL28" s="321">
        <f>AI17</f>
        <v>401</v>
      </c>
      <c r="AM28" s="321">
        <f>AI18</f>
        <v>401</v>
      </c>
      <c r="AN28" s="321">
        <f>AI19</f>
        <v>401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401</v>
      </c>
      <c r="AK29" s="321">
        <f>AI20</f>
        <v>401</v>
      </c>
      <c r="AL29" s="321">
        <f>AI21</f>
        <v>401</v>
      </c>
      <c r="AM29" s="321">
        <f>AI22</f>
        <v>401</v>
      </c>
      <c r="AN29" s="321">
        <f>AI23</f>
        <v>401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401</v>
      </c>
      <c r="AL30" s="321">
        <f>AI25</f>
        <v>401</v>
      </c>
      <c r="AM30" s="321">
        <f>AI26</f>
        <v>401</v>
      </c>
      <c r="AN30" s="321">
        <f>AI27</f>
        <v>401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401</v>
      </c>
      <c r="AL31" s="321">
        <f>AI29</f>
        <v>401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9624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862.52634154881162</v>
      </c>
      <c r="E52" s="431">
        <f t="shared" si="4"/>
        <v>62.737430899835886</v>
      </c>
      <c r="F52" s="432">
        <f t="shared" si="4"/>
        <v>61.35056895337334</v>
      </c>
      <c r="G52" s="432">
        <f t="shared" si="4"/>
        <v>66.392687256460704</v>
      </c>
      <c r="H52" s="432">
        <f t="shared" si="4"/>
        <v>70.382687713137841</v>
      </c>
      <c r="I52" s="432">
        <f t="shared" si="4"/>
        <v>72.437952323105776</v>
      </c>
      <c r="J52" s="433">
        <f t="shared" si="4"/>
        <v>68.488531192691994</v>
      </c>
      <c r="K52" s="434">
        <f t="shared" si="4"/>
        <v>70.973536699554188</v>
      </c>
      <c r="L52" s="432">
        <f t="shared" si="4"/>
        <v>60.398683371915695</v>
      </c>
      <c r="M52" s="432">
        <f t="shared" si="4"/>
        <v>45.566327935368633</v>
      </c>
      <c r="N52" s="432">
        <f t="shared" si="4"/>
        <v>33.140431966558879</v>
      </c>
      <c r="O52" s="432">
        <f t="shared" si="4"/>
        <v>19.767476646017826</v>
      </c>
      <c r="P52" s="432">
        <f t="shared" si="4"/>
        <v>8.9047548694243233</v>
      </c>
      <c r="Q52" s="432">
        <f t="shared" si="4"/>
        <v>3.6432022415554002</v>
      </c>
      <c r="R52" s="432">
        <f t="shared" si="4"/>
        <v>1.3836518701386353</v>
      </c>
      <c r="S52" s="432">
        <f t="shared" si="4"/>
        <v>2.8713837560244428</v>
      </c>
      <c r="T52" s="432">
        <f t="shared" si="4"/>
        <v>4.5880931645200462</v>
      </c>
      <c r="U52" s="432">
        <f t="shared" si="4"/>
        <v>7.4305665222585162</v>
      </c>
      <c r="V52" s="432">
        <f t="shared" si="4"/>
        <v>11.186906987255611</v>
      </c>
      <c r="W52" s="432">
        <f t="shared" si="4"/>
        <v>18.961773790682287</v>
      </c>
      <c r="X52" s="432">
        <f t="shared" si="4"/>
        <v>27.013565106747023</v>
      </c>
      <c r="Y52" s="432">
        <f t="shared" si="4"/>
        <v>28.476489880754571</v>
      </c>
      <c r="Z52" s="435">
        <f t="shared" si="4"/>
        <v>29.237292844405943</v>
      </c>
      <c r="AA52" s="431">
        <f t="shared" si="4"/>
        <v>38.773823254821195</v>
      </c>
      <c r="AB52" s="433">
        <f t="shared" si="4"/>
        <v>48.418522302204735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3341.5224514256802</v>
      </c>
      <c r="E57" s="336">
        <v>129.53628674892414</v>
      </c>
      <c r="F57" s="337">
        <v>126.38817424161802</v>
      </c>
      <c r="G57" s="337">
        <v>124.80800126626509</v>
      </c>
      <c r="H57" s="337">
        <v>123.44224315986052</v>
      </c>
      <c r="I57" s="337">
        <v>124.19222396880829</v>
      </c>
      <c r="J57" s="338">
        <v>123.72925557245664</v>
      </c>
      <c r="K57" s="339">
        <v>125.41579384260315</v>
      </c>
      <c r="L57" s="337">
        <v>128.82366225328136</v>
      </c>
      <c r="M57" s="337">
        <v>135.02359343378649</v>
      </c>
      <c r="N57" s="337">
        <v>140.54893250771309</v>
      </c>
      <c r="O57" s="337">
        <v>145.85706969396384</v>
      </c>
      <c r="P57" s="337">
        <v>149.7610958007694</v>
      </c>
      <c r="Q57" s="337">
        <v>151.42375730041101</v>
      </c>
      <c r="R57" s="337">
        <v>151.80059157055135</v>
      </c>
      <c r="S57" s="337">
        <v>152.70621878185761</v>
      </c>
      <c r="T57" s="337">
        <v>152.34107589603988</v>
      </c>
      <c r="U57" s="337">
        <v>152.79000114634601</v>
      </c>
      <c r="V57" s="337">
        <v>152.16343308308151</v>
      </c>
      <c r="W57" s="337">
        <v>150.86037288122822</v>
      </c>
      <c r="X57" s="337">
        <v>148.13826516371174</v>
      </c>
      <c r="Y57" s="337">
        <v>145.03952660545713</v>
      </c>
      <c r="Z57" s="340">
        <v>140.02872530771774</v>
      </c>
      <c r="AA57" s="336">
        <v>135.33421403186748</v>
      </c>
      <c r="AB57" s="338">
        <v>131.36993716736032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2742.0167847480307</v>
      </c>
      <c r="E58" s="449">
        <v>100.48481055886651</v>
      </c>
      <c r="F58" s="450">
        <v>97.948836117590503</v>
      </c>
      <c r="G58" s="450">
        <v>96.785270891325794</v>
      </c>
      <c r="H58" s="450">
        <v>97.117585448201737</v>
      </c>
      <c r="I58" s="450">
        <v>98.629871237172111</v>
      </c>
      <c r="J58" s="451">
        <v>101.84344486830676</v>
      </c>
      <c r="K58" s="452">
        <v>104.64395271781052</v>
      </c>
      <c r="L58" s="450">
        <v>110.1048670000455</v>
      </c>
      <c r="M58" s="450">
        <v>116.54771172310647</v>
      </c>
      <c r="N58" s="450">
        <v>121.73000698899634</v>
      </c>
      <c r="O58" s="450">
        <v>123.58541284800269</v>
      </c>
      <c r="P58" s="450">
        <v>125.13563609944002</v>
      </c>
      <c r="Q58" s="450">
        <v>126.02007702262667</v>
      </c>
      <c r="R58" s="450">
        <v>128.66931537043627</v>
      </c>
      <c r="S58" s="450">
        <v>127.02620971644657</v>
      </c>
      <c r="T58" s="450">
        <v>125.36013866419974</v>
      </c>
      <c r="U58" s="450">
        <v>125.87906792594623</v>
      </c>
      <c r="V58" s="450">
        <v>126.16795647499326</v>
      </c>
      <c r="W58" s="450">
        <v>125.10334894313222</v>
      </c>
      <c r="X58" s="450">
        <v>123.07008101231276</v>
      </c>
      <c r="Y58" s="450">
        <v>117.82832810308632</v>
      </c>
      <c r="Z58" s="453">
        <v>112.28776606134879</v>
      </c>
      <c r="AA58" s="449">
        <v>107.19423079722499</v>
      </c>
      <c r="AB58" s="451">
        <v>102.85285815741251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2605.2179501520795</v>
      </c>
      <c r="E59" s="355">
        <v>96.425428589891595</v>
      </c>
      <c r="F59" s="356">
        <v>92.935905617522096</v>
      </c>
      <c r="G59" s="356">
        <v>91.334966052890124</v>
      </c>
      <c r="H59" s="356">
        <v>90.233143885878178</v>
      </c>
      <c r="I59" s="356">
        <v>91.255664833729128</v>
      </c>
      <c r="J59" s="357">
        <v>90.349415574961625</v>
      </c>
      <c r="K59" s="358">
        <v>92.757849300259224</v>
      </c>
      <c r="L59" s="356">
        <v>96.718285612334171</v>
      </c>
      <c r="M59" s="356">
        <v>104.33168812296387</v>
      </c>
      <c r="N59" s="356">
        <v>110.65234947154698</v>
      </c>
      <c r="O59" s="356">
        <v>116.05784516035683</v>
      </c>
      <c r="P59" s="356">
        <v>119.89617086134045</v>
      </c>
      <c r="Q59" s="356">
        <v>121.42084589589533</v>
      </c>
      <c r="R59" s="356">
        <v>121.67201881731006</v>
      </c>
      <c r="S59" s="356">
        <v>122.08135979322462</v>
      </c>
      <c r="T59" s="356">
        <v>122.55242327744396</v>
      </c>
      <c r="U59" s="356">
        <v>123.27935473241695</v>
      </c>
      <c r="V59" s="356">
        <v>123.24810485380212</v>
      </c>
      <c r="W59" s="356">
        <v>122.78624713015741</v>
      </c>
      <c r="X59" s="356">
        <v>121.68844050459026</v>
      </c>
      <c r="Y59" s="356">
        <v>117.91635770020912</v>
      </c>
      <c r="Z59" s="359">
        <v>110.86215155813181</v>
      </c>
      <c r="AA59" s="355">
        <v>104.79458167008984</v>
      </c>
      <c r="AB59" s="357">
        <v>99.967351135133697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523.13714583385683</v>
      </c>
      <c r="E60" s="367">
        <v>19.727325282850643</v>
      </c>
      <c r="F60" s="368">
        <v>19.502387094814136</v>
      </c>
      <c r="G60" s="368">
        <v>19.328389541777923</v>
      </c>
      <c r="H60" s="368">
        <v>19.400876510749931</v>
      </c>
      <c r="I60" s="368">
        <v>19.487372071911096</v>
      </c>
      <c r="J60" s="369">
        <v>19.774625908109776</v>
      </c>
      <c r="K60" s="370">
        <v>20.286435494961161</v>
      </c>
      <c r="L60" s="368">
        <v>21.088209614628916</v>
      </c>
      <c r="M60" s="368">
        <v>22.181064580446115</v>
      </c>
      <c r="N60" s="368">
        <v>23.1009041338468</v>
      </c>
      <c r="O60" s="368">
        <v>23.733779795858876</v>
      </c>
      <c r="P60" s="368">
        <v>23.930717312201431</v>
      </c>
      <c r="Q60" s="368">
        <v>24.142258617240874</v>
      </c>
      <c r="R60" s="368">
        <v>24.243559771866018</v>
      </c>
      <c r="S60" s="368">
        <v>23.991486962956653</v>
      </c>
      <c r="T60" s="368">
        <v>23.769666898699523</v>
      </c>
      <c r="U60" s="368">
        <v>23.590602315998204</v>
      </c>
      <c r="V60" s="368">
        <v>23.121574662410193</v>
      </c>
      <c r="W60" s="368">
        <v>22.644342016483009</v>
      </c>
      <c r="X60" s="368">
        <v>22.177421106699601</v>
      </c>
      <c r="Y60" s="368">
        <v>21.707982608882016</v>
      </c>
      <c r="Z60" s="371">
        <v>21.205426613215575</v>
      </c>
      <c r="AA60" s="367">
        <v>20.772480118213288</v>
      </c>
      <c r="AB60" s="369">
        <v>20.228256799035165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3128.3550959859367</v>
      </c>
      <c r="E61" s="517">
        <f t="shared" ref="E61:AB61" si="6">SUM(E59:E60)</f>
        <v>116.15275387274224</v>
      </c>
      <c r="F61" s="518">
        <f t="shared" si="6"/>
        <v>112.43829271233624</v>
      </c>
      <c r="G61" s="518">
        <f t="shared" si="6"/>
        <v>110.66335559466805</v>
      </c>
      <c r="H61" s="518">
        <f t="shared" si="6"/>
        <v>109.6340203966281</v>
      </c>
      <c r="I61" s="518">
        <f t="shared" si="6"/>
        <v>110.74303690564022</v>
      </c>
      <c r="J61" s="519">
        <f t="shared" si="6"/>
        <v>110.12404148307141</v>
      </c>
      <c r="K61" s="520">
        <f t="shared" si="6"/>
        <v>113.04428479522039</v>
      </c>
      <c r="L61" s="518">
        <f t="shared" si="6"/>
        <v>117.80649522696308</v>
      </c>
      <c r="M61" s="518">
        <f t="shared" si="6"/>
        <v>126.51275270340999</v>
      </c>
      <c r="N61" s="518">
        <f t="shared" si="6"/>
        <v>133.75325360539378</v>
      </c>
      <c r="O61" s="518">
        <f t="shared" si="6"/>
        <v>139.79162495621571</v>
      </c>
      <c r="P61" s="518">
        <f t="shared" si="6"/>
        <v>143.82688817354187</v>
      </c>
      <c r="Q61" s="518">
        <f t="shared" si="6"/>
        <v>145.56310451313621</v>
      </c>
      <c r="R61" s="518">
        <f t="shared" si="6"/>
        <v>145.91557858917608</v>
      </c>
      <c r="S61" s="518">
        <f t="shared" si="6"/>
        <v>146.07284675618126</v>
      </c>
      <c r="T61" s="518">
        <f t="shared" si="6"/>
        <v>146.32209017614349</v>
      </c>
      <c r="U61" s="518">
        <f t="shared" si="6"/>
        <v>146.86995704841516</v>
      </c>
      <c r="V61" s="518">
        <f t="shared" si="6"/>
        <v>146.3696795162123</v>
      </c>
      <c r="W61" s="518">
        <f t="shared" si="6"/>
        <v>145.43058914664041</v>
      </c>
      <c r="X61" s="518">
        <f t="shared" si="6"/>
        <v>143.86586161128986</v>
      </c>
      <c r="Y61" s="518">
        <f t="shared" si="6"/>
        <v>139.62434030909114</v>
      </c>
      <c r="Z61" s="521">
        <f t="shared" si="6"/>
        <v>132.06757817134738</v>
      </c>
      <c r="AA61" s="517">
        <f t="shared" si="6"/>
        <v>125.56706178830314</v>
      </c>
      <c r="AB61" s="519">
        <f t="shared" si="6"/>
        <v>120.19560793416886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6083.5392361737122</v>
      </c>
      <c r="E62" s="90">
        <f t="shared" ref="E62:AB62" si="7">SUM(E57:E58)</f>
        <v>230.02109730779065</v>
      </c>
      <c r="F62" s="164">
        <f t="shared" si="7"/>
        <v>224.33701035920853</v>
      </c>
      <c r="G62" s="164">
        <f t="shared" si="7"/>
        <v>221.59327215759089</v>
      </c>
      <c r="H62" s="164">
        <f t="shared" si="7"/>
        <v>220.55982860806228</v>
      </c>
      <c r="I62" s="164">
        <f t="shared" si="7"/>
        <v>222.82209520598042</v>
      </c>
      <c r="J62" s="166">
        <f t="shared" si="7"/>
        <v>225.57270044076341</v>
      </c>
      <c r="K62" s="48">
        <f t="shared" si="7"/>
        <v>230.05974656041366</v>
      </c>
      <c r="L62" s="164">
        <f t="shared" si="7"/>
        <v>238.92852925332687</v>
      </c>
      <c r="M62" s="164">
        <f t="shared" si="7"/>
        <v>251.57130515689295</v>
      </c>
      <c r="N62" s="164">
        <f t="shared" si="7"/>
        <v>262.27893949670943</v>
      </c>
      <c r="O62" s="164">
        <f t="shared" si="7"/>
        <v>269.44248254196651</v>
      </c>
      <c r="P62" s="164">
        <f t="shared" si="7"/>
        <v>274.89673190020943</v>
      </c>
      <c r="Q62" s="164">
        <f t="shared" si="7"/>
        <v>277.44383432303766</v>
      </c>
      <c r="R62" s="164">
        <f t="shared" si="7"/>
        <v>280.46990694098758</v>
      </c>
      <c r="S62" s="164">
        <f t="shared" si="7"/>
        <v>279.73242849830422</v>
      </c>
      <c r="T62" s="164">
        <f t="shared" si="7"/>
        <v>277.70121456023963</v>
      </c>
      <c r="U62" s="164">
        <f t="shared" si="7"/>
        <v>278.66906907229225</v>
      </c>
      <c r="V62" s="164">
        <f t="shared" si="7"/>
        <v>278.33138955807476</v>
      </c>
      <c r="W62" s="164">
        <f t="shared" si="7"/>
        <v>275.96372182436045</v>
      </c>
      <c r="X62" s="164">
        <f t="shared" si="7"/>
        <v>271.20834617602452</v>
      </c>
      <c r="Y62" s="164">
        <f t="shared" si="7"/>
        <v>262.86785470854346</v>
      </c>
      <c r="Z62" s="165">
        <f t="shared" si="7"/>
        <v>252.31649136906651</v>
      </c>
      <c r="AA62" s="90">
        <f t="shared" si="7"/>
        <v>242.52844482909245</v>
      </c>
      <c r="AB62" s="166">
        <f t="shared" si="7"/>
        <v>234.22279532477285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9211.8943321596489</v>
      </c>
      <c r="E63" s="460">
        <f t="shared" ref="E63:AB63" si="8">E61+E62</f>
        <v>346.17385118053289</v>
      </c>
      <c r="F63" s="461">
        <f t="shared" si="8"/>
        <v>336.77530307154478</v>
      </c>
      <c r="G63" s="461">
        <f t="shared" si="8"/>
        <v>332.25662775225896</v>
      </c>
      <c r="H63" s="461">
        <f t="shared" si="8"/>
        <v>330.19384900469038</v>
      </c>
      <c r="I63" s="461">
        <f t="shared" si="8"/>
        <v>333.56513211162064</v>
      </c>
      <c r="J63" s="462">
        <f t="shared" si="8"/>
        <v>335.69674192383479</v>
      </c>
      <c r="K63" s="463">
        <f t="shared" si="8"/>
        <v>343.10403135563405</v>
      </c>
      <c r="L63" s="461">
        <f t="shared" si="8"/>
        <v>356.73502448028995</v>
      </c>
      <c r="M63" s="461">
        <f t="shared" si="8"/>
        <v>378.08405786030295</v>
      </c>
      <c r="N63" s="461">
        <f t="shared" si="8"/>
        <v>396.03219310210318</v>
      </c>
      <c r="O63" s="461">
        <f t="shared" si="8"/>
        <v>409.2341074981822</v>
      </c>
      <c r="P63" s="461">
        <f t="shared" si="8"/>
        <v>418.72362007375131</v>
      </c>
      <c r="Q63" s="461">
        <f t="shared" si="8"/>
        <v>423.00693883617384</v>
      </c>
      <c r="R63" s="461">
        <f t="shared" si="8"/>
        <v>426.38548553016369</v>
      </c>
      <c r="S63" s="461">
        <f t="shared" si="8"/>
        <v>425.80527525448548</v>
      </c>
      <c r="T63" s="461">
        <f t="shared" si="8"/>
        <v>424.02330473638312</v>
      </c>
      <c r="U63" s="461">
        <f t="shared" si="8"/>
        <v>425.53902612070738</v>
      </c>
      <c r="V63" s="461">
        <f t="shared" si="8"/>
        <v>424.70106907428703</v>
      </c>
      <c r="W63" s="461">
        <f t="shared" si="8"/>
        <v>421.39431097100089</v>
      </c>
      <c r="X63" s="461">
        <f t="shared" si="8"/>
        <v>415.07420778731438</v>
      </c>
      <c r="Y63" s="461">
        <f t="shared" si="8"/>
        <v>402.49219501763457</v>
      </c>
      <c r="Z63" s="464">
        <f t="shared" si="8"/>
        <v>384.38406954041386</v>
      </c>
      <c r="AA63" s="460">
        <f t="shared" si="8"/>
        <v>368.09550661739559</v>
      </c>
      <c r="AB63" s="462">
        <f t="shared" si="8"/>
        <v>354.41840325894168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425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10200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425</v>
      </c>
      <c r="L64" s="374">
        <v>425</v>
      </c>
      <c r="M64" s="374">
        <v>425</v>
      </c>
      <c r="N64" s="374">
        <v>425</v>
      </c>
      <c r="O64" s="374">
        <v>425</v>
      </c>
      <c r="P64" s="374">
        <v>425</v>
      </c>
      <c r="Q64" s="374">
        <v>425</v>
      </c>
      <c r="R64" s="374">
        <v>425</v>
      </c>
      <c r="S64" s="374">
        <v>425</v>
      </c>
      <c r="T64" s="374">
        <v>425</v>
      </c>
      <c r="U64" s="374">
        <v>425</v>
      </c>
      <c r="V64" s="374">
        <v>425</v>
      </c>
      <c r="W64" s="374">
        <v>425</v>
      </c>
      <c r="X64" s="374">
        <v>425</v>
      </c>
      <c r="Y64" s="374">
        <v>425</v>
      </c>
      <c r="Z64" s="374">
        <v>425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425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425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425</v>
      </c>
      <c r="AK66" s="538">
        <f>$E59</f>
        <v>96.425428589891595</v>
      </c>
      <c r="AL66" s="538">
        <f>$F59</f>
        <v>92.935905617522096</v>
      </c>
      <c r="AM66" s="538">
        <f>$G59</f>
        <v>91.334966052890124</v>
      </c>
      <c r="AN66" s="538">
        <f>$H59</f>
        <v>90.233143885878178</v>
      </c>
      <c r="AO66" s="538"/>
      <c r="AP66" s="538">
        <f>$E60</f>
        <v>19.727325282850643</v>
      </c>
      <c r="AQ66" s="538">
        <f>$F60</f>
        <v>19.502387094814136</v>
      </c>
      <c r="AR66" s="538">
        <f>$G60</f>
        <v>19.328389541777923</v>
      </c>
      <c r="AS66" s="538">
        <f>$H60</f>
        <v>19.400876510749931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425</v>
      </c>
      <c r="AK67" s="538">
        <f>$I59</f>
        <v>91.255664833729128</v>
      </c>
      <c r="AL67" s="538">
        <f>$J59</f>
        <v>90.349415574961625</v>
      </c>
      <c r="AM67" s="538">
        <f>$K59</f>
        <v>92.757849300259224</v>
      </c>
      <c r="AN67" s="538">
        <f>$L59</f>
        <v>96.718285612334171</v>
      </c>
      <c r="AO67" s="538"/>
      <c r="AP67" s="538">
        <f>$I60</f>
        <v>19.487372071911096</v>
      </c>
      <c r="AQ67" s="538">
        <f>$J60</f>
        <v>19.774625908109776</v>
      </c>
      <c r="AR67" s="538">
        <f>$K60</f>
        <v>20.286435494961161</v>
      </c>
      <c r="AS67" s="538">
        <f>$L60</f>
        <v>21.088209614628916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425</v>
      </c>
      <c r="AK68" s="538">
        <f>$M59</f>
        <v>104.33168812296387</v>
      </c>
      <c r="AL68" s="538">
        <f>$N59</f>
        <v>110.65234947154698</v>
      </c>
      <c r="AM68" s="538">
        <f>$O59</f>
        <v>116.05784516035683</v>
      </c>
      <c r="AN68" s="538">
        <f>$P59</f>
        <v>119.89617086134045</v>
      </c>
      <c r="AO68" s="538"/>
      <c r="AP68" s="538">
        <f>$M60</f>
        <v>22.181064580446115</v>
      </c>
      <c r="AQ68" s="538">
        <f>$N60</f>
        <v>23.1009041338468</v>
      </c>
      <c r="AR68" s="538">
        <f>$O60</f>
        <v>23.733779795858876</v>
      </c>
      <c r="AS68" s="538">
        <f>$P60</f>
        <v>23.930717312201431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425</v>
      </c>
      <c r="AK69" s="538">
        <f>$Q59</f>
        <v>121.42084589589533</v>
      </c>
      <c r="AL69" s="538">
        <f>$R59</f>
        <v>121.67201881731006</v>
      </c>
      <c r="AM69" s="538">
        <f>$S59</f>
        <v>122.08135979322462</v>
      </c>
      <c r="AN69" s="538">
        <f>$T59</f>
        <v>122.55242327744396</v>
      </c>
      <c r="AO69" s="538"/>
      <c r="AP69" s="538">
        <f>$Q60</f>
        <v>24.142258617240874</v>
      </c>
      <c r="AQ69" s="538">
        <f>$R60</f>
        <v>24.243559771866018</v>
      </c>
      <c r="AR69" s="538">
        <f>$S60</f>
        <v>23.991486962956653</v>
      </c>
      <c r="AS69" s="538">
        <f>$T60</f>
        <v>23.769666898699523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425</v>
      </c>
      <c r="AK70" s="538">
        <f>$U59</f>
        <v>123.27935473241695</v>
      </c>
      <c r="AL70" s="538">
        <f>$V59</f>
        <v>123.24810485380212</v>
      </c>
      <c r="AM70" s="538">
        <f>$W59</f>
        <v>122.78624713015741</v>
      </c>
      <c r="AN70" s="538">
        <f>$X59</f>
        <v>121.68844050459026</v>
      </c>
      <c r="AO70" s="538"/>
      <c r="AP70" s="538">
        <f>$U60</f>
        <v>23.590602315998204</v>
      </c>
      <c r="AQ70" s="538">
        <f>$V60</f>
        <v>23.121574662410193</v>
      </c>
      <c r="AR70" s="538">
        <f>$W60</f>
        <v>22.644342016483009</v>
      </c>
      <c r="AS70" s="538">
        <f>$X60</f>
        <v>22.177421106699601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425</v>
      </c>
      <c r="AK71" s="538">
        <f>$Y59</f>
        <v>117.91635770020912</v>
      </c>
      <c r="AL71" s="538">
        <f>$Z59</f>
        <v>110.86215155813181</v>
      </c>
      <c r="AM71" s="538">
        <f>$AA59</f>
        <v>104.79458167008984</v>
      </c>
      <c r="AN71" s="540">
        <f>$AB59</f>
        <v>99.967351135133697</v>
      </c>
      <c r="AO71" s="538"/>
      <c r="AP71" s="538">
        <f>$Y60</f>
        <v>21.707982608882016</v>
      </c>
      <c r="AQ71" s="538">
        <f>$Z60</f>
        <v>21.205426613215575</v>
      </c>
      <c r="AR71" s="538">
        <f>$AA60</f>
        <v>20.772480118213288</v>
      </c>
      <c r="AS71" s="540">
        <f>$AB60</f>
        <v>20.228256799035165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425</v>
      </c>
      <c r="AK72" s="538"/>
      <c r="AL72" s="538"/>
      <c r="AM72" s="538"/>
      <c r="AN72" s="318">
        <f>SUM(AK66:AN71)</f>
        <v>2605.2179501520795</v>
      </c>
      <c r="AO72" s="538"/>
      <c r="AP72" s="538"/>
      <c r="AQ72" s="538"/>
      <c r="AR72" s="538"/>
      <c r="AS72" s="318">
        <f>SUM(AP66:AS71)</f>
        <v>523.13714583385683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425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425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425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425</v>
      </c>
      <c r="AK76" s="321">
        <f>AI61</f>
        <v>425</v>
      </c>
      <c r="AL76" s="321">
        <f>AI62</f>
        <v>425</v>
      </c>
      <c r="AM76" s="321">
        <f>AI63</f>
        <v>425</v>
      </c>
      <c r="AN76" s="321">
        <f>AI64</f>
        <v>425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425</v>
      </c>
      <c r="AK77" s="321">
        <f>AI65</f>
        <v>425</v>
      </c>
      <c r="AL77" s="321">
        <f>AI66</f>
        <v>425</v>
      </c>
      <c r="AM77" s="321">
        <f>AI67</f>
        <v>425</v>
      </c>
      <c r="AN77" s="321">
        <f>AI68</f>
        <v>425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425</v>
      </c>
      <c r="AK78" s="321">
        <f>AI69</f>
        <v>425</v>
      </c>
      <c r="AL78" s="321">
        <f>AI70</f>
        <v>425</v>
      </c>
      <c r="AM78" s="321">
        <f>AI71</f>
        <v>425</v>
      </c>
      <c r="AN78" s="321">
        <f>AI72</f>
        <v>425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425</v>
      </c>
      <c r="AL79" s="321">
        <f>AI74</f>
        <v>425</v>
      </c>
      <c r="AM79" s="321">
        <f>AI75</f>
        <v>425</v>
      </c>
      <c r="AN79" s="321">
        <f>AI76</f>
        <v>425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425</v>
      </c>
      <c r="AL80" s="321">
        <f>AI78</f>
        <v>425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10200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988.10566784035109</v>
      </c>
      <c r="E99" s="431">
        <f t="shared" si="9"/>
        <v>78.826148819467107</v>
      </c>
      <c r="F99" s="432">
        <f t="shared" si="9"/>
        <v>88.224696928455216</v>
      </c>
      <c r="G99" s="432">
        <f t="shared" si="9"/>
        <v>92.743372247741036</v>
      </c>
      <c r="H99" s="432">
        <f t="shared" si="9"/>
        <v>94.806150995309622</v>
      </c>
      <c r="I99" s="432">
        <f t="shared" si="9"/>
        <v>91.434867888379358</v>
      </c>
      <c r="J99" s="433">
        <f t="shared" si="9"/>
        <v>89.303258076165207</v>
      </c>
      <c r="K99" s="434">
        <f t="shared" si="9"/>
        <v>81.895968644365951</v>
      </c>
      <c r="L99" s="432">
        <f t="shared" si="9"/>
        <v>68.264975519710049</v>
      </c>
      <c r="M99" s="432">
        <f t="shared" si="9"/>
        <v>46.915942139697052</v>
      </c>
      <c r="N99" s="432">
        <f t="shared" si="9"/>
        <v>28.967806897896821</v>
      </c>
      <c r="O99" s="432">
        <f t="shared" si="9"/>
        <v>15.765892501817802</v>
      </c>
      <c r="P99" s="432">
        <f t="shared" si="9"/>
        <v>6.2763799262486941</v>
      </c>
      <c r="Q99" s="432">
        <f t="shared" si="9"/>
        <v>1.9930611638261553</v>
      </c>
      <c r="R99" s="432">
        <f t="shared" si="9"/>
        <v>-1.3854855301636917</v>
      </c>
      <c r="S99" s="432">
        <f t="shared" si="9"/>
        <v>-0.80527525448547976</v>
      </c>
      <c r="T99" s="432">
        <f t="shared" si="9"/>
        <v>0.97669526361687531</v>
      </c>
      <c r="U99" s="432">
        <f t="shared" si="9"/>
        <v>-0.53902612070737632</v>
      </c>
      <c r="V99" s="432">
        <f t="shared" si="9"/>
        <v>0.2989309257129662</v>
      </c>
      <c r="W99" s="432">
        <f t="shared" si="9"/>
        <v>3.6056890289991088</v>
      </c>
      <c r="X99" s="432">
        <f t="shared" si="9"/>
        <v>9.9257922126856215</v>
      </c>
      <c r="Y99" s="432">
        <f t="shared" si="9"/>
        <v>22.507804982365428</v>
      </c>
      <c r="Z99" s="435">
        <f t="shared" si="9"/>
        <v>40.615930459586139</v>
      </c>
      <c r="AA99" s="431">
        <f t="shared" si="9"/>
        <v>56.904493382604414</v>
      </c>
      <c r="AB99" s="433">
        <f t="shared" si="9"/>
        <v>70.58159674105832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141.927505443592</v>
      </c>
      <c r="E104" s="336">
        <v>5.2870430703451632</v>
      </c>
      <c r="F104" s="337">
        <v>5.1270132163014912</v>
      </c>
      <c r="G104" s="337">
        <v>5.0144758824898972</v>
      </c>
      <c r="H104" s="337">
        <v>4.9390509373480072</v>
      </c>
      <c r="I104" s="337">
        <v>4.9495818484496121</v>
      </c>
      <c r="J104" s="338">
        <v>5.0136474344475808</v>
      </c>
      <c r="K104" s="339">
        <v>5.0222253865239246</v>
      </c>
      <c r="L104" s="337">
        <v>5.2982222485839561</v>
      </c>
      <c r="M104" s="337">
        <v>5.6694749469291414</v>
      </c>
      <c r="N104" s="337">
        <v>6.0097254623893699</v>
      </c>
      <c r="O104" s="337">
        <v>6.3555027095691772</v>
      </c>
      <c r="P104" s="337">
        <v>6.6313756737218572</v>
      </c>
      <c r="Q104" s="337">
        <v>6.7693282981074985</v>
      </c>
      <c r="R104" s="337">
        <v>6.8347634094426137</v>
      </c>
      <c r="S104" s="337">
        <v>6.8189286041699164</v>
      </c>
      <c r="T104" s="337">
        <v>6.7859972583037642</v>
      </c>
      <c r="U104" s="337">
        <v>6.711108131020521</v>
      </c>
      <c r="V104" s="337">
        <v>6.6035747685497883</v>
      </c>
      <c r="W104" s="337">
        <v>6.4190797223750211</v>
      </c>
      <c r="X104" s="337">
        <v>6.2128764390042637</v>
      </c>
      <c r="Y104" s="337">
        <v>6.1545960493979521</v>
      </c>
      <c r="Z104" s="340">
        <v>6.0751400506606785</v>
      </c>
      <c r="AA104" s="336">
        <v>5.757810491173232</v>
      </c>
      <c r="AB104" s="338">
        <v>5.4669634042875517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191.29657751403187</v>
      </c>
      <c r="E105" s="367">
        <v>7.2950852932844175</v>
      </c>
      <c r="F105" s="368">
        <v>7.169378297212484</v>
      </c>
      <c r="G105" s="368">
        <v>7.0623532008827805</v>
      </c>
      <c r="H105" s="368">
        <v>7.0033061373605072</v>
      </c>
      <c r="I105" s="368">
        <v>7.028342564397386</v>
      </c>
      <c r="J105" s="369">
        <v>7.1126491968337042</v>
      </c>
      <c r="K105" s="370">
        <v>7.122053711068622</v>
      </c>
      <c r="L105" s="368">
        <v>7.3689378480461869</v>
      </c>
      <c r="M105" s="368">
        <v>7.7621390773254149</v>
      </c>
      <c r="N105" s="368">
        <v>8.0901986952886435</v>
      </c>
      <c r="O105" s="368">
        <v>8.4042474979130848</v>
      </c>
      <c r="P105" s="368">
        <v>8.6878162887755437</v>
      </c>
      <c r="Q105" s="368">
        <v>8.8525841841296895</v>
      </c>
      <c r="R105" s="368">
        <v>8.9320116650542012</v>
      </c>
      <c r="S105" s="368">
        <v>8.9115138413008967</v>
      </c>
      <c r="T105" s="368">
        <v>8.8626537691347913</v>
      </c>
      <c r="U105" s="368">
        <v>8.8304484346738938</v>
      </c>
      <c r="V105" s="368">
        <v>8.7044251306846387</v>
      </c>
      <c r="W105" s="368">
        <v>8.4774699771180426</v>
      </c>
      <c r="X105" s="368">
        <v>8.2280090106507409</v>
      </c>
      <c r="Y105" s="368">
        <v>8.1533861437711952</v>
      </c>
      <c r="Z105" s="371">
        <v>8.0544954078318192</v>
      </c>
      <c r="AA105" s="367">
        <v>7.7244127728140235</v>
      </c>
      <c r="AB105" s="369">
        <v>7.4586593684791627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191.29657751403187</v>
      </c>
      <c r="E106" s="454">
        <f t="shared" ref="E106:AB106" si="11">E105</f>
        <v>7.2950852932844175</v>
      </c>
      <c r="F106" s="455">
        <f t="shared" si="11"/>
        <v>7.169378297212484</v>
      </c>
      <c r="G106" s="455">
        <f t="shared" si="11"/>
        <v>7.0623532008827805</v>
      </c>
      <c r="H106" s="455">
        <f t="shared" si="11"/>
        <v>7.0033061373605072</v>
      </c>
      <c r="I106" s="455">
        <f t="shared" si="11"/>
        <v>7.028342564397386</v>
      </c>
      <c r="J106" s="456">
        <f t="shared" si="11"/>
        <v>7.1126491968337042</v>
      </c>
      <c r="K106" s="457">
        <f t="shared" si="11"/>
        <v>7.122053711068622</v>
      </c>
      <c r="L106" s="455">
        <f t="shared" si="11"/>
        <v>7.3689378480461869</v>
      </c>
      <c r="M106" s="455">
        <f t="shared" si="11"/>
        <v>7.7621390773254149</v>
      </c>
      <c r="N106" s="455">
        <f t="shared" si="11"/>
        <v>8.0901986952886435</v>
      </c>
      <c r="O106" s="455">
        <f t="shared" si="11"/>
        <v>8.4042474979130848</v>
      </c>
      <c r="P106" s="455">
        <f t="shared" si="11"/>
        <v>8.6878162887755437</v>
      </c>
      <c r="Q106" s="455">
        <f t="shared" si="11"/>
        <v>8.8525841841296895</v>
      </c>
      <c r="R106" s="455">
        <f t="shared" si="11"/>
        <v>8.9320116650542012</v>
      </c>
      <c r="S106" s="455">
        <f t="shared" si="11"/>
        <v>8.9115138413008967</v>
      </c>
      <c r="T106" s="455">
        <f t="shared" si="11"/>
        <v>8.8626537691347913</v>
      </c>
      <c r="U106" s="455">
        <f t="shared" si="11"/>
        <v>8.8304484346738938</v>
      </c>
      <c r="V106" s="455">
        <f t="shared" si="11"/>
        <v>8.7044251306846387</v>
      </c>
      <c r="W106" s="455">
        <f t="shared" si="11"/>
        <v>8.4774699771180426</v>
      </c>
      <c r="X106" s="455">
        <f t="shared" si="11"/>
        <v>8.2280090106507409</v>
      </c>
      <c r="Y106" s="455">
        <f t="shared" si="11"/>
        <v>8.1533861437711952</v>
      </c>
      <c r="Z106" s="458">
        <f t="shared" si="11"/>
        <v>8.0544954078318192</v>
      </c>
      <c r="AA106" s="454">
        <f t="shared" si="11"/>
        <v>7.7244127728140235</v>
      </c>
      <c r="AB106" s="456">
        <f t="shared" si="11"/>
        <v>7.4586593684791627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141.927505443592</v>
      </c>
      <c r="E107" s="90">
        <f t="shared" ref="E107:AB107" si="12">E104</f>
        <v>5.2870430703451632</v>
      </c>
      <c r="F107" s="164">
        <f t="shared" si="12"/>
        <v>5.1270132163014912</v>
      </c>
      <c r="G107" s="164">
        <f t="shared" si="12"/>
        <v>5.0144758824898972</v>
      </c>
      <c r="H107" s="164">
        <f t="shared" si="12"/>
        <v>4.9390509373480072</v>
      </c>
      <c r="I107" s="164">
        <f t="shared" si="12"/>
        <v>4.9495818484496121</v>
      </c>
      <c r="J107" s="166">
        <f t="shared" si="12"/>
        <v>5.0136474344475808</v>
      </c>
      <c r="K107" s="48">
        <f t="shared" si="12"/>
        <v>5.0222253865239246</v>
      </c>
      <c r="L107" s="164">
        <f t="shared" si="12"/>
        <v>5.2982222485839561</v>
      </c>
      <c r="M107" s="164">
        <f t="shared" si="12"/>
        <v>5.6694749469291414</v>
      </c>
      <c r="N107" s="164">
        <f t="shared" si="12"/>
        <v>6.0097254623893699</v>
      </c>
      <c r="O107" s="164">
        <f t="shared" si="12"/>
        <v>6.3555027095691772</v>
      </c>
      <c r="P107" s="164">
        <f t="shared" si="12"/>
        <v>6.6313756737218572</v>
      </c>
      <c r="Q107" s="164">
        <f t="shared" si="12"/>
        <v>6.7693282981074985</v>
      </c>
      <c r="R107" s="164">
        <f t="shared" si="12"/>
        <v>6.8347634094426137</v>
      </c>
      <c r="S107" s="164">
        <f t="shared" si="12"/>
        <v>6.8189286041699164</v>
      </c>
      <c r="T107" s="164">
        <f t="shared" si="12"/>
        <v>6.7859972583037642</v>
      </c>
      <c r="U107" s="164">
        <f t="shared" si="12"/>
        <v>6.711108131020521</v>
      </c>
      <c r="V107" s="164">
        <f t="shared" si="12"/>
        <v>6.6035747685497883</v>
      </c>
      <c r="W107" s="164">
        <f t="shared" si="12"/>
        <v>6.4190797223750211</v>
      </c>
      <c r="X107" s="164">
        <f t="shared" si="12"/>
        <v>6.2128764390042637</v>
      </c>
      <c r="Y107" s="164">
        <f t="shared" si="12"/>
        <v>6.1545960493979521</v>
      </c>
      <c r="Z107" s="165">
        <f t="shared" si="12"/>
        <v>6.0751400506606785</v>
      </c>
      <c r="AA107" s="90">
        <f t="shared" si="12"/>
        <v>5.757810491173232</v>
      </c>
      <c r="AB107" s="166">
        <f t="shared" si="12"/>
        <v>5.4669634042875517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333.22408295762381</v>
      </c>
      <c r="E108" s="460">
        <f t="shared" ref="E108:AB108" si="13">E106+E107</f>
        <v>12.582128363629581</v>
      </c>
      <c r="F108" s="461">
        <f t="shared" si="13"/>
        <v>12.296391513513974</v>
      </c>
      <c r="G108" s="461">
        <f t="shared" si="13"/>
        <v>12.076829083372678</v>
      </c>
      <c r="H108" s="461">
        <f t="shared" si="13"/>
        <v>11.942357074708514</v>
      </c>
      <c r="I108" s="461">
        <f t="shared" si="13"/>
        <v>11.977924412846999</v>
      </c>
      <c r="J108" s="462">
        <f t="shared" si="13"/>
        <v>12.126296631281285</v>
      </c>
      <c r="K108" s="463">
        <f t="shared" si="13"/>
        <v>12.144279097592547</v>
      </c>
      <c r="L108" s="461">
        <f t="shared" si="13"/>
        <v>12.667160096630143</v>
      </c>
      <c r="M108" s="461">
        <f t="shared" si="13"/>
        <v>13.431614024254557</v>
      </c>
      <c r="N108" s="461">
        <f t="shared" si="13"/>
        <v>14.099924157678014</v>
      </c>
      <c r="O108" s="461">
        <f t="shared" si="13"/>
        <v>14.759750207482263</v>
      </c>
      <c r="P108" s="461">
        <f t="shared" si="13"/>
        <v>15.319191962497401</v>
      </c>
      <c r="Q108" s="461">
        <f t="shared" si="13"/>
        <v>15.621912482237189</v>
      </c>
      <c r="R108" s="461">
        <f t="shared" si="13"/>
        <v>15.766775074496815</v>
      </c>
      <c r="S108" s="461">
        <f t="shared" si="13"/>
        <v>15.730442445470814</v>
      </c>
      <c r="T108" s="461">
        <f t="shared" si="13"/>
        <v>15.648651027438556</v>
      </c>
      <c r="U108" s="461">
        <f t="shared" si="13"/>
        <v>15.541556565694414</v>
      </c>
      <c r="V108" s="461">
        <f t="shared" si="13"/>
        <v>15.307999899234428</v>
      </c>
      <c r="W108" s="461">
        <f t="shared" si="13"/>
        <v>14.896549699493065</v>
      </c>
      <c r="X108" s="461">
        <f t="shared" si="13"/>
        <v>14.440885449655005</v>
      </c>
      <c r="Y108" s="461">
        <f t="shared" si="13"/>
        <v>14.307982193169147</v>
      </c>
      <c r="Z108" s="464">
        <f t="shared" si="13"/>
        <v>14.129635458492498</v>
      </c>
      <c r="AA108" s="460">
        <f t="shared" si="13"/>
        <v>13.482223263987255</v>
      </c>
      <c r="AB108" s="462">
        <f t="shared" si="13"/>
        <v>12.925622772766715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-333.22408295762381</v>
      </c>
      <c r="E130" s="431">
        <f t="shared" si="14"/>
        <v>-12.582128363629581</v>
      </c>
      <c r="F130" s="432">
        <f t="shared" si="14"/>
        <v>-12.296391513513974</v>
      </c>
      <c r="G130" s="432">
        <f t="shared" si="14"/>
        <v>-12.076829083372678</v>
      </c>
      <c r="H130" s="432">
        <f t="shared" si="14"/>
        <v>-11.942357074708514</v>
      </c>
      <c r="I130" s="432">
        <f t="shared" si="14"/>
        <v>-11.977924412846999</v>
      </c>
      <c r="J130" s="433">
        <f t="shared" si="14"/>
        <v>-12.126296631281285</v>
      </c>
      <c r="K130" s="434">
        <f t="shared" si="14"/>
        <v>-12.144279097592547</v>
      </c>
      <c r="L130" s="432">
        <f t="shared" si="14"/>
        <v>-12.667160096630143</v>
      </c>
      <c r="M130" s="432">
        <f t="shared" si="14"/>
        <v>-13.431614024254557</v>
      </c>
      <c r="N130" s="432">
        <f t="shared" si="14"/>
        <v>-14.099924157678014</v>
      </c>
      <c r="O130" s="432">
        <f t="shared" si="14"/>
        <v>-14.759750207482263</v>
      </c>
      <c r="P130" s="432">
        <f t="shared" si="14"/>
        <v>-15.319191962497401</v>
      </c>
      <c r="Q130" s="432">
        <f t="shared" si="14"/>
        <v>-15.621912482237189</v>
      </c>
      <c r="R130" s="432">
        <f t="shared" si="14"/>
        <v>-15.766775074496815</v>
      </c>
      <c r="S130" s="432">
        <f t="shared" si="14"/>
        <v>-15.730442445470814</v>
      </c>
      <c r="T130" s="432">
        <f t="shared" si="14"/>
        <v>-15.648651027438556</v>
      </c>
      <c r="U130" s="432">
        <f t="shared" si="14"/>
        <v>-15.541556565694414</v>
      </c>
      <c r="V130" s="432">
        <f t="shared" si="14"/>
        <v>-15.307999899234428</v>
      </c>
      <c r="W130" s="432">
        <f t="shared" si="14"/>
        <v>-14.896549699493065</v>
      </c>
      <c r="X130" s="432">
        <f t="shared" si="14"/>
        <v>-14.440885449655005</v>
      </c>
      <c r="Y130" s="432">
        <f t="shared" si="14"/>
        <v>-14.307982193169147</v>
      </c>
      <c r="Z130" s="435">
        <f t="shared" si="14"/>
        <v>-14.129635458492498</v>
      </c>
      <c r="AA130" s="431">
        <f t="shared" si="14"/>
        <v>-13.482223263987255</v>
      </c>
      <c r="AB130" s="433">
        <f t="shared" si="14"/>
        <v>-12.925622772766715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37409</v>
      </c>
      <c r="C133" s="557" t="s">
        <v>56</v>
      </c>
      <c r="D133" s="558">
        <f>D108</f>
        <v>333.22408295762381</v>
      </c>
      <c r="E133" s="558">
        <f t="shared" ref="E133:AB133" si="15">E108</f>
        <v>12.582128363629581</v>
      </c>
      <c r="F133" s="558">
        <f t="shared" si="15"/>
        <v>12.296391513513974</v>
      </c>
      <c r="G133" s="558">
        <f t="shared" si="15"/>
        <v>12.076829083372678</v>
      </c>
      <c r="H133" s="558">
        <f t="shared" si="15"/>
        <v>11.942357074708514</v>
      </c>
      <c r="I133" s="558">
        <f t="shared" si="15"/>
        <v>11.977924412846999</v>
      </c>
      <c r="J133" s="558">
        <f t="shared" si="15"/>
        <v>12.126296631281285</v>
      </c>
      <c r="K133" s="558">
        <f t="shared" si="15"/>
        <v>12.144279097592547</v>
      </c>
      <c r="L133" s="558">
        <f t="shared" si="15"/>
        <v>12.667160096630143</v>
      </c>
      <c r="M133" s="558">
        <f t="shared" si="15"/>
        <v>13.431614024254557</v>
      </c>
      <c r="N133" s="558">
        <f t="shared" si="15"/>
        <v>14.099924157678014</v>
      </c>
      <c r="O133" s="558">
        <f t="shared" si="15"/>
        <v>14.759750207482263</v>
      </c>
      <c r="P133" s="558">
        <f t="shared" si="15"/>
        <v>15.319191962497401</v>
      </c>
      <c r="Q133" s="558">
        <f t="shared" si="15"/>
        <v>15.621912482237189</v>
      </c>
      <c r="R133" s="558">
        <f t="shared" si="15"/>
        <v>15.766775074496815</v>
      </c>
      <c r="S133" s="558">
        <f t="shared" si="15"/>
        <v>15.730442445470814</v>
      </c>
      <c r="T133" s="558">
        <f t="shared" si="15"/>
        <v>15.648651027438556</v>
      </c>
      <c r="U133" s="558">
        <f t="shared" si="15"/>
        <v>15.541556565694414</v>
      </c>
      <c r="V133" s="558">
        <f t="shared" si="15"/>
        <v>15.307999899234428</v>
      </c>
      <c r="W133" s="558">
        <f t="shared" si="15"/>
        <v>14.896549699493065</v>
      </c>
      <c r="X133" s="558">
        <f t="shared" si="15"/>
        <v>14.440885449655005</v>
      </c>
      <c r="Y133" s="558">
        <f t="shared" si="15"/>
        <v>14.307982193169147</v>
      </c>
      <c r="Z133" s="558">
        <f t="shared" si="15"/>
        <v>14.129635458492498</v>
      </c>
      <c r="AA133" s="558">
        <f t="shared" si="15"/>
        <v>13.482223263987255</v>
      </c>
      <c r="AB133" s="558">
        <f t="shared" si="15"/>
        <v>12.925622772766715</v>
      </c>
    </row>
    <row r="134" spans="1:56" x14ac:dyDescent="0.3">
      <c r="A134" s="555" t="str">
        <f>VLOOKUP(WEEKDAY(B134,2),$B$148:$C$154,2,FALSE)</f>
        <v>Sun</v>
      </c>
      <c r="B134" s="556">
        <f>A3</f>
        <v>37409</v>
      </c>
      <c r="C134" s="557" t="s">
        <v>26</v>
      </c>
      <c r="D134" s="558">
        <f>SUM(D16)</f>
        <v>8761.4736584511884</v>
      </c>
      <c r="E134" s="558">
        <f t="shared" ref="E134:AB134" si="16">SUM(E16)</f>
        <v>338.26256910016411</v>
      </c>
      <c r="F134" s="558">
        <f t="shared" si="16"/>
        <v>339.64943104662666</v>
      </c>
      <c r="G134" s="558">
        <f t="shared" si="16"/>
        <v>334.6073127435393</v>
      </c>
      <c r="H134" s="558">
        <f t="shared" si="16"/>
        <v>330.61731228686216</v>
      </c>
      <c r="I134" s="558">
        <f t="shared" si="16"/>
        <v>328.56204767689422</v>
      </c>
      <c r="J134" s="558">
        <f t="shared" si="16"/>
        <v>332.51146880730801</v>
      </c>
      <c r="K134" s="558">
        <f t="shared" si="16"/>
        <v>330.02646330044581</v>
      </c>
      <c r="L134" s="558">
        <f t="shared" si="16"/>
        <v>340.60131662808431</v>
      </c>
      <c r="M134" s="558">
        <f t="shared" si="16"/>
        <v>355.43367206463137</v>
      </c>
      <c r="N134" s="558">
        <f t="shared" si="16"/>
        <v>367.85956803344112</v>
      </c>
      <c r="O134" s="558">
        <f t="shared" si="16"/>
        <v>381.23252335398217</v>
      </c>
      <c r="P134" s="558">
        <f t="shared" si="16"/>
        <v>392.09524513057568</v>
      </c>
      <c r="Q134" s="558">
        <f t="shared" si="16"/>
        <v>397.3567977584446</v>
      </c>
      <c r="R134" s="558">
        <f t="shared" si="16"/>
        <v>399.61634812986136</v>
      </c>
      <c r="S134" s="558">
        <f t="shared" si="16"/>
        <v>398.12861624397556</v>
      </c>
      <c r="T134" s="558">
        <f t="shared" si="16"/>
        <v>396.41190683547995</v>
      </c>
      <c r="U134" s="558">
        <f t="shared" si="16"/>
        <v>393.56943347774148</v>
      </c>
      <c r="V134" s="558">
        <f t="shared" si="16"/>
        <v>389.81309301274439</v>
      </c>
      <c r="W134" s="558">
        <f t="shared" si="16"/>
        <v>382.03822620931771</v>
      </c>
      <c r="X134" s="558">
        <f t="shared" si="16"/>
        <v>373.98643489325298</v>
      </c>
      <c r="Y134" s="558">
        <f t="shared" si="16"/>
        <v>372.52351011924543</v>
      </c>
      <c r="Z134" s="558">
        <f t="shared" si="16"/>
        <v>371.76270715559406</v>
      </c>
      <c r="AA134" s="558">
        <f t="shared" si="16"/>
        <v>362.2261767451788</v>
      </c>
      <c r="AB134" s="558">
        <f t="shared" si="16"/>
        <v>352.58147769779526</v>
      </c>
    </row>
    <row r="135" spans="1:56" x14ac:dyDescent="0.3">
      <c r="A135" s="555" t="str">
        <f>VLOOKUP(WEEKDAY(B135,2),$B$148:$C$154,2,FALSE)</f>
        <v>Sun</v>
      </c>
      <c r="B135" s="556">
        <f>B134</f>
        <v>37409</v>
      </c>
      <c r="C135" s="557" t="s">
        <v>47</v>
      </c>
      <c r="D135" s="558">
        <f>D63</f>
        <v>9211.8943321596489</v>
      </c>
      <c r="E135" s="558">
        <f t="shared" ref="E135:AB135" si="17">E63</f>
        <v>346.17385118053289</v>
      </c>
      <c r="F135" s="558">
        <f t="shared" si="17"/>
        <v>336.77530307154478</v>
      </c>
      <c r="G135" s="558">
        <f t="shared" si="17"/>
        <v>332.25662775225896</v>
      </c>
      <c r="H135" s="558">
        <f t="shared" si="17"/>
        <v>330.19384900469038</v>
      </c>
      <c r="I135" s="558">
        <f t="shared" si="17"/>
        <v>333.56513211162064</v>
      </c>
      <c r="J135" s="558">
        <f t="shared" si="17"/>
        <v>335.69674192383479</v>
      </c>
      <c r="K135" s="558">
        <f t="shared" si="17"/>
        <v>343.10403135563405</v>
      </c>
      <c r="L135" s="558">
        <f t="shared" si="17"/>
        <v>356.73502448028995</v>
      </c>
      <c r="M135" s="558">
        <f t="shared" si="17"/>
        <v>378.08405786030295</v>
      </c>
      <c r="N135" s="558">
        <f t="shared" si="17"/>
        <v>396.03219310210318</v>
      </c>
      <c r="O135" s="558">
        <f t="shared" si="17"/>
        <v>409.2341074981822</v>
      </c>
      <c r="P135" s="558">
        <f t="shared" si="17"/>
        <v>418.72362007375131</v>
      </c>
      <c r="Q135" s="558">
        <f t="shared" si="17"/>
        <v>423.00693883617384</v>
      </c>
      <c r="R135" s="558">
        <f t="shared" si="17"/>
        <v>426.38548553016369</v>
      </c>
      <c r="S135" s="558">
        <f t="shared" si="17"/>
        <v>425.80527525448548</v>
      </c>
      <c r="T135" s="558">
        <f t="shared" si="17"/>
        <v>424.02330473638312</v>
      </c>
      <c r="U135" s="558">
        <f t="shared" si="17"/>
        <v>425.53902612070738</v>
      </c>
      <c r="V135" s="558">
        <f t="shared" si="17"/>
        <v>424.70106907428703</v>
      </c>
      <c r="W135" s="558">
        <f t="shared" si="17"/>
        <v>421.39431097100089</v>
      </c>
      <c r="X135" s="558">
        <f t="shared" si="17"/>
        <v>415.07420778731438</v>
      </c>
      <c r="Y135" s="558">
        <f t="shared" si="17"/>
        <v>402.49219501763457</v>
      </c>
      <c r="Z135" s="558">
        <f t="shared" si="17"/>
        <v>384.38406954041386</v>
      </c>
      <c r="AA135" s="558">
        <f t="shared" si="17"/>
        <v>368.09550661739559</v>
      </c>
      <c r="AB135" s="558">
        <f t="shared" si="17"/>
        <v>354.41840325894168</v>
      </c>
    </row>
    <row r="136" spans="1:56" ht="13.8" thickBot="1" x14ac:dyDescent="0.35">
      <c r="B136" s="557"/>
      <c r="C136" s="557" t="s">
        <v>92</v>
      </c>
      <c r="D136" s="559">
        <f>SUM(D134:D135)</f>
        <v>17973.367990610837</v>
      </c>
      <c r="E136" s="559">
        <f t="shared" ref="E136:AB136" si="18">SUM(E134:E135)</f>
        <v>684.43642028069701</v>
      </c>
      <c r="F136" s="559">
        <f t="shared" si="18"/>
        <v>676.4247341181715</v>
      </c>
      <c r="G136" s="559">
        <f t="shared" si="18"/>
        <v>666.86394049579826</v>
      </c>
      <c r="H136" s="559">
        <f t="shared" si="18"/>
        <v>660.81116129155248</v>
      </c>
      <c r="I136" s="559">
        <f t="shared" si="18"/>
        <v>662.12717978851492</v>
      </c>
      <c r="J136" s="559">
        <f t="shared" si="18"/>
        <v>668.2082107311428</v>
      </c>
      <c r="K136" s="559">
        <f t="shared" si="18"/>
        <v>673.13049465607992</v>
      </c>
      <c r="L136" s="559">
        <f t="shared" si="18"/>
        <v>697.3363411083742</v>
      </c>
      <c r="M136" s="559">
        <f t="shared" si="18"/>
        <v>733.51772992493432</v>
      </c>
      <c r="N136" s="559">
        <f t="shared" si="18"/>
        <v>763.89176113554436</v>
      </c>
      <c r="O136" s="559">
        <f t="shared" si="18"/>
        <v>790.46663085216437</v>
      </c>
      <c r="P136" s="559">
        <f t="shared" si="18"/>
        <v>810.81886520432704</v>
      </c>
      <c r="Q136" s="559">
        <f t="shared" si="18"/>
        <v>820.36373659461844</v>
      </c>
      <c r="R136" s="559">
        <f t="shared" si="18"/>
        <v>826.00183366002511</v>
      </c>
      <c r="S136" s="559">
        <f t="shared" si="18"/>
        <v>823.93389149846098</v>
      </c>
      <c r="T136" s="559">
        <f t="shared" si="18"/>
        <v>820.43521157186308</v>
      </c>
      <c r="U136" s="559">
        <f t="shared" si="18"/>
        <v>819.10845959844892</v>
      </c>
      <c r="V136" s="559">
        <f t="shared" si="18"/>
        <v>814.51416208703142</v>
      </c>
      <c r="W136" s="559">
        <f t="shared" si="18"/>
        <v>803.4325371803186</v>
      </c>
      <c r="X136" s="559">
        <f t="shared" si="18"/>
        <v>789.0606426805673</v>
      </c>
      <c r="Y136" s="559">
        <f t="shared" si="18"/>
        <v>775.01570513688</v>
      </c>
      <c r="Z136" s="559">
        <f t="shared" si="18"/>
        <v>756.14677669600792</v>
      </c>
      <c r="AA136" s="559">
        <f t="shared" si="18"/>
        <v>730.32168336257439</v>
      </c>
      <c r="AB136" s="559">
        <f t="shared" si="18"/>
        <v>706.99988095673689</v>
      </c>
    </row>
    <row r="137" spans="1:56" ht="13.8" thickTop="1" x14ac:dyDescent="0.3"/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37410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23.104226517027925</v>
      </c>
      <c r="E8" s="336">
        <v>0.7692228516079479</v>
      </c>
      <c r="F8" s="337">
        <v>0.76855566107064355</v>
      </c>
      <c r="G8" s="337">
        <v>0.76931282559027614</v>
      </c>
      <c r="H8" s="337">
        <v>0.76933833654822148</v>
      </c>
      <c r="I8" s="337">
        <v>0.78829316963484664</v>
      </c>
      <c r="J8" s="338">
        <v>0.83106969040006784</v>
      </c>
      <c r="K8" s="339">
        <v>0.88834460100696</v>
      </c>
      <c r="L8" s="337">
        <v>0.9605972803043179</v>
      </c>
      <c r="M8" s="337">
        <v>1.0226240778335149</v>
      </c>
      <c r="N8" s="337">
        <v>1.0580368389241497</v>
      </c>
      <c r="O8" s="337">
        <v>1.0886645547620544</v>
      </c>
      <c r="P8" s="337">
        <v>1.09968845895448</v>
      </c>
      <c r="Q8" s="337">
        <v>1.094307604772816</v>
      </c>
      <c r="R8" s="337">
        <v>1.1074906444182993</v>
      </c>
      <c r="S8" s="337">
        <v>1.1080210780928474</v>
      </c>
      <c r="T8" s="337">
        <v>1.0927249434206514</v>
      </c>
      <c r="U8" s="337">
        <v>1.0704012945860117</v>
      </c>
      <c r="V8" s="337">
        <v>1.0330773460607219</v>
      </c>
      <c r="W8" s="337">
        <v>1.007861617285327</v>
      </c>
      <c r="X8" s="337">
        <v>0.98387390626230697</v>
      </c>
      <c r="Y8" s="337">
        <v>0.97706777259202815</v>
      </c>
      <c r="Z8" s="340">
        <v>0.97282070640602758</v>
      </c>
      <c r="AA8" s="336">
        <v>0.93735298910959286</v>
      </c>
      <c r="AB8" s="338">
        <v>0.90547826738381176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821.17045711795345</v>
      </c>
      <c r="E9" s="342">
        <v>23.814258251568145</v>
      </c>
      <c r="F9" s="343">
        <v>23.818749072547462</v>
      </c>
      <c r="G9" s="343">
        <v>23.823964366828136</v>
      </c>
      <c r="H9" s="343">
        <v>24.008583946165601</v>
      </c>
      <c r="I9" s="343">
        <v>24.895204904861121</v>
      </c>
      <c r="J9" s="344">
        <v>27.056017599625587</v>
      </c>
      <c r="K9" s="345">
        <v>30.407700171295417</v>
      </c>
      <c r="L9" s="343">
        <v>34.595627828295605</v>
      </c>
      <c r="M9" s="343">
        <v>38.018618198979119</v>
      </c>
      <c r="N9" s="343">
        <v>40.22096382112781</v>
      </c>
      <c r="O9" s="343">
        <v>41.849034565124413</v>
      </c>
      <c r="P9" s="343">
        <v>42.550599976019171</v>
      </c>
      <c r="Q9" s="343">
        <v>42.834282476306363</v>
      </c>
      <c r="R9" s="343">
        <v>43.386918344387887</v>
      </c>
      <c r="S9" s="343">
        <v>43.430814387898302</v>
      </c>
      <c r="T9" s="343">
        <v>42.629864644538024</v>
      </c>
      <c r="U9" s="343">
        <v>41.392715479974264</v>
      </c>
      <c r="V9" s="343">
        <v>39.124529187159858</v>
      </c>
      <c r="W9" s="343">
        <v>35.982146953516114</v>
      </c>
      <c r="X9" s="343">
        <v>33.976550116662494</v>
      </c>
      <c r="Y9" s="343">
        <v>32.963924291985947</v>
      </c>
      <c r="Z9" s="346">
        <v>31.78943898913781</v>
      </c>
      <c r="AA9" s="342">
        <v>29.987641712322802</v>
      </c>
      <c r="AB9" s="344">
        <v>28.612307831626065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6334.9605258414931</v>
      </c>
      <c r="E10" s="349">
        <v>198.39876562292343</v>
      </c>
      <c r="F10" s="350">
        <v>197.86481522886686</v>
      </c>
      <c r="G10" s="350">
        <v>201.13639008309261</v>
      </c>
      <c r="H10" s="350">
        <v>201.92010792362962</v>
      </c>
      <c r="I10" s="350">
        <v>209.23618570188083</v>
      </c>
      <c r="J10" s="351">
        <v>221.13593674162922</v>
      </c>
      <c r="K10" s="352">
        <v>238.29428318077905</v>
      </c>
      <c r="L10" s="350">
        <v>263.44917803622747</v>
      </c>
      <c r="M10" s="350">
        <v>284.17764829087037</v>
      </c>
      <c r="N10" s="350">
        <v>297.99229967675547</v>
      </c>
      <c r="O10" s="350">
        <v>308.92010970583306</v>
      </c>
      <c r="P10" s="350">
        <v>315.10501858784767</v>
      </c>
      <c r="Q10" s="350">
        <v>313.61020279847912</v>
      </c>
      <c r="R10" s="350">
        <v>318.76504903999307</v>
      </c>
      <c r="S10" s="350">
        <v>320.14843369723303</v>
      </c>
      <c r="T10" s="350">
        <v>313.61564829222061</v>
      </c>
      <c r="U10" s="350">
        <v>303.92169985904684</v>
      </c>
      <c r="V10" s="350">
        <v>287.93929826562152</v>
      </c>
      <c r="W10" s="350">
        <v>274.68238178766785</v>
      </c>
      <c r="X10" s="350">
        <v>266.39842840045634</v>
      </c>
      <c r="Y10" s="350">
        <v>260.86888548125245</v>
      </c>
      <c r="Z10" s="353">
        <v>256.11627021064504</v>
      </c>
      <c r="AA10" s="349">
        <v>245.14884443277731</v>
      </c>
      <c r="AB10" s="351">
        <v>236.11464479576537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59.887584723965617</v>
      </c>
      <c r="E11" s="355">
        <v>1.9854129510307468</v>
      </c>
      <c r="F11" s="356">
        <v>1.9731080922323603</v>
      </c>
      <c r="G11" s="356">
        <v>1.9743369652020333</v>
      </c>
      <c r="H11" s="356">
        <v>1.9850714307766923</v>
      </c>
      <c r="I11" s="356">
        <v>2.0531430013314265</v>
      </c>
      <c r="J11" s="357">
        <v>2.1413458028638237</v>
      </c>
      <c r="K11" s="358">
        <v>2.2395578106673226</v>
      </c>
      <c r="L11" s="356">
        <v>2.4323103103211459</v>
      </c>
      <c r="M11" s="356">
        <v>2.608591768212118</v>
      </c>
      <c r="N11" s="356">
        <v>2.6899042683655474</v>
      </c>
      <c r="O11" s="356">
        <v>2.7703477104686467</v>
      </c>
      <c r="P11" s="356">
        <v>2.8222081650922064</v>
      </c>
      <c r="Q11" s="356">
        <v>2.851545896937365</v>
      </c>
      <c r="R11" s="356">
        <v>2.8962365697309287</v>
      </c>
      <c r="S11" s="356">
        <v>2.8940802223759419</v>
      </c>
      <c r="T11" s="356">
        <v>2.868297101849123</v>
      </c>
      <c r="U11" s="356">
        <v>2.8406954337967907</v>
      </c>
      <c r="V11" s="356">
        <v>2.7871604197435991</v>
      </c>
      <c r="W11" s="356">
        <v>2.7159714598690963</v>
      </c>
      <c r="X11" s="356">
        <v>2.6069471847780452</v>
      </c>
      <c r="Y11" s="356">
        <v>2.5889022082971826</v>
      </c>
      <c r="Z11" s="359">
        <v>2.545045357602989</v>
      </c>
      <c r="AA11" s="355">
        <v>2.3647111088748569</v>
      </c>
      <c r="AB11" s="357">
        <v>2.2526534835456191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312.61583349845381</v>
      </c>
      <c r="E12" s="362">
        <v>9.2001273762783899</v>
      </c>
      <c r="F12" s="363">
        <v>9.191256324373672</v>
      </c>
      <c r="G12" s="363">
        <v>9.1840272559318201</v>
      </c>
      <c r="H12" s="363">
        <v>9.2450875725072308</v>
      </c>
      <c r="I12" s="363">
        <v>9.5609112017344327</v>
      </c>
      <c r="J12" s="364">
        <v>10.324331034325127</v>
      </c>
      <c r="K12" s="365">
        <v>11.493801737519751</v>
      </c>
      <c r="L12" s="363">
        <v>13.061289259061924</v>
      </c>
      <c r="M12" s="363">
        <v>14.372494389413548</v>
      </c>
      <c r="N12" s="363">
        <v>15.181325832951083</v>
      </c>
      <c r="O12" s="363">
        <v>15.786877243897441</v>
      </c>
      <c r="P12" s="363">
        <v>16.094036989321218</v>
      </c>
      <c r="Q12" s="363">
        <v>16.221273800074197</v>
      </c>
      <c r="R12" s="363">
        <v>16.430171863506757</v>
      </c>
      <c r="S12" s="363">
        <v>16.446656645628376</v>
      </c>
      <c r="T12" s="363">
        <v>16.185070472882</v>
      </c>
      <c r="U12" s="363">
        <v>15.766989725893689</v>
      </c>
      <c r="V12" s="363">
        <v>14.966708506926997</v>
      </c>
      <c r="W12" s="363">
        <v>13.796551002945291</v>
      </c>
      <c r="X12" s="363">
        <v>12.985100917041523</v>
      </c>
      <c r="Y12" s="363">
        <v>12.617606076966124</v>
      </c>
      <c r="Z12" s="366">
        <v>12.192039724151689</v>
      </c>
      <c r="AA12" s="362">
        <v>11.426046271442786</v>
      </c>
      <c r="AB12" s="364">
        <v>10.886052273678768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2950.4718056376787</v>
      </c>
      <c r="E13" s="367">
        <v>96.845674133259777</v>
      </c>
      <c r="F13" s="368">
        <v>96.919525461126696</v>
      </c>
      <c r="G13" s="368">
        <v>96.958494736339389</v>
      </c>
      <c r="H13" s="368">
        <v>97.233262008618041</v>
      </c>
      <c r="I13" s="368">
        <v>100.01063171840399</v>
      </c>
      <c r="J13" s="369">
        <v>105.2769290313316</v>
      </c>
      <c r="K13" s="370">
        <v>112.78910811145961</v>
      </c>
      <c r="L13" s="368">
        <v>122.93680039947492</v>
      </c>
      <c r="M13" s="368">
        <v>130.88348330466133</v>
      </c>
      <c r="N13" s="368">
        <v>135.63960240645224</v>
      </c>
      <c r="O13" s="368">
        <v>139.81094575957852</v>
      </c>
      <c r="P13" s="368">
        <v>141.56177781542777</v>
      </c>
      <c r="Q13" s="368">
        <v>142.3942217183791</v>
      </c>
      <c r="R13" s="368">
        <v>144.22894821139801</v>
      </c>
      <c r="S13" s="368">
        <v>144.29756462263683</v>
      </c>
      <c r="T13" s="368">
        <v>142.06157178605105</v>
      </c>
      <c r="U13" s="368">
        <v>138.87368887963817</v>
      </c>
      <c r="V13" s="368">
        <v>134.08852657169345</v>
      </c>
      <c r="W13" s="368">
        <v>129.16069015422372</v>
      </c>
      <c r="X13" s="368">
        <v>124.97014472456654</v>
      </c>
      <c r="Y13" s="368">
        <v>123.02999607578184</v>
      </c>
      <c r="Z13" s="371">
        <v>121.24233923957756</v>
      </c>
      <c r="AA13" s="367">
        <v>116.50049807399215</v>
      </c>
      <c r="AB13" s="369">
        <v>112.75738069360575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3322.9752238600986</v>
      </c>
      <c r="E14" s="90">
        <f t="shared" ref="E14:AB14" si="1">SUM(E11:E13)</f>
        <v>108.03121446056892</v>
      </c>
      <c r="F14" s="164">
        <f t="shared" si="1"/>
        <v>108.08388987773273</v>
      </c>
      <c r="G14" s="164">
        <f t="shared" si="1"/>
        <v>108.11685895747324</v>
      </c>
      <c r="H14" s="164">
        <f t="shared" si="1"/>
        <v>108.46342101190197</v>
      </c>
      <c r="I14" s="164">
        <f t="shared" si="1"/>
        <v>111.62468592146985</v>
      </c>
      <c r="J14" s="166">
        <f t="shared" si="1"/>
        <v>117.74260586852056</v>
      </c>
      <c r="K14" s="48">
        <f t="shared" si="1"/>
        <v>126.52246765964668</v>
      </c>
      <c r="L14" s="164">
        <f t="shared" si="1"/>
        <v>138.43039996885798</v>
      </c>
      <c r="M14" s="164">
        <f t="shared" si="1"/>
        <v>147.86456946228699</v>
      </c>
      <c r="N14" s="164">
        <f t="shared" si="1"/>
        <v>153.51083250776887</v>
      </c>
      <c r="O14" s="164">
        <f t="shared" si="1"/>
        <v>158.36817071394461</v>
      </c>
      <c r="P14" s="164">
        <f t="shared" si="1"/>
        <v>160.47802296984119</v>
      </c>
      <c r="Q14" s="164">
        <f t="shared" si="1"/>
        <v>161.46704141539067</v>
      </c>
      <c r="R14" s="164">
        <f t="shared" si="1"/>
        <v>163.55535664463568</v>
      </c>
      <c r="S14" s="164">
        <f t="shared" si="1"/>
        <v>163.63830149064114</v>
      </c>
      <c r="T14" s="164">
        <f t="shared" si="1"/>
        <v>161.11493936078216</v>
      </c>
      <c r="U14" s="164">
        <f t="shared" si="1"/>
        <v>157.48137403932864</v>
      </c>
      <c r="V14" s="164">
        <f t="shared" si="1"/>
        <v>151.84239549836406</v>
      </c>
      <c r="W14" s="164">
        <f t="shared" si="1"/>
        <v>145.6732126170381</v>
      </c>
      <c r="X14" s="164">
        <f t="shared" si="1"/>
        <v>140.56219282638611</v>
      </c>
      <c r="Y14" s="164">
        <f t="shared" si="1"/>
        <v>138.23650436104515</v>
      </c>
      <c r="Z14" s="165">
        <f t="shared" si="1"/>
        <v>135.97942432133223</v>
      </c>
      <c r="AA14" s="90">
        <f t="shared" si="1"/>
        <v>130.29125545430981</v>
      </c>
      <c r="AB14" s="166">
        <f t="shared" si="1"/>
        <v>125.89608645083014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7179.2352094764738</v>
      </c>
      <c r="E15" s="90">
        <f t="shared" ref="E15:AB15" si="2">SUM(E8:E10)</f>
        <v>222.98224672609953</v>
      </c>
      <c r="F15" s="164">
        <f t="shared" si="2"/>
        <v>222.45211996248497</v>
      </c>
      <c r="G15" s="164">
        <f t="shared" si="2"/>
        <v>225.72966727551102</v>
      </c>
      <c r="H15" s="164">
        <f t="shared" si="2"/>
        <v>226.69803020634345</v>
      </c>
      <c r="I15" s="164">
        <f t="shared" si="2"/>
        <v>234.91968377637679</v>
      </c>
      <c r="J15" s="166">
        <f t="shared" si="2"/>
        <v>249.02302403165487</v>
      </c>
      <c r="K15" s="48">
        <f t="shared" si="2"/>
        <v>269.59032795308144</v>
      </c>
      <c r="L15" s="164">
        <f t="shared" si="2"/>
        <v>299.00540314482737</v>
      </c>
      <c r="M15" s="164">
        <f t="shared" si="2"/>
        <v>323.21889056768299</v>
      </c>
      <c r="N15" s="164">
        <f t="shared" si="2"/>
        <v>339.27130033680743</v>
      </c>
      <c r="O15" s="164">
        <f t="shared" si="2"/>
        <v>351.85780882571953</v>
      </c>
      <c r="P15" s="164">
        <f t="shared" si="2"/>
        <v>358.75530702282134</v>
      </c>
      <c r="Q15" s="164">
        <f t="shared" si="2"/>
        <v>357.53879287955829</v>
      </c>
      <c r="R15" s="164">
        <f t="shared" si="2"/>
        <v>363.25945802879926</v>
      </c>
      <c r="S15" s="164">
        <f t="shared" si="2"/>
        <v>364.68726916322419</v>
      </c>
      <c r="T15" s="164">
        <f t="shared" si="2"/>
        <v>357.33823788017929</v>
      </c>
      <c r="U15" s="164">
        <f t="shared" si="2"/>
        <v>346.3848166336071</v>
      </c>
      <c r="V15" s="164">
        <f t="shared" si="2"/>
        <v>328.0969047988421</v>
      </c>
      <c r="W15" s="164">
        <f t="shared" si="2"/>
        <v>311.67239035846927</v>
      </c>
      <c r="X15" s="164">
        <f t="shared" si="2"/>
        <v>301.35885242338111</v>
      </c>
      <c r="Y15" s="164">
        <f t="shared" si="2"/>
        <v>294.80987754583043</v>
      </c>
      <c r="Z15" s="165">
        <f t="shared" si="2"/>
        <v>288.87852990618887</v>
      </c>
      <c r="AA15" s="90">
        <f t="shared" si="2"/>
        <v>276.07383913420972</v>
      </c>
      <c r="AB15" s="166">
        <f t="shared" si="2"/>
        <v>265.63243089477527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10502.21043333657</v>
      </c>
      <c r="E16" s="167">
        <f t="shared" ref="E16:AB16" si="3">E14+E15</f>
        <v>331.01346118666845</v>
      </c>
      <c r="F16" s="168">
        <f t="shared" si="3"/>
        <v>330.53600984021773</v>
      </c>
      <c r="G16" s="168">
        <f t="shared" si="3"/>
        <v>333.84652623298427</v>
      </c>
      <c r="H16" s="168">
        <f t="shared" si="3"/>
        <v>335.16145121824542</v>
      </c>
      <c r="I16" s="168">
        <f t="shared" si="3"/>
        <v>346.54436969784661</v>
      </c>
      <c r="J16" s="170">
        <f t="shared" si="3"/>
        <v>366.76562990017544</v>
      </c>
      <c r="K16" s="203">
        <f t="shared" si="3"/>
        <v>396.11279561272812</v>
      </c>
      <c r="L16" s="200">
        <f t="shared" si="3"/>
        <v>437.43580311368532</v>
      </c>
      <c r="M16" s="200">
        <f t="shared" si="3"/>
        <v>471.08346002996996</v>
      </c>
      <c r="N16" s="200">
        <f t="shared" si="3"/>
        <v>492.78213284457627</v>
      </c>
      <c r="O16" s="200">
        <f t="shared" si="3"/>
        <v>510.22597953966414</v>
      </c>
      <c r="P16" s="200">
        <f t="shared" si="3"/>
        <v>519.23332999266256</v>
      </c>
      <c r="Q16" s="200">
        <f t="shared" si="3"/>
        <v>519.00583429494895</v>
      </c>
      <c r="R16" s="200">
        <f t="shared" si="3"/>
        <v>526.81481467343497</v>
      </c>
      <c r="S16" s="200">
        <f t="shared" si="3"/>
        <v>528.32557065386527</v>
      </c>
      <c r="T16" s="200">
        <f t="shared" si="3"/>
        <v>518.4531772409614</v>
      </c>
      <c r="U16" s="200">
        <f t="shared" si="3"/>
        <v>503.86619067293577</v>
      </c>
      <c r="V16" s="200">
        <f t="shared" si="3"/>
        <v>479.93930029720616</v>
      </c>
      <c r="W16" s="200">
        <f t="shared" si="3"/>
        <v>457.3456029755074</v>
      </c>
      <c r="X16" s="200">
        <f t="shared" si="3"/>
        <v>441.92104524976719</v>
      </c>
      <c r="Y16" s="200">
        <f t="shared" si="3"/>
        <v>433.04638190687558</v>
      </c>
      <c r="Z16" s="201">
        <f t="shared" si="3"/>
        <v>424.85795422752108</v>
      </c>
      <c r="AA16" s="199">
        <f t="shared" si="3"/>
        <v>406.36509458851953</v>
      </c>
      <c r="AB16" s="202">
        <f t="shared" si="3"/>
        <v>391.52851734560539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1.9854129510307468</v>
      </c>
      <c r="AL17" s="538">
        <f>$F11</f>
        <v>1.9731080922323603</v>
      </c>
      <c r="AM17" s="538">
        <f>$G11</f>
        <v>1.9743369652020333</v>
      </c>
      <c r="AN17" s="538">
        <f>$H11</f>
        <v>1.9850714307766923</v>
      </c>
      <c r="AO17" s="538"/>
      <c r="AP17" s="538">
        <f>$E12</f>
        <v>9.2001273762783899</v>
      </c>
      <c r="AQ17" s="538">
        <f>$F12</f>
        <v>9.191256324373672</v>
      </c>
      <c r="AR17" s="538">
        <f>$G12</f>
        <v>9.1840272559318201</v>
      </c>
      <c r="AS17" s="538">
        <f>$H12</f>
        <v>9.2450875725072308</v>
      </c>
      <c r="AT17" s="538"/>
      <c r="AU17" s="538">
        <f>$E13</f>
        <v>96.845674133259777</v>
      </c>
      <c r="AV17" s="538">
        <f>$F13</f>
        <v>96.919525461126696</v>
      </c>
      <c r="AW17" s="538">
        <f>$G13</f>
        <v>96.958494736339389</v>
      </c>
      <c r="AX17" s="538">
        <f>$H13</f>
        <v>97.233262008618041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2.0531430013314265</v>
      </c>
      <c r="AL18" s="538">
        <f>$J11</f>
        <v>2.1413458028638237</v>
      </c>
      <c r="AM18" s="538">
        <f>$K11</f>
        <v>2.2395578106673226</v>
      </c>
      <c r="AN18" s="538">
        <f>$L11</f>
        <v>2.4323103103211459</v>
      </c>
      <c r="AO18" s="538"/>
      <c r="AP18" s="538">
        <f>$I12</f>
        <v>9.5609112017344327</v>
      </c>
      <c r="AQ18" s="538">
        <f>$J12</f>
        <v>10.324331034325127</v>
      </c>
      <c r="AR18" s="538">
        <f>$K12</f>
        <v>11.493801737519751</v>
      </c>
      <c r="AS18" s="538">
        <f>$L12</f>
        <v>13.061289259061924</v>
      </c>
      <c r="AT18" s="538"/>
      <c r="AU18" s="539">
        <f>$I13</f>
        <v>100.01063171840399</v>
      </c>
      <c r="AV18" s="539">
        <f>$J13</f>
        <v>105.2769290313316</v>
      </c>
      <c r="AW18" s="539">
        <f>$K13</f>
        <v>112.78910811145961</v>
      </c>
      <c r="AX18" s="539">
        <f>$L13</f>
        <v>122.93680039947492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2.608591768212118</v>
      </c>
      <c r="AL19" s="538">
        <f>$N11</f>
        <v>2.6899042683655474</v>
      </c>
      <c r="AM19" s="538">
        <f>$O11</f>
        <v>2.7703477104686467</v>
      </c>
      <c r="AN19" s="538">
        <f>$P11</f>
        <v>2.8222081650922064</v>
      </c>
      <c r="AO19" s="538"/>
      <c r="AP19" s="538">
        <f>$M12</f>
        <v>14.372494389413548</v>
      </c>
      <c r="AQ19" s="538">
        <f>$N12</f>
        <v>15.181325832951083</v>
      </c>
      <c r="AR19" s="538">
        <f>$O12</f>
        <v>15.786877243897441</v>
      </c>
      <c r="AS19" s="538">
        <f>$P12</f>
        <v>16.094036989321218</v>
      </c>
      <c r="AT19" s="538"/>
      <c r="AU19" s="538">
        <f>$M13</f>
        <v>130.88348330466133</v>
      </c>
      <c r="AV19" s="538">
        <f>$N13</f>
        <v>135.63960240645224</v>
      </c>
      <c r="AW19" s="538">
        <f>$O13</f>
        <v>139.81094575957852</v>
      </c>
      <c r="AX19" s="538">
        <f>$P13</f>
        <v>141.56177781542777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2.851545896937365</v>
      </c>
      <c r="AL20" s="538">
        <f>$R11</f>
        <v>2.8962365697309287</v>
      </c>
      <c r="AM20" s="538">
        <f>$S11</f>
        <v>2.8940802223759419</v>
      </c>
      <c r="AN20" s="538">
        <f>$T11</f>
        <v>2.868297101849123</v>
      </c>
      <c r="AO20" s="538"/>
      <c r="AP20" s="538">
        <f>$Q12</f>
        <v>16.221273800074197</v>
      </c>
      <c r="AQ20" s="538">
        <f>$R12</f>
        <v>16.430171863506757</v>
      </c>
      <c r="AR20" s="538">
        <f>$S12</f>
        <v>16.446656645628376</v>
      </c>
      <c r="AS20" s="538">
        <f>$T12</f>
        <v>16.185070472882</v>
      </c>
      <c r="AT20" s="538"/>
      <c r="AU20" s="538">
        <f>$Q13</f>
        <v>142.3942217183791</v>
      </c>
      <c r="AV20" s="538">
        <f>$R13</f>
        <v>144.22894821139801</v>
      </c>
      <c r="AW20" s="538">
        <f>$S13</f>
        <v>144.29756462263683</v>
      </c>
      <c r="AX20" s="538">
        <f>$T13</f>
        <v>142.06157178605105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2.8406954337967907</v>
      </c>
      <c r="AL21" s="538">
        <f>$V11</f>
        <v>2.7871604197435991</v>
      </c>
      <c r="AM21" s="538">
        <f>$W11</f>
        <v>2.7159714598690963</v>
      </c>
      <c r="AN21" s="538">
        <f>$X11</f>
        <v>2.6069471847780452</v>
      </c>
      <c r="AO21" s="538"/>
      <c r="AP21" s="538">
        <f>$U12</f>
        <v>15.766989725893689</v>
      </c>
      <c r="AQ21" s="538">
        <f>$V12</f>
        <v>14.966708506926997</v>
      </c>
      <c r="AR21" s="538">
        <f>$W12</f>
        <v>13.796551002945291</v>
      </c>
      <c r="AS21" s="538">
        <f>$X12</f>
        <v>12.985100917041523</v>
      </c>
      <c r="AT21" s="538"/>
      <c r="AU21" s="538">
        <f>$U13</f>
        <v>138.87368887963817</v>
      </c>
      <c r="AV21" s="538">
        <f>$V13</f>
        <v>134.08852657169345</v>
      </c>
      <c r="AW21" s="538">
        <f>$W13</f>
        <v>129.16069015422372</v>
      </c>
      <c r="AX21" s="538">
        <f>$X13</f>
        <v>124.97014472456654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2.5889022082971826</v>
      </c>
      <c r="AL22" s="538">
        <f>$Z11</f>
        <v>2.545045357602989</v>
      </c>
      <c r="AM22" s="538">
        <f>$AA11</f>
        <v>2.3647111088748569</v>
      </c>
      <c r="AN22" s="540">
        <f>$AB11</f>
        <v>2.2526534835456191</v>
      </c>
      <c r="AO22" s="538"/>
      <c r="AP22" s="538">
        <f>$Y12</f>
        <v>12.617606076966124</v>
      </c>
      <c r="AQ22" s="538">
        <f>$Z12</f>
        <v>12.192039724151689</v>
      </c>
      <c r="AR22" s="538">
        <f>$AA12</f>
        <v>11.426046271442786</v>
      </c>
      <c r="AS22" s="540">
        <f>$AB12</f>
        <v>10.886052273678768</v>
      </c>
      <c r="AT22" s="538"/>
      <c r="AU22" s="538">
        <f>$Y13</f>
        <v>123.02999607578184</v>
      </c>
      <c r="AV22" s="538">
        <f>$Z13</f>
        <v>121.24233923957756</v>
      </c>
      <c r="AW22" s="538">
        <f>$AA13</f>
        <v>116.50049807399215</v>
      </c>
      <c r="AX22" s="540">
        <f>$AB13</f>
        <v>112.75738069360575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59.887584723965617</v>
      </c>
      <c r="AO23" s="538"/>
      <c r="AP23" s="538"/>
      <c r="AQ23" s="538"/>
      <c r="AR23" s="538"/>
      <c r="AS23" s="318">
        <f>SUM(AP17:AS22)</f>
        <v>312.61583349845381</v>
      </c>
      <c r="AT23" s="538"/>
      <c r="AU23" s="538"/>
      <c r="AV23" s="538"/>
      <c r="AW23" s="538"/>
      <c r="AX23" s="318">
        <f>SUM(AU17:AX22)</f>
        <v>2950.4718056376787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1521.7895666634304</v>
      </c>
      <c r="E52" s="431">
        <f t="shared" si="4"/>
        <v>69.986538813331549</v>
      </c>
      <c r="F52" s="432">
        <f t="shared" si="4"/>
        <v>70.46399015978227</v>
      </c>
      <c r="G52" s="432">
        <f t="shared" si="4"/>
        <v>67.153473767015726</v>
      </c>
      <c r="H52" s="432">
        <f t="shared" si="4"/>
        <v>65.838548781754582</v>
      </c>
      <c r="I52" s="432">
        <f t="shared" si="4"/>
        <v>54.455630302153395</v>
      </c>
      <c r="J52" s="433">
        <f t="shared" si="4"/>
        <v>34.234370099824559</v>
      </c>
      <c r="K52" s="434">
        <f t="shared" si="4"/>
        <v>154.88720438727188</v>
      </c>
      <c r="L52" s="432">
        <f t="shared" si="4"/>
        <v>113.56419688631468</v>
      </c>
      <c r="M52" s="432">
        <f t="shared" si="4"/>
        <v>79.916539970030044</v>
      </c>
      <c r="N52" s="432">
        <f t="shared" si="4"/>
        <v>58.217867155423733</v>
      </c>
      <c r="O52" s="432">
        <f t="shared" si="4"/>
        <v>40.774020460335862</v>
      </c>
      <c r="P52" s="432">
        <f t="shared" si="4"/>
        <v>31.766670007337439</v>
      </c>
      <c r="Q52" s="432">
        <f t="shared" si="4"/>
        <v>31.994165705051046</v>
      </c>
      <c r="R52" s="432">
        <f t="shared" si="4"/>
        <v>24.185185326565033</v>
      </c>
      <c r="S52" s="432">
        <f t="shared" si="4"/>
        <v>22.67442934613473</v>
      </c>
      <c r="T52" s="432">
        <f t="shared" si="4"/>
        <v>32.546822759038605</v>
      </c>
      <c r="U52" s="432">
        <f t="shared" si="4"/>
        <v>47.133809327064228</v>
      </c>
      <c r="V52" s="432">
        <f t="shared" si="4"/>
        <v>71.060699702793841</v>
      </c>
      <c r="W52" s="432">
        <f t="shared" si="4"/>
        <v>93.654397024492596</v>
      </c>
      <c r="X52" s="432">
        <f t="shared" si="4"/>
        <v>109.07895475023281</v>
      </c>
      <c r="Y52" s="432">
        <f t="shared" si="4"/>
        <v>117.95361809312442</v>
      </c>
      <c r="Z52" s="435">
        <f t="shared" si="4"/>
        <v>126.14204577247892</v>
      </c>
      <c r="AA52" s="431">
        <f t="shared" si="4"/>
        <v>-5.3650945885195256</v>
      </c>
      <c r="AB52" s="433">
        <f t="shared" si="4"/>
        <v>9.471482654394606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4692.2025024152672</v>
      </c>
      <c r="E57" s="336">
        <v>139.49911867539521</v>
      </c>
      <c r="F57" s="337">
        <v>132.63187207173559</v>
      </c>
      <c r="G57" s="337">
        <v>132.43371818685162</v>
      </c>
      <c r="H57" s="337">
        <v>135.38317262741685</v>
      </c>
      <c r="I57" s="337">
        <v>144.05778723556153</v>
      </c>
      <c r="J57" s="338">
        <v>162.08454893379746</v>
      </c>
      <c r="K57" s="339">
        <v>187.28075958939579</v>
      </c>
      <c r="L57" s="337">
        <v>210.66939377954125</v>
      </c>
      <c r="M57" s="337">
        <v>228.16313746337821</v>
      </c>
      <c r="N57" s="337">
        <v>238.81806469211671</v>
      </c>
      <c r="O57" s="337">
        <v>246.59439641200044</v>
      </c>
      <c r="P57" s="337">
        <v>247.26229847857101</v>
      </c>
      <c r="Q57" s="337">
        <v>246.5448043931622</v>
      </c>
      <c r="R57" s="337">
        <v>246.69243278046193</v>
      </c>
      <c r="S57" s="337">
        <v>244.27362684998585</v>
      </c>
      <c r="T57" s="337">
        <v>235.14192989182118</v>
      </c>
      <c r="U57" s="337">
        <v>222.87718911831064</v>
      </c>
      <c r="V57" s="337">
        <v>209.85809468256076</v>
      </c>
      <c r="W57" s="337">
        <v>200.89277600787182</v>
      </c>
      <c r="X57" s="337">
        <v>195.70101400382865</v>
      </c>
      <c r="Y57" s="337">
        <v>187.87794885885617</v>
      </c>
      <c r="Z57" s="340">
        <v>176.40726993455206</v>
      </c>
      <c r="AA57" s="336">
        <v>164.56206883367742</v>
      </c>
      <c r="AB57" s="338">
        <v>156.49507891441564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3296.9836149232942</v>
      </c>
      <c r="E58" s="449">
        <v>101.17066071589306</v>
      </c>
      <c r="F58" s="450">
        <v>100.55649850542082</v>
      </c>
      <c r="G58" s="450">
        <v>97.419882647893573</v>
      </c>
      <c r="H58" s="450">
        <v>99.900864174326244</v>
      </c>
      <c r="I58" s="450">
        <v>105.71824056902342</v>
      </c>
      <c r="J58" s="451">
        <v>119.16448705498455</v>
      </c>
      <c r="K58" s="452">
        <v>135.16202362058954</v>
      </c>
      <c r="L58" s="450">
        <v>151.69679619452691</v>
      </c>
      <c r="M58" s="450">
        <v>157.14327705777393</v>
      </c>
      <c r="N58" s="450">
        <v>163.5279403631925</v>
      </c>
      <c r="O58" s="450">
        <v>165.9286985808553</v>
      </c>
      <c r="P58" s="450">
        <v>166.87659959183986</v>
      </c>
      <c r="Q58" s="450">
        <v>169.89010920239062</v>
      </c>
      <c r="R58" s="450">
        <v>170.69742356171193</v>
      </c>
      <c r="S58" s="450">
        <v>168.69866914567993</v>
      </c>
      <c r="T58" s="450">
        <v>160.41597992687332</v>
      </c>
      <c r="U58" s="450">
        <v>152.23376927015187</v>
      </c>
      <c r="V58" s="450">
        <v>148.37683552485331</v>
      </c>
      <c r="W58" s="450">
        <v>145.35349897986109</v>
      </c>
      <c r="X58" s="450">
        <v>141.81804740890232</v>
      </c>
      <c r="Y58" s="450">
        <v>130.98553102109179</v>
      </c>
      <c r="Z58" s="453">
        <v>123.29073050014382</v>
      </c>
      <c r="AA58" s="449">
        <v>114.06127543697673</v>
      </c>
      <c r="AB58" s="451">
        <v>106.89577586833798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3970.2457593451313</v>
      </c>
      <c r="E59" s="355">
        <v>107.44466484162589</v>
      </c>
      <c r="F59" s="356">
        <v>97.848540785960068</v>
      </c>
      <c r="G59" s="356">
        <v>97.625762776136568</v>
      </c>
      <c r="H59" s="356">
        <v>101.15021490822106</v>
      </c>
      <c r="I59" s="356">
        <v>110.94305789611631</v>
      </c>
      <c r="J59" s="357">
        <v>130.44419335295837</v>
      </c>
      <c r="K59" s="358">
        <v>157.6484561448554</v>
      </c>
      <c r="L59" s="356">
        <v>182.04281843055168</v>
      </c>
      <c r="M59" s="356">
        <v>200.8369882543121</v>
      </c>
      <c r="N59" s="356">
        <v>211.64993962883639</v>
      </c>
      <c r="O59" s="356">
        <v>219.30967641352007</v>
      </c>
      <c r="P59" s="356">
        <v>220.90729970652478</v>
      </c>
      <c r="Q59" s="356">
        <v>223.77557723603982</v>
      </c>
      <c r="R59" s="356">
        <v>223.06153942895608</v>
      </c>
      <c r="S59" s="356">
        <v>219.6149250418602</v>
      </c>
      <c r="T59" s="356">
        <v>208.91928545175415</v>
      </c>
      <c r="U59" s="356">
        <v>194.25972327519645</v>
      </c>
      <c r="V59" s="356">
        <v>180.25110451924536</v>
      </c>
      <c r="W59" s="356">
        <v>170.47766804913826</v>
      </c>
      <c r="X59" s="356">
        <v>165.06582898883576</v>
      </c>
      <c r="Y59" s="356">
        <v>156.15457580840953</v>
      </c>
      <c r="Z59" s="359">
        <v>142.25619218475043</v>
      </c>
      <c r="AA59" s="355">
        <v>129.04868291196263</v>
      </c>
      <c r="AB59" s="357">
        <v>119.50904330936416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672.04142724911219</v>
      </c>
      <c r="E60" s="367">
        <v>20.706237162313126</v>
      </c>
      <c r="F60" s="368">
        <v>20.615431736293484</v>
      </c>
      <c r="G60" s="368">
        <v>20.617270140992538</v>
      </c>
      <c r="H60" s="368">
        <v>21.18999136653666</v>
      </c>
      <c r="I60" s="368">
        <v>22.949410963115781</v>
      </c>
      <c r="J60" s="369">
        <v>25.629075989441791</v>
      </c>
      <c r="K60" s="370">
        <v>29.398852431061556</v>
      </c>
      <c r="L60" s="368">
        <v>31.356207527391028</v>
      </c>
      <c r="M60" s="368">
        <v>33.38408440322609</v>
      </c>
      <c r="N60" s="368">
        <v>33.911055291465878</v>
      </c>
      <c r="O60" s="368">
        <v>34.151494670395977</v>
      </c>
      <c r="P60" s="368">
        <v>34.294271691330152</v>
      </c>
      <c r="Q60" s="368">
        <v>34.636301614659004</v>
      </c>
      <c r="R60" s="368">
        <v>34.875200562583011</v>
      </c>
      <c r="S60" s="368">
        <v>33.483536405746051</v>
      </c>
      <c r="T60" s="368">
        <v>31.800573306186219</v>
      </c>
      <c r="U60" s="368">
        <v>29.912972044180805</v>
      </c>
      <c r="V60" s="368">
        <v>28.429931215848679</v>
      </c>
      <c r="W60" s="368">
        <v>27.914003952066405</v>
      </c>
      <c r="X60" s="368">
        <v>26.917598528818299</v>
      </c>
      <c r="Y60" s="368">
        <v>25.193849680797868</v>
      </c>
      <c r="Z60" s="371">
        <v>24.498181864593068</v>
      </c>
      <c r="AA60" s="367">
        <v>23.474624885258812</v>
      </c>
      <c r="AB60" s="369">
        <v>22.701269814809823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4642.2871865942452</v>
      </c>
      <c r="E61" s="517">
        <f t="shared" ref="E61:AB61" si="6">SUM(E59:E60)</f>
        <v>128.15090200393902</v>
      </c>
      <c r="F61" s="518">
        <f t="shared" si="6"/>
        <v>118.46397252225356</v>
      </c>
      <c r="G61" s="518">
        <f t="shared" si="6"/>
        <v>118.24303291712911</v>
      </c>
      <c r="H61" s="518">
        <f t="shared" si="6"/>
        <v>122.34020627475772</v>
      </c>
      <c r="I61" s="518">
        <f t="shared" si="6"/>
        <v>133.89246885923211</v>
      </c>
      <c r="J61" s="519">
        <f t="shared" si="6"/>
        <v>156.07326934240015</v>
      </c>
      <c r="K61" s="520">
        <f t="shared" si="6"/>
        <v>187.04730857591696</v>
      </c>
      <c r="L61" s="518">
        <f t="shared" si="6"/>
        <v>213.39902595794271</v>
      </c>
      <c r="M61" s="518">
        <f t="shared" si="6"/>
        <v>234.2210726575382</v>
      </c>
      <c r="N61" s="518">
        <f t="shared" si="6"/>
        <v>245.56099492030228</v>
      </c>
      <c r="O61" s="518">
        <f t="shared" si="6"/>
        <v>253.46117108391604</v>
      </c>
      <c r="P61" s="518">
        <f t="shared" si="6"/>
        <v>255.20157139785493</v>
      </c>
      <c r="Q61" s="518">
        <f t="shared" si="6"/>
        <v>258.41187885069883</v>
      </c>
      <c r="R61" s="518">
        <f t="shared" si="6"/>
        <v>257.93673999153907</v>
      </c>
      <c r="S61" s="518">
        <f t="shared" si="6"/>
        <v>253.09846144760627</v>
      </c>
      <c r="T61" s="518">
        <f t="shared" si="6"/>
        <v>240.71985875794036</v>
      </c>
      <c r="U61" s="518">
        <f t="shared" si="6"/>
        <v>224.17269531937725</v>
      </c>
      <c r="V61" s="518">
        <f t="shared" si="6"/>
        <v>208.68103573509404</v>
      </c>
      <c r="W61" s="518">
        <f t="shared" si="6"/>
        <v>198.39167200120465</v>
      </c>
      <c r="X61" s="518">
        <f t="shared" si="6"/>
        <v>191.98342751765406</v>
      </c>
      <c r="Y61" s="518">
        <f t="shared" si="6"/>
        <v>181.34842548920739</v>
      </c>
      <c r="Z61" s="521">
        <f t="shared" si="6"/>
        <v>166.75437404934351</v>
      </c>
      <c r="AA61" s="517">
        <f t="shared" si="6"/>
        <v>152.52330779722143</v>
      </c>
      <c r="AB61" s="519">
        <f t="shared" si="6"/>
        <v>142.21031312417398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7989.1861173385623</v>
      </c>
      <c r="E62" s="90">
        <f t="shared" ref="E62:AB62" si="7">SUM(E57:E58)</f>
        <v>240.66977939128827</v>
      </c>
      <c r="F62" s="164">
        <f t="shared" si="7"/>
        <v>233.18837057715641</v>
      </c>
      <c r="G62" s="164">
        <f t="shared" si="7"/>
        <v>229.85360083474518</v>
      </c>
      <c r="H62" s="164">
        <f t="shared" si="7"/>
        <v>235.2840368017431</v>
      </c>
      <c r="I62" s="164">
        <f t="shared" si="7"/>
        <v>249.77602780458494</v>
      </c>
      <c r="J62" s="166">
        <f t="shared" si="7"/>
        <v>281.249035988782</v>
      </c>
      <c r="K62" s="48">
        <f t="shared" si="7"/>
        <v>322.44278320998535</v>
      </c>
      <c r="L62" s="164">
        <f t="shared" si="7"/>
        <v>362.36618997406816</v>
      </c>
      <c r="M62" s="164">
        <f t="shared" si="7"/>
        <v>385.30641452115213</v>
      </c>
      <c r="N62" s="164">
        <f t="shared" si="7"/>
        <v>402.34600505530921</v>
      </c>
      <c r="O62" s="164">
        <f t="shared" si="7"/>
        <v>412.5230949928557</v>
      </c>
      <c r="P62" s="164">
        <f t="shared" si="7"/>
        <v>414.13889807041085</v>
      </c>
      <c r="Q62" s="164">
        <f t="shared" si="7"/>
        <v>416.43491359555281</v>
      </c>
      <c r="R62" s="164">
        <f t="shared" si="7"/>
        <v>417.38985634217386</v>
      </c>
      <c r="S62" s="164">
        <f t="shared" si="7"/>
        <v>412.97229599566577</v>
      </c>
      <c r="T62" s="164">
        <f t="shared" si="7"/>
        <v>395.5579098186945</v>
      </c>
      <c r="U62" s="164">
        <f t="shared" si="7"/>
        <v>375.11095838846251</v>
      </c>
      <c r="V62" s="164">
        <f t="shared" si="7"/>
        <v>358.2349302074141</v>
      </c>
      <c r="W62" s="164">
        <f t="shared" si="7"/>
        <v>346.24627498773293</v>
      </c>
      <c r="X62" s="164">
        <f t="shared" si="7"/>
        <v>337.51906141273093</v>
      </c>
      <c r="Y62" s="164">
        <f t="shared" si="7"/>
        <v>318.86347987994793</v>
      </c>
      <c r="Z62" s="165">
        <f t="shared" si="7"/>
        <v>299.69800043469587</v>
      </c>
      <c r="AA62" s="90">
        <f t="shared" si="7"/>
        <v>278.62334427065412</v>
      </c>
      <c r="AB62" s="166">
        <f t="shared" si="7"/>
        <v>263.39085478275365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12631.4733039328</v>
      </c>
      <c r="E63" s="460">
        <f t="shared" ref="E63:AB63" si="8">E61+E62</f>
        <v>368.82068139522733</v>
      </c>
      <c r="F63" s="461">
        <f t="shared" si="8"/>
        <v>351.65234309940996</v>
      </c>
      <c r="G63" s="461">
        <f t="shared" si="8"/>
        <v>348.09663375187426</v>
      </c>
      <c r="H63" s="461">
        <f t="shared" si="8"/>
        <v>357.62424307650082</v>
      </c>
      <c r="I63" s="461">
        <f t="shared" si="8"/>
        <v>383.66849666381705</v>
      </c>
      <c r="J63" s="462">
        <f t="shared" si="8"/>
        <v>437.32230533118218</v>
      </c>
      <c r="K63" s="463">
        <f t="shared" si="8"/>
        <v>509.49009178590234</v>
      </c>
      <c r="L63" s="461">
        <f t="shared" si="8"/>
        <v>575.76521593201085</v>
      </c>
      <c r="M63" s="461">
        <f t="shared" si="8"/>
        <v>619.52748717869031</v>
      </c>
      <c r="N63" s="461">
        <f t="shared" si="8"/>
        <v>647.90699997561148</v>
      </c>
      <c r="O63" s="461">
        <f t="shared" si="8"/>
        <v>665.98426607677175</v>
      </c>
      <c r="P63" s="461">
        <f t="shared" si="8"/>
        <v>669.34046946826584</v>
      </c>
      <c r="Q63" s="461">
        <f t="shared" si="8"/>
        <v>674.84679244625158</v>
      </c>
      <c r="R63" s="461">
        <f t="shared" si="8"/>
        <v>675.32659633371293</v>
      </c>
      <c r="S63" s="461">
        <f t="shared" si="8"/>
        <v>666.07075744327199</v>
      </c>
      <c r="T63" s="461">
        <f t="shared" si="8"/>
        <v>636.2777685766348</v>
      </c>
      <c r="U63" s="461">
        <f t="shared" si="8"/>
        <v>599.28365370783979</v>
      </c>
      <c r="V63" s="461">
        <f t="shared" si="8"/>
        <v>566.91596594250814</v>
      </c>
      <c r="W63" s="461">
        <f t="shared" si="8"/>
        <v>544.63794698893753</v>
      </c>
      <c r="X63" s="461">
        <f t="shared" si="8"/>
        <v>529.50248893038497</v>
      </c>
      <c r="Y63" s="461">
        <f t="shared" si="8"/>
        <v>500.21190536915532</v>
      </c>
      <c r="Z63" s="464">
        <f t="shared" si="8"/>
        <v>466.45237448403941</v>
      </c>
      <c r="AA63" s="460">
        <f t="shared" si="8"/>
        <v>431.14665206787555</v>
      </c>
      <c r="AB63" s="462">
        <f t="shared" si="8"/>
        <v>405.60116790692763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107.44466484162589</v>
      </c>
      <c r="AL66" s="538">
        <f>$F59</f>
        <v>97.848540785960068</v>
      </c>
      <c r="AM66" s="538">
        <f>$G59</f>
        <v>97.625762776136568</v>
      </c>
      <c r="AN66" s="538">
        <f>$H59</f>
        <v>101.15021490822106</v>
      </c>
      <c r="AO66" s="538"/>
      <c r="AP66" s="538">
        <f>$E60</f>
        <v>20.706237162313126</v>
      </c>
      <c r="AQ66" s="538">
        <f>$F60</f>
        <v>20.615431736293484</v>
      </c>
      <c r="AR66" s="538">
        <f>$G60</f>
        <v>20.617270140992538</v>
      </c>
      <c r="AS66" s="538">
        <f>$H60</f>
        <v>21.18999136653666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110.94305789611631</v>
      </c>
      <c r="AL67" s="538">
        <f>$J59</f>
        <v>130.44419335295837</v>
      </c>
      <c r="AM67" s="538">
        <f>$K59</f>
        <v>157.6484561448554</v>
      </c>
      <c r="AN67" s="538">
        <f>$L59</f>
        <v>182.04281843055168</v>
      </c>
      <c r="AO67" s="538"/>
      <c r="AP67" s="538">
        <f>$I60</f>
        <v>22.949410963115781</v>
      </c>
      <c r="AQ67" s="538">
        <f>$J60</f>
        <v>25.629075989441791</v>
      </c>
      <c r="AR67" s="538">
        <f>$K60</f>
        <v>29.398852431061556</v>
      </c>
      <c r="AS67" s="538">
        <f>$L60</f>
        <v>31.356207527391028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200.8369882543121</v>
      </c>
      <c r="AL68" s="538">
        <f>$N59</f>
        <v>211.64993962883639</v>
      </c>
      <c r="AM68" s="538">
        <f>$O59</f>
        <v>219.30967641352007</v>
      </c>
      <c r="AN68" s="538">
        <f>$P59</f>
        <v>220.90729970652478</v>
      </c>
      <c r="AO68" s="538"/>
      <c r="AP68" s="538">
        <f>$M60</f>
        <v>33.38408440322609</v>
      </c>
      <c r="AQ68" s="538">
        <f>$N60</f>
        <v>33.911055291465878</v>
      </c>
      <c r="AR68" s="538">
        <f>$O60</f>
        <v>34.151494670395977</v>
      </c>
      <c r="AS68" s="538">
        <f>$P60</f>
        <v>34.294271691330152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223.77557723603982</v>
      </c>
      <c r="AL69" s="538">
        <f>$R59</f>
        <v>223.06153942895608</v>
      </c>
      <c r="AM69" s="538">
        <f>$S59</f>
        <v>219.6149250418602</v>
      </c>
      <c r="AN69" s="538">
        <f>$T59</f>
        <v>208.91928545175415</v>
      </c>
      <c r="AO69" s="538"/>
      <c r="AP69" s="538">
        <f>$Q60</f>
        <v>34.636301614659004</v>
      </c>
      <c r="AQ69" s="538">
        <f>$R60</f>
        <v>34.875200562583011</v>
      </c>
      <c r="AR69" s="538">
        <f>$S60</f>
        <v>33.483536405746051</v>
      </c>
      <c r="AS69" s="538">
        <f>$T60</f>
        <v>31.800573306186219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194.25972327519645</v>
      </c>
      <c r="AL70" s="538">
        <f>$V59</f>
        <v>180.25110451924536</v>
      </c>
      <c r="AM70" s="538">
        <f>$W59</f>
        <v>170.47766804913826</v>
      </c>
      <c r="AN70" s="538">
        <f>$X59</f>
        <v>165.06582898883576</v>
      </c>
      <c r="AO70" s="538"/>
      <c r="AP70" s="538">
        <f>$U60</f>
        <v>29.912972044180805</v>
      </c>
      <c r="AQ70" s="538">
        <f>$V60</f>
        <v>28.429931215848679</v>
      </c>
      <c r="AR70" s="538">
        <f>$W60</f>
        <v>27.914003952066405</v>
      </c>
      <c r="AS70" s="538">
        <f>$X60</f>
        <v>26.917598528818299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156.15457580840953</v>
      </c>
      <c r="AL71" s="538">
        <f>$Z59</f>
        <v>142.25619218475043</v>
      </c>
      <c r="AM71" s="538">
        <f>$AA59</f>
        <v>129.04868291196263</v>
      </c>
      <c r="AN71" s="540">
        <f>$AB59</f>
        <v>119.50904330936416</v>
      </c>
      <c r="AO71" s="538"/>
      <c r="AP71" s="538">
        <f>$Y60</f>
        <v>25.193849680797868</v>
      </c>
      <c r="AQ71" s="538">
        <f>$Z60</f>
        <v>24.498181864593068</v>
      </c>
      <c r="AR71" s="538">
        <f>$AA60</f>
        <v>23.474624885258812</v>
      </c>
      <c r="AS71" s="540">
        <f>$AB60</f>
        <v>22.701269814809823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3970.2457593451313</v>
      </c>
      <c r="AO72" s="538"/>
      <c r="AP72" s="538"/>
      <c r="AQ72" s="538"/>
      <c r="AR72" s="538"/>
      <c r="AS72" s="318">
        <f>SUM(AP66:AS71)</f>
        <v>672.04142724911219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1177.5266960671997</v>
      </c>
      <c r="E99" s="431">
        <f t="shared" si="9"/>
        <v>56.179318604772675</v>
      </c>
      <c r="F99" s="432">
        <f t="shared" si="9"/>
        <v>73.347656900590039</v>
      </c>
      <c r="G99" s="432">
        <f t="shared" si="9"/>
        <v>76.903366248125735</v>
      </c>
      <c r="H99" s="432">
        <f t="shared" si="9"/>
        <v>67.375756923499182</v>
      </c>
      <c r="I99" s="432">
        <f t="shared" si="9"/>
        <v>41.331503336182948</v>
      </c>
      <c r="J99" s="433">
        <f t="shared" si="9"/>
        <v>-12.322305331182179</v>
      </c>
      <c r="K99" s="434">
        <f t="shared" si="9"/>
        <v>140.50990821409766</v>
      </c>
      <c r="L99" s="432">
        <f t="shared" si="9"/>
        <v>74.234784067989153</v>
      </c>
      <c r="M99" s="432">
        <f t="shared" si="9"/>
        <v>31.472512821309692</v>
      </c>
      <c r="N99" s="432">
        <f t="shared" si="9"/>
        <v>3.0930000243885161</v>
      </c>
      <c r="O99" s="432">
        <f t="shared" si="9"/>
        <v>-14.984266076771746</v>
      </c>
      <c r="P99" s="432">
        <f t="shared" si="9"/>
        <v>-18.340469468265837</v>
      </c>
      <c r="Q99" s="432">
        <f t="shared" si="9"/>
        <v>-23.846792446251584</v>
      </c>
      <c r="R99" s="432">
        <f t="shared" si="9"/>
        <v>-24.326596333712928</v>
      </c>
      <c r="S99" s="432">
        <f t="shared" si="9"/>
        <v>-15.070757443271987</v>
      </c>
      <c r="T99" s="432">
        <f t="shared" si="9"/>
        <v>14.722231423365201</v>
      </c>
      <c r="U99" s="432">
        <f t="shared" si="9"/>
        <v>51.71634629216021</v>
      </c>
      <c r="V99" s="432">
        <f t="shared" si="9"/>
        <v>83.084034057491863</v>
      </c>
      <c r="W99" s="432">
        <f t="shared" si="9"/>
        <v>105.36205301106247</v>
      </c>
      <c r="X99" s="432">
        <f t="shared" si="9"/>
        <v>120.49751106961503</v>
      </c>
      <c r="Y99" s="432">
        <f t="shared" si="9"/>
        <v>149.78809463084468</v>
      </c>
      <c r="Z99" s="435">
        <f t="shared" si="9"/>
        <v>183.54762551596059</v>
      </c>
      <c r="AA99" s="431">
        <f t="shared" si="9"/>
        <v>-6.1466520678755501</v>
      </c>
      <c r="AB99" s="433">
        <f t="shared" si="9"/>
        <v>19.398832093072372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172.92539948897044</v>
      </c>
      <c r="E104" s="336">
        <v>4.9876244242830463</v>
      </c>
      <c r="F104" s="337">
        <v>4.9298669835895996</v>
      </c>
      <c r="G104" s="337">
        <v>4.9258919341524861</v>
      </c>
      <c r="H104" s="337">
        <v>4.9596709457182993</v>
      </c>
      <c r="I104" s="337">
        <v>5.1778926921434607</v>
      </c>
      <c r="J104" s="338">
        <v>5.5351477247703418</v>
      </c>
      <c r="K104" s="339">
        <v>6.1166132559664304</v>
      </c>
      <c r="L104" s="337">
        <v>7.0327037749997778</v>
      </c>
      <c r="M104" s="337">
        <v>7.8841443512610896</v>
      </c>
      <c r="N104" s="337">
        <v>8.4018576330834822</v>
      </c>
      <c r="O104" s="337">
        <v>8.8177655702946183</v>
      </c>
      <c r="P104" s="337">
        <v>9.0401337944838591</v>
      </c>
      <c r="Q104" s="337">
        <v>9.0963170245942688</v>
      </c>
      <c r="R104" s="337">
        <v>9.2948196593662296</v>
      </c>
      <c r="S104" s="337">
        <v>9.3246319450270079</v>
      </c>
      <c r="T104" s="337">
        <v>9.1254619622650655</v>
      </c>
      <c r="U104" s="337">
        <v>8.7993420785501133</v>
      </c>
      <c r="V104" s="337">
        <v>8.2313573079535107</v>
      </c>
      <c r="W104" s="337">
        <v>7.6729668159855091</v>
      </c>
      <c r="X104" s="337">
        <v>7.2843834615422738</v>
      </c>
      <c r="Y104" s="337">
        <v>7.1664629490195511</v>
      </c>
      <c r="Z104" s="340">
        <v>6.9014607518544704</v>
      </c>
      <c r="AA104" s="336">
        <v>6.3058146445683381</v>
      </c>
      <c r="AB104" s="338">
        <v>5.9130678034976176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230.84997372423248</v>
      </c>
      <c r="E105" s="367">
        <v>7.0895646901319367</v>
      </c>
      <c r="F105" s="368">
        <v>7.0616721535282672</v>
      </c>
      <c r="G105" s="368">
        <v>7.0722765503868557</v>
      </c>
      <c r="H105" s="368">
        <v>7.1071674005344674</v>
      </c>
      <c r="I105" s="368">
        <v>7.3581512132644988</v>
      </c>
      <c r="J105" s="369">
        <v>7.8526906752524566</v>
      </c>
      <c r="K105" s="370">
        <v>8.5609664493541349</v>
      </c>
      <c r="L105" s="368">
        <v>9.5685056391283378</v>
      </c>
      <c r="M105" s="368">
        <v>10.430574626201885</v>
      </c>
      <c r="N105" s="368">
        <v>10.929596313805749</v>
      </c>
      <c r="O105" s="368">
        <v>11.348764841001302</v>
      </c>
      <c r="P105" s="368">
        <v>11.560174967142476</v>
      </c>
      <c r="Q105" s="368">
        <v>11.631782888994223</v>
      </c>
      <c r="R105" s="368">
        <v>11.802292706459465</v>
      </c>
      <c r="S105" s="368">
        <v>11.803973570961926</v>
      </c>
      <c r="T105" s="368">
        <v>11.617290279749612</v>
      </c>
      <c r="U105" s="368">
        <v>11.303432633867596</v>
      </c>
      <c r="V105" s="368">
        <v>10.77409431890135</v>
      </c>
      <c r="W105" s="368">
        <v>10.237622167685123</v>
      </c>
      <c r="X105" s="368">
        <v>9.7709268857725533</v>
      </c>
      <c r="Y105" s="368">
        <v>9.5900286390270644</v>
      </c>
      <c r="Z105" s="371">
        <v>9.3388023184912061</v>
      </c>
      <c r="AA105" s="367">
        <v>8.7228903948520404</v>
      </c>
      <c r="AB105" s="369">
        <v>8.3167313997379715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230.84997372423248</v>
      </c>
      <c r="E106" s="454">
        <f t="shared" ref="E106:AB106" si="11">E105</f>
        <v>7.0895646901319367</v>
      </c>
      <c r="F106" s="455">
        <f t="shared" si="11"/>
        <v>7.0616721535282672</v>
      </c>
      <c r="G106" s="455">
        <f t="shared" si="11"/>
        <v>7.0722765503868557</v>
      </c>
      <c r="H106" s="455">
        <f t="shared" si="11"/>
        <v>7.1071674005344674</v>
      </c>
      <c r="I106" s="455">
        <f t="shared" si="11"/>
        <v>7.3581512132644988</v>
      </c>
      <c r="J106" s="456">
        <f t="shared" si="11"/>
        <v>7.8526906752524566</v>
      </c>
      <c r="K106" s="457">
        <f t="shared" si="11"/>
        <v>8.5609664493541349</v>
      </c>
      <c r="L106" s="455">
        <f t="shared" si="11"/>
        <v>9.5685056391283378</v>
      </c>
      <c r="M106" s="455">
        <f t="shared" si="11"/>
        <v>10.430574626201885</v>
      </c>
      <c r="N106" s="455">
        <f t="shared" si="11"/>
        <v>10.929596313805749</v>
      </c>
      <c r="O106" s="455">
        <f t="shared" si="11"/>
        <v>11.348764841001302</v>
      </c>
      <c r="P106" s="455">
        <f t="shared" si="11"/>
        <v>11.560174967142476</v>
      </c>
      <c r="Q106" s="455">
        <f t="shared" si="11"/>
        <v>11.631782888994223</v>
      </c>
      <c r="R106" s="455">
        <f t="shared" si="11"/>
        <v>11.802292706459465</v>
      </c>
      <c r="S106" s="455">
        <f t="shared" si="11"/>
        <v>11.803973570961926</v>
      </c>
      <c r="T106" s="455">
        <f t="shared" si="11"/>
        <v>11.617290279749612</v>
      </c>
      <c r="U106" s="455">
        <f t="shared" si="11"/>
        <v>11.303432633867596</v>
      </c>
      <c r="V106" s="455">
        <f t="shared" si="11"/>
        <v>10.77409431890135</v>
      </c>
      <c r="W106" s="455">
        <f t="shared" si="11"/>
        <v>10.237622167685123</v>
      </c>
      <c r="X106" s="455">
        <f t="shared" si="11"/>
        <v>9.7709268857725533</v>
      </c>
      <c r="Y106" s="455">
        <f t="shared" si="11"/>
        <v>9.5900286390270644</v>
      </c>
      <c r="Z106" s="458">
        <f t="shared" si="11"/>
        <v>9.3388023184912061</v>
      </c>
      <c r="AA106" s="454">
        <f t="shared" si="11"/>
        <v>8.7228903948520404</v>
      </c>
      <c r="AB106" s="456">
        <f t="shared" si="11"/>
        <v>8.3167313997379715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172.92539948897044</v>
      </c>
      <c r="E107" s="90">
        <f t="shared" ref="E107:AB107" si="12">E104</f>
        <v>4.9876244242830463</v>
      </c>
      <c r="F107" s="164">
        <f t="shared" si="12"/>
        <v>4.9298669835895996</v>
      </c>
      <c r="G107" s="164">
        <f t="shared" si="12"/>
        <v>4.9258919341524861</v>
      </c>
      <c r="H107" s="164">
        <f t="shared" si="12"/>
        <v>4.9596709457182993</v>
      </c>
      <c r="I107" s="164">
        <f t="shared" si="12"/>
        <v>5.1778926921434607</v>
      </c>
      <c r="J107" s="166">
        <f t="shared" si="12"/>
        <v>5.5351477247703418</v>
      </c>
      <c r="K107" s="48">
        <f t="shared" si="12"/>
        <v>6.1166132559664304</v>
      </c>
      <c r="L107" s="164">
        <f t="shared" si="12"/>
        <v>7.0327037749997778</v>
      </c>
      <c r="M107" s="164">
        <f t="shared" si="12"/>
        <v>7.8841443512610896</v>
      </c>
      <c r="N107" s="164">
        <f t="shared" si="12"/>
        <v>8.4018576330834822</v>
      </c>
      <c r="O107" s="164">
        <f t="shared" si="12"/>
        <v>8.8177655702946183</v>
      </c>
      <c r="P107" s="164">
        <f t="shared" si="12"/>
        <v>9.0401337944838591</v>
      </c>
      <c r="Q107" s="164">
        <f t="shared" si="12"/>
        <v>9.0963170245942688</v>
      </c>
      <c r="R107" s="164">
        <f t="shared" si="12"/>
        <v>9.2948196593662296</v>
      </c>
      <c r="S107" s="164">
        <f t="shared" si="12"/>
        <v>9.3246319450270079</v>
      </c>
      <c r="T107" s="164">
        <f t="shared" si="12"/>
        <v>9.1254619622650655</v>
      </c>
      <c r="U107" s="164">
        <f t="shared" si="12"/>
        <v>8.7993420785501133</v>
      </c>
      <c r="V107" s="164">
        <f t="shared" si="12"/>
        <v>8.2313573079535107</v>
      </c>
      <c r="W107" s="164">
        <f t="shared" si="12"/>
        <v>7.6729668159855091</v>
      </c>
      <c r="X107" s="164">
        <f t="shared" si="12"/>
        <v>7.2843834615422738</v>
      </c>
      <c r="Y107" s="164">
        <f t="shared" si="12"/>
        <v>7.1664629490195511</v>
      </c>
      <c r="Z107" s="165">
        <f t="shared" si="12"/>
        <v>6.9014607518544704</v>
      </c>
      <c r="AA107" s="90">
        <f t="shared" si="12"/>
        <v>6.3058146445683381</v>
      </c>
      <c r="AB107" s="166">
        <f t="shared" si="12"/>
        <v>5.9130678034976176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403.77537321320301</v>
      </c>
      <c r="E108" s="460">
        <f t="shared" ref="E108:AB108" si="13">E106+E107</f>
        <v>12.077189114414983</v>
      </c>
      <c r="F108" s="461">
        <f t="shared" si="13"/>
        <v>11.991539137117867</v>
      </c>
      <c r="G108" s="461">
        <f t="shared" si="13"/>
        <v>11.998168484539342</v>
      </c>
      <c r="H108" s="461">
        <f t="shared" si="13"/>
        <v>12.066838346252766</v>
      </c>
      <c r="I108" s="461">
        <f t="shared" si="13"/>
        <v>12.53604390540796</v>
      </c>
      <c r="J108" s="462">
        <f t="shared" si="13"/>
        <v>13.387838400022797</v>
      </c>
      <c r="K108" s="463">
        <f t="shared" si="13"/>
        <v>14.677579705320564</v>
      </c>
      <c r="L108" s="461">
        <f t="shared" si="13"/>
        <v>16.601209414128114</v>
      </c>
      <c r="M108" s="461">
        <f t="shared" si="13"/>
        <v>18.314718977462974</v>
      </c>
      <c r="N108" s="461">
        <f t="shared" si="13"/>
        <v>19.331453946889233</v>
      </c>
      <c r="O108" s="461">
        <f t="shared" si="13"/>
        <v>20.16653041129592</v>
      </c>
      <c r="P108" s="461">
        <f t="shared" si="13"/>
        <v>20.600308761626337</v>
      </c>
      <c r="Q108" s="461">
        <f t="shared" si="13"/>
        <v>20.728099913588494</v>
      </c>
      <c r="R108" s="461">
        <f t="shared" si="13"/>
        <v>21.097112365825694</v>
      </c>
      <c r="S108" s="461">
        <f t="shared" si="13"/>
        <v>21.128605515988934</v>
      </c>
      <c r="T108" s="461">
        <f t="shared" si="13"/>
        <v>20.742752242014678</v>
      </c>
      <c r="U108" s="461">
        <f t="shared" si="13"/>
        <v>20.102774712417709</v>
      </c>
      <c r="V108" s="461">
        <f t="shared" si="13"/>
        <v>19.00545162685486</v>
      </c>
      <c r="W108" s="461">
        <f t="shared" si="13"/>
        <v>17.910588983670632</v>
      </c>
      <c r="X108" s="461">
        <f t="shared" si="13"/>
        <v>17.055310347314826</v>
      </c>
      <c r="Y108" s="461">
        <f t="shared" si="13"/>
        <v>16.756491588046615</v>
      </c>
      <c r="Z108" s="464">
        <f t="shared" si="13"/>
        <v>16.240263070345677</v>
      </c>
      <c r="AA108" s="460">
        <f t="shared" si="13"/>
        <v>15.028705039420378</v>
      </c>
      <c r="AB108" s="462">
        <f t="shared" si="13"/>
        <v>14.22979920323559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-403.77537321320301</v>
      </c>
      <c r="E130" s="431">
        <f t="shared" si="14"/>
        <v>-12.077189114414983</v>
      </c>
      <c r="F130" s="432">
        <f t="shared" si="14"/>
        <v>-11.991539137117867</v>
      </c>
      <c r="G130" s="432">
        <f t="shared" si="14"/>
        <v>-11.998168484539342</v>
      </c>
      <c r="H130" s="432">
        <f t="shared" si="14"/>
        <v>-12.066838346252766</v>
      </c>
      <c r="I130" s="432">
        <f t="shared" si="14"/>
        <v>-12.53604390540796</v>
      </c>
      <c r="J130" s="433">
        <f t="shared" si="14"/>
        <v>-13.387838400022797</v>
      </c>
      <c r="K130" s="434">
        <f t="shared" si="14"/>
        <v>-14.677579705320564</v>
      </c>
      <c r="L130" s="432">
        <f t="shared" si="14"/>
        <v>-16.601209414128114</v>
      </c>
      <c r="M130" s="432">
        <f t="shared" si="14"/>
        <v>-18.314718977462974</v>
      </c>
      <c r="N130" s="432">
        <f t="shared" si="14"/>
        <v>-19.331453946889233</v>
      </c>
      <c r="O130" s="432">
        <f t="shared" si="14"/>
        <v>-20.16653041129592</v>
      </c>
      <c r="P130" s="432">
        <f t="shared" si="14"/>
        <v>-20.600308761626337</v>
      </c>
      <c r="Q130" s="432">
        <f t="shared" si="14"/>
        <v>-20.728099913588494</v>
      </c>
      <c r="R130" s="432">
        <f t="shared" si="14"/>
        <v>-21.097112365825694</v>
      </c>
      <c r="S130" s="432">
        <f t="shared" si="14"/>
        <v>-21.128605515988934</v>
      </c>
      <c r="T130" s="432">
        <f t="shared" si="14"/>
        <v>-20.742752242014678</v>
      </c>
      <c r="U130" s="432">
        <f t="shared" si="14"/>
        <v>-20.102774712417709</v>
      </c>
      <c r="V130" s="432">
        <f t="shared" si="14"/>
        <v>-19.00545162685486</v>
      </c>
      <c r="W130" s="432">
        <f t="shared" si="14"/>
        <v>-17.910588983670632</v>
      </c>
      <c r="X130" s="432">
        <f t="shared" si="14"/>
        <v>-17.055310347314826</v>
      </c>
      <c r="Y130" s="432">
        <f t="shared" si="14"/>
        <v>-16.756491588046615</v>
      </c>
      <c r="Z130" s="435">
        <f t="shared" si="14"/>
        <v>-16.240263070345677</v>
      </c>
      <c r="AA130" s="431">
        <f t="shared" si="14"/>
        <v>-15.028705039420378</v>
      </c>
      <c r="AB130" s="433">
        <f t="shared" si="14"/>
        <v>-14.22979920323559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37410</v>
      </c>
      <c r="C133" s="557" t="s">
        <v>56</v>
      </c>
      <c r="D133" s="558">
        <f>D108</f>
        <v>403.77537321320301</v>
      </c>
      <c r="E133" s="558">
        <f t="shared" ref="E133:AB133" si="15">E108</f>
        <v>12.077189114414983</v>
      </c>
      <c r="F133" s="558">
        <f t="shared" si="15"/>
        <v>11.991539137117867</v>
      </c>
      <c r="G133" s="558">
        <f t="shared" si="15"/>
        <v>11.998168484539342</v>
      </c>
      <c r="H133" s="558">
        <f t="shared" si="15"/>
        <v>12.066838346252766</v>
      </c>
      <c r="I133" s="558">
        <f t="shared" si="15"/>
        <v>12.53604390540796</v>
      </c>
      <c r="J133" s="558">
        <f t="shared" si="15"/>
        <v>13.387838400022797</v>
      </c>
      <c r="K133" s="558">
        <f t="shared" si="15"/>
        <v>14.677579705320564</v>
      </c>
      <c r="L133" s="558">
        <f t="shared" si="15"/>
        <v>16.601209414128114</v>
      </c>
      <c r="M133" s="558">
        <f t="shared" si="15"/>
        <v>18.314718977462974</v>
      </c>
      <c r="N133" s="558">
        <f t="shared" si="15"/>
        <v>19.331453946889233</v>
      </c>
      <c r="O133" s="558">
        <f t="shared" si="15"/>
        <v>20.16653041129592</v>
      </c>
      <c r="P133" s="558">
        <f t="shared" si="15"/>
        <v>20.600308761626337</v>
      </c>
      <c r="Q133" s="558">
        <f t="shared" si="15"/>
        <v>20.728099913588494</v>
      </c>
      <c r="R133" s="558">
        <f t="shared" si="15"/>
        <v>21.097112365825694</v>
      </c>
      <c r="S133" s="558">
        <f t="shared" si="15"/>
        <v>21.128605515988934</v>
      </c>
      <c r="T133" s="558">
        <f t="shared" si="15"/>
        <v>20.742752242014678</v>
      </c>
      <c r="U133" s="558">
        <f t="shared" si="15"/>
        <v>20.102774712417709</v>
      </c>
      <c r="V133" s="558">
        <f t="shared" si="15"/>
        <v>19.00545162685486</v>
      </c>
      <c r="W133" s="558">
        <f t="shared" si="15"/>
        <v>17.910588983670632</v>
      </c>
      <c r="X133" s="558">
        <f t="shared" si="15"/>
        <v>17.055310347314826</v>
      </c>
      <c r="Y133" s="558">
        <f t="shared" si="15"/>
        <v>16.756491588046615</v>
      </c>
      <c r="Z133" s="558">
        <f t="shared" si="15"/>
        <v>16.240263070345677</v>
      </c>
      <c r="AA133" s="558">
        <f t="shared" si="15"/>
        <v>15.028705039420378</v>
      </c>
      <c r="AB133" s="558">
        <f t="shared" si="15"/>
        <v>14.22979920323559</v>
      </c>
    </row>
    <row r="134" spans="1:56" x14ac:dyDescent="0.3">
      <c r="A134" s="555" t="str">
        <f>VLOOKUP(WEEKDAY(B134,2),$B$148:$C$154,2,FALSE)</f>
        <v>Mon</v>
      </c>
      <c r="B134" s="556">
        <f>A3</f>
        <v>37410</v>
      </c>
      <c r="C134" s="557" t="s">
        <v>26</v>
      </c>
      <c r="D134" s="558">
        <f>SUM(D16)</f>
        <v>10502.21043333657</v>
      </c>
      <c r="E134" s="558">
        <f t="shared" ref="E134:AB134" si="16">SUM(E16)</f>
        <v>331.01346118666845</v>
      </c>
      <c r="F134" s="558">
        <f t="shared" si="16"/>
        <v>330.53600984021773</v>
      </c>
      <c r="G134" s="558">
        <f t="shared" si="16"/>
        <v>333.84652623298427</v>
      </c>
      <c r="H134" s="558">
        <f t="shared" si="16"/>
        <v>335.16145121824542</v>
      </c>
      <c r="I134" s="558">
        <f t="shared" si="16"/>
        <v>346.54436969784661</v>
      </c>
      <c r="J134" s="558">
        <f t="shared" si="16"/>
        <v>366.76562990017544</v>
      </c>
      <c r="K134" s="558">
        <f t="shared" si="16"/>
        <v>396.11279561272812</v>
      </c>
      <c r="L134" s="558">
        <f t="shared" si="16"/>
        <v>437.43580311368532</v>
      </c>
      <c r="M134" s="558">
        <f t="shared" si="16"/>
        <v>471.08346002996996</v>
      </c>
      <c r="N134" s="558">
        <f t="shared" si="16"/>
        <v>492.78213284457627</v>
      </c>
      <c r="O134" s="558">
        <f t="shared" si="16"/>
        <v>510.22597953966414</v>
      </c>
      <c r="P134" s="558">
        <f t="shared" si="16"/>
        <v>519.23332999266256</v>
      </c>
      <c r="Q134" s="558">
        <f t="shared" si="16"/>
        <v>519.00583429494895</v>
      </c>
      <c r="R134" s="558">
        <f t="shared" si="16"/>
        <v>526.81481467343497</v>
      </c>
      <c r="S134" s="558">
        <f t="shared" si="16"/>
        <v>528.32557065386527</v>
      </c>
      <c r="T134" s="558">
        <f t="shared" si="16"/>
        <v>518.4531772409614</v>
      </c>
      <c r="U134" s="558">
        <f t="shared" si="16"/>
        <v>503.86619067293577</v>
      </c>
      <c r="V134" s="558">
        <f t="shared" si="16"/>
        <v>479.93930029720616</v>
      </c>
      <c r="W134" s="558">
        <f t="shared" si="16"/>
        <v>457.3456029755074</v>
      </c>
      <c r="X134" s="558">
        <f t="shared" si="16"/>
        <v>441.92104524976719</v>
      </c>
      <c r="Y134" s="558">
        <f t="shared" si="16"/>
        <v>433.04638190687558</v>
      </c>
      <c r="Z134" s="558">
        <f t="shared" si="16"/>
        <v>424.85795422752108</v>
      </c>
      <c r="AA134" s="558">
        <f t="shared" si="16"/>
        <v>406.36509458851953</v>
      </c>
      <c r="AB134" s="558">
        <f t="shared" si="16"/>
        <v>391.52851734560539</v>
      </c>
    </row>
    <row r="135" spans="1:56" x14ac:dyDescent="0.3">
      <c r="A135" s="555" t="str">
        <f>VLOOKUP(WEEKDAY(B135,2),$B$148:$C$154,2,FALSE)</f>
        <v>Mon</v>
      </c>
      <c r="B135" s="556">
        <f>B134</f>
        <v>37410</v>
      </c>
      <c r="C135" s="557" t="s">
        <v>47</v>
      </c>
      <c r="D135" s="558">
        <f>D63</f>
        <v>12631.4733039328</v>
      </c>
      <c r="E135" s="558">
        <f t="shared" ref="E135:AB135" si="17">E63</f>
        <v>368.82068139522733</v>
      </c>
      <c r="F135" s="558">
        <f t="shared" si="17"/>
        <v>351.65234309940996</v>
      </c>
      <c r="G135" s="558">
        <f t="shared" si="17"/>
        <v>348.09663375187426</v>
      </c>
      <c r="H135" s="558">
        <f t="shared" si="17"/>
        <v>357.62424307650082</v>
      </c>
      <c r="I135" s="558">
        <f t="shared" si="17"/>
        <v>383.66849666381705</v>
      </c>
      <c r="J135" s="558">
        <f t="shared" si="17"/>
        <v>437.32230533118218</v>
      </c>
      <c r="K135" s="558">
        <f t="shared" si="17"/>
        <v>509.49009178590234</v>
      </c>
      <c r="L135" s="558">
        <f t="shared" si="17"/>
        <v>575.76521593201085</v>
      </c>
      <c r="M135" s="558">
        <f t="shared" si="17"/>
        <v>619.52748717869031</v>
      </c>
      <c r="N135" s="558">
        <f t="shared" si="17"/>
        <v>647.90699997561148</v>
      </c>
      <c r="O135" s="558">
        <f t="shared" si="17"/>
        <v>665.98426607677175</v>
      </c>
      <c r="P135" s="558">
        <f t="shared" si="17"/>
        <v>669.34046946826584</v>
      </c>
      <c r="Q135" s="558">
        <f t="shared" si="17"/>
        <v>674.84679244625158</v>
      </c>
      <c r="R135" s="558">
        <f t="shared" si="17"/>
        <v>675.32659633371293</v>
      </c>
      <c r="S135" s="558">
        <f t="shared" si="17"/>
        <v>666.07075744327199</v>
      </c>
      <c r="T135" s="558">
        <f t="shared" si="17"/>
        <v>636.2777685766348</v>
      </c>
      <c r="U135" s="558">
        <f t="shared" si="17"/>
        <v>599.28365370783979</v>
      </c>
      <c r="V135" s="558">
        <f t="shared" si="17"/>
        <v>566.91596594250814</v>
      </c>
      <c r="W135" s="558">
        <f t="shared" si="17"/>
        <v>544.63794698893753</v>
      </c>
      <c r="X135" s="558">
        <f t="shared" si="17"/>
        <v>529.50248893038497</v>
      </c>
      <c r="Y135" s="558">
        <f t="shared" si="17"/>
        <v>500.21190536915532</v>
      </c>
      <c r="Z135" s="558">
        <f t="shared" si="17"/>
        <v>466.45237448403941</v>
      </c>
      <c r="AA135" s="558">
        <f t="shared" si="17"/>
        <v>431.14665206787555</v>
      </c>
      <c r="AB135" s="558">
        <f t="shared" si="17"/>
        <v>405.60116790692763</v>
      </c>
    </row>
    <row r="136" spans="1:56" ht="13.8" thickBot="1" x14ac:dyDescent="0.35">
      <c r="B136" s="557"/>
      <c r="C136" s="557" t="s">
        <v>92</v>
      </c>
      <c r="D136" s="559">
        <f>SUM(D134:D135)</f>
        <v>23133.68373726937</v>
      </c>
      <c r="E136" s="559">
        <f t="shared" ref="E136:AB136" si="18">SUM(E134:E135)</f>
        <v>699.83414258189578</v>
      </c>
      <c r="F136" s="559">
        <f t="shared" si="18"/>
        <v>682.18835293962775</v>
      </c>
      <c r="G136" s="559">
        <f t="shared" si="18"/>
        <v>681.94315998485854</v>
      </c>
      <c r="H136" s="559">
        <f t="shared" si="18"/>
        <v>692.78569429474624</v>
      </c>
      <c r="I136" s="559">
        <f t="shared" si="18"/>
        <v>730.2128663616636</v>
      </c>
      <c r="J136" s="559">
        <f t="shared" si="18"/>
        <v>804.08793523135762</v>
      </c>
      <c r="K136" s="559">
        <f t="shared" si="18"/>
        <v>905.6028873986304</v>
      </c>
      <c r="L136" s="559">
        <f t="shared" si="18"/>
        <v>1013.2010190456962</v>
      </c>
      <c r="M136" s="559">
        <f t="shared" si="18"/>
        <v>1090.6109472086603</v>
      </c>
      <c r="N136" s="559">
        <f t="shared" si="18"/>
        <v>1140.6891328201878</v>
      </c>
      <c r="O136" s="559">
        <f t="shared" si="18"/>
        <v>1176.2102456164359</v>
      </c>
      <c r="P136" s="559">
        <f t="shared" si="18"/>
        <v>1188.5737994609285</v>
      </c>
      <c r="Q136" s="559">
        <f t="shared" si="18"/>
        <v>1193.8526267412005</v>
      </c>
      <c r="R136" s="559">
        <f t="shared" si="18"/>
        <v>1202.1414110071478</v>
      </c>
      <c r="S136" s="559">
        <f t="shared" si="18"/>
        <v>1194.3963280971373</v>
      </c>
      <c r="T136" s="559">
        <f t="shared" si="18"/>
        <v>1154.7309458175962</v>
      </c>
      <c r="U136" s="559">
        <f t="shared" si="18"/>
        <v>1103.1498443807754</v>
      </c>
      <c r="V136" s="559">
        <f t="shared" si="18"/>
        <v>1046.8552662397142</v>
      </c>
      <c r="W136" s="559">
        <f t="shared" si="18"/>
        <v>1001.9835499644449</v>
      </c>
      <c r="X136" s="559">
        <f t="shared" si="18"/>
        <v>971.42353418015216</v>
      </c>
      <c r="Y136" s="559">
        <f t="shared" si="18"/>
        <v>933.25828727603084</v>
      </c>
      <c r="Z136" s="559">
        <f t="shared" si="18"/>
        <v>891.31032871156049</v>
      </c>
      <c r="AA136" s="559">
        <f t="shared" si="18"/>
        <v>837.51174665639508</v>
      </c>
      <c r="AB136" s="559">
        <f t="shared" si="18"/>
        <v>797.12968525253302</v>
      </c>
    </row>
    <row r="137" spans="1:56" ht="13.8" thickTop="1" x14ac:dyDescent="0.3">
      <c r="D137" s="320" t="s">
        <v>91</v>
      </c>
      <c r="E137" s="321">
        <f>AVERAGE(E134:J134,AA134:AB134)</f>
        <v>355.22013250128288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2023-09-10T14:53:27Z</dcterms:modified>
</cp:coreProperties>
</file>