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<sst xmlns="http://schemas.openxmlformats.org/spreadsheetml/2006/main" count="74" uniqueCount="49">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</sst>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37399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23.231999999999999</v>
      </c>
      <c r="D12" s="29">
        <v>23.244</v>
      </c>
      <c r="E12" s="29">
        <v>23.207999999999998</v>
      </c>
      <c r="F12" s="29">
        <v>23.303999999999998</v>
      </c>
      <c r="G12" s="29">
        <v>23.448</v>
      </c>
      <c r="H12" s="29">
        <v>23.856000000000002</v>
      </c>
      <c r="I12" s="29">
        <v>24.228000000000002</v>
      </c>
      <c r="J12" s="29">
        <v>24.108000000000001</v>
      </c>
      <c r="K12" s="29">
        <v>23.652000000000001</v>
      </c>
      <c r="L12" s="29">
        <v>23.231999999999999</v>
      </c>
      <c r="M12" s="29">
        <v>23.712</v>
      </c>
      <c r="N12" s="29">
        <v>23.196000000000002</v>
      </c>
      <c r="O12" s="29">
        <v>23.975999999999999</v>
      </c>
      <c r="P12" s="29">
        <v>23.783999999999999</v>
      </c>
      <c r="Q12" s="29">
        <v>23.771999999999998</v>
      </c>
      <c r="R12" s="29">
        <v>23.448</v>
      </c>
      <c r="S12" s="29">
        <v>24.527999999999999</v>
      </c>
      <c r="T12" s="29">
        <v>25.164000000000001</v>
      </c>
      <c r="U12" s="29">
        <v>26.532</v>
      </c>
      <c r="V12" s="29">
        <v>29.484000000000002</v>
      </c>
      <c r="W12" s="29">
        <v>30.372</v>
      </c>
      <c r="X12" s="29">
        <v>30.108000000000001</v>
      </c>
      <c r="Y12" s="29">
        <v>30.66</v>
      </c>
      <c r="Z12" s="29">
        <v>30.335999999999999</v>
      </c>
      <c r="AA12" s="37">
        <f>SUM(C12:Z12)</f>
        <v>604.58399999999995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28.72</v>
      </c>
      <c r="D14" s="30">
        <v>28.72</v>
      </c>
      <c r="E14" s="30">
        <v>28.72</v>
      </c>
      <c r="F14" s="30">
        <v>28.72</v>
      </c>
      <c r="G14" s="30">
        <v>29.47</v>
      </c>
      <c r="H14" s="30">
        <v>29.47</v>
      </c>
      <c r="I14" s="30">
        <v>29.67</v>
      </c>
      <c r="J14" s="30">
        <v>29.25</v>
      </c>
      <c r="K14" s="30">
        <v>29.25</v>
      </c>
      <c r="L14" s="30">
        <v>29.25</v>
      </c>
      <c r="M14" s="30">
        <v>29.25</v>
      </c>
      <c r="N14" s="30">
        <v>29.25</v>
      </c>
      <c r="O14" s="30">
        <v>15.824999999999999</v>
      </c>
      <c r="P14" s="30">
        <v>15.824999999999999</v>
      </c>
      <c r="Q14" s="30">
        <v>16.574999999999999</v>
      </c>
      <c r="R14" s="30">
        <v>15.695</v>
      </c>
      <c r="S14" s="30">
        <v>16.114999999999998</v>
      </c>
      <c r="T14" s="30">
        <v>16.114999999999998</v>
      </c>
      <c r="U14" s="30">
        <v>28.59</v>
      </c>
      <c r="V14" s="30">
        <v>28.59</v>
      </c>
      <c r="W14" s="30">
        <v>29.47</v>
      </c>
      <c r="X14" s="30">
        <v>29.47</v>
      </c>
      <c r="Y14" s="30">
        <v>28.72</v>
      </c>
      <c r="Z14" s="30">
        <v>28.72</v>
      </c>
      <c r="AA14" s="38">
        <f>SUM(C14:Z14)</f>
        <v>619.45000000000005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28.231999999999999</v>
      </c>
      <c r="D16" s="32">
        <f t="shared" ref="D16:Z16" si="0">IF($AJ$5=6,"",D12+D18+D20)</f>
        <v>28.244</v>
      </c>
      <c r="E16" s="32">
        <f t="shared" si="0"/>
        <v>29.207999999999998</v>
      </c>
      <c r="F16" s="32">
        <f t="shared" si="0"/>
        <v>28.303999999999998</v>
      </c>
      <c r="G16" s="32">
        <f t="shared" si="0"/>
        <v>29.448</v>
      </c>
      <c r="H16" s="32">
        <f t="shared" si="0"/>
        <v>29.856000000000002</v>
      </c>
      <c r="I16" s="32">
        <f t="shared" si="0"/>
        <v>29.228000000000002</v>
      </c>
      <c r="J16" s="32">
        <f t="shared" si="0"/>
        <v>29.108000000000001</v>
      </c>
      <c r="K16" s="32">
        <f t="shared" si="0"/>
        <v>29.652000000000001</v>
      </c>
      <c r="L16" s="32">
        <f t="shared" si="0"/>
        <v>29.231999999999999</v>
      </c>
      <c r="M16" s="32">
        <f t="shared" si="0"/>
        <v>29.712</v>
      </c>
      <c r="N16" s="32">
        <f t="shared" si="0"/>
        <v>29.196000000000002</v>
      </c>
      <c r="O16" s="32">
        <f t="shared" si="0"/>
        <v>15.975999999999999</v>
      </c>
      <c r="P16" s="32">
        <f t="shared" si="0"/>
        <v>15.783999999999999</v>
      </c>
      <c r="Q16" s="32">
        <f t="shared" si="0"/>
        <v>16.771999999999998</v>
      </c>
      <c r="R16" s="32">
        <f t="shared" si="0"/>
        <v>15.448</v>
      </c>
      <c r="S16" s="32">
        <f t="shared" si="0"/>
        <v>16.527999999999999</v>
      </c>
      <c r="T16" s="32">
        <f t="shared" si="0"/>
        <v>16.164000000000001</v>
      </c>
      <c r="U16" s="32">
        <f t="shared" si="0"/>
        <v>28.532</v>
      </c>
      <c r="V16" s="32">
        <f t="shared" si="0"/>
        <v>28.484000000000002</v>
      </c>
      <c r="W16" s="32">
        <f t="shared" si="0"/>
        <v>29.372</v>
      </c>
      <c r="X16" s="32">
        <f t="shared" si="0"/>
        <v>29.108000000000001</v>
      </c>
      <c r="Y16" s="32">
        <f t="shared" si="0"/>
        <v>28.66</v>
      </c>
      <c r="Z16" s="32">
        <f t="shared" si="0"/>
        <v>28.335999999999999</v>
      </c>
      <c r="AA16" s="39">
        <f>SUM(C16:Z16)</f>
        <v>618.58399999999995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5</v>
      </c>
      <c r="D18" s="44">
        <f t="shared" ref="D18:Z18" si="3">IF($AJ$5=6,"",ROUND((IF(D14&gt;D12,D14-D12,0)),0))</f>
        <v>5</v>
      </c>
      <c r="E18" s="44">
        <f t="shared" si="3"/>
        <v>6</v>
      </c>
      <c r="F18" s="44">
        <f t="shared" si="3"/>
        <v>5</v>
      </c>
      <c r="G18" s="44">
        <f t="shared" si="3"/>
        <v>6</v>
      </c>
      <c r="H18" s="44">
        <f t="shared" si="3"/>
        <v>6</v>
      </c>
      <c r="I18" s="44">
        <f t="shared" si="3"/>
        <v>5</v>
      </c>
      <c r="J18" s="44">
        <f t="shared" si="3"/>
        <v>5</v>
      </c>
      <c r="K18" s="44">
        <f t="shared" si="3"/>
        <v>6</v>
      </c>
      <c r="L18" s="44">
        <f t="shared" si="3"/>
        <v>6</v>
      </c>
      <c r="M18" s="44">
        <f t="shared" si="3"/>
        <v>6</v>
      </c>
      <c r="N18" s="44">
        <f t="shared" si="3"/>
        <v>6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2</v>
      </c>
      <c r="V18" s="44">
        <f t="shared" si="3"/>
        <v>0</v>
      </c>
      <c r="W18" s="44">
        <f t="shared" si="3"/>
        <v>0</v>
      </c>
      <c r="X18" s="44">
        <f t="shared" si="3"/>
        <v>0</v>
      </c>
      <c r="Y18" s="44">
        <f t="shared" si="3"/>
        <v>0</v>
      </c>
      <c r="Z18" s="45">
        <f t="shared" si="3"/>
        <v>0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-8</v>
      </c>
      <c r="P20" s="4">
        <f t="shared" si="6"/>
        <v>-8</v>
      </c>
      <c r="Q20" s="4">
        <f t="shared" si="6"/>
        <v>-7</v>
      </c>
      <c r="R20" s="4">
        <f t="shared" si="6"/>
        <v>-8</v>
      </c>
      <c r="S20" s="4">
        <f t="shared" si="6"/>
        <v>-8</v>
      </c>
      <c r="T20" s="4">
        <f t="shared" si="6"/>
        <v>-9</v>
      </c>
      <c r="U20" s="4">
        <f t="shared" si="6"/>
        <v>0</v>
      </c>
      <c r="V20" s="4">
        <f t="shared" si="6"/>
        <v>-1</v>
      </c>
      <c r="W20" s="4">
        <f t="shared" si="6"/>
        <v>-1</v>
      </c>
      <c r="X20" s="4">
        <f t="shared" si="6"/>
        <v>-1</v>
      </c>
      <c r="Y20" s="4">
        <f t="shared" si="6"/>
        <v>-2</v>
      </c>
      <c r="Z20" s="47">
        <f t="shared" si="6"/>
        <v>-2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5</v>
      </c>
      <c r="D24" s="44">
        <f t="shared" si="11"/>
        <v>5</v>
      </c>
      <c r="E24" s="44">
        <f t="shared" si="11"/>
        <v>6</v>
      </c>
      <c r="F24" s="44">
        <f t="shared" si="11"/>
        <v>5</v>
      </c>
      <c r="G24" s="44">
        <f t="shared" si="11"/>
        <v>6</v>
      </c>
      <c r="H24" s="44">
        <f t="shared" si="11"/>
        <v>6</v>
      </c>
      <c r="I24" s="44">
        <f t="shared" si="11"/>
        <v>5</v>
      </c>
      <c r="J24" s="44">
        <f t="shared" si="11"/>
        <v>5</v>
      </c>
      <c r="K24" s="44">
        <f t="shared" si="11"/>
        <v>6</v>
      </c>
      <c r="L24" s="44">
        <f t="shared" si="11"/>
        <v>6</v>
      </c>
      <c r="M24" s="44">
        <f t="shared" si="11"/>
        <v>6</v>
      </c>
      <c r="N24" s="44">
        <f t="shared" si="11"/>
        <v>6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2</v>
      </c>
      <c r="V24" s="44">
        <f t="shared" si="11"/>
        <v>0</v>
      </c>
      <c r="W24" s="44">
        <f t="shared" si="11"/>
        <v>0</v>
      </c>
      <c r="X24" s="44">
        <f t="shared" si="11"/>
        <v>0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-8</v>
      </c>
      <c r="P26" s="4">
        <f t="shared" si="14"/>
        <v>-8</v>
      </c>
      <c r="Q26" s="4">
        <f t="shared" si="14"/>
        <v>-7</v>
      </c>
      <c r="R26" s="4">
        <f t="shared" si="14"/>
        <v>-8</v>
      </c>
      <c r="S26" s="4">
        <f t="shared" si="14"/>
        <v>-8</v>
      </c>
      <c r="T26" s="4">
        <f t="shared" si="14"/>
        <v>-9</v>
      </c>
      <c r="U26" s="4">
        <f t="shared" si="14"/>
        <v>0</v>
      </c>
      <c r="V26" s="4">
        <f t="shared" si="14"/>
        <v>-1</v>
      </c>
      <c r="W26" s="4">
        <f t="shared" si="14"/>
        <v>-1</v>
      </c>
      <c r="X26" s="4">
        <f t="shared" si="14"/>
        <v>-1</v>
      </c>
      <c r="Y26" s="4">
        <f>IF($AJ$5=6,"",(Y20-Y23))</f>
        <v>-2</v>
      </c>
      <c r="Z26" s="47">
        <f>IF($AJ$5=6,"",(Z20-Z23))</f>
        <v>-2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2023-09-10T14:53:34Z</dcterms:modified>
</cp:coreProperties>
</file>