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<sst xmlns="http://schemas.openxmlformats.org/spreadsheetml/2006/main" count="74" uniqueCount="49">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</sst>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37350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26.556000000000001</v>
      </c>
      <c r="D12" s="29">
        <v>27.707999999999998</v>
      </c>
      <c r="E12" s="29">
        <v>31.187999999999999</v>
      </c>
      <c r="F12" s="29">
        <v>31.632000000000001</v>
      </c>
      <c r="G12" s="29">
        <v>30.6</v>
      </c>
      <c r="H12" s="29">
        <v>30.24</v>
      </c>
      <c r="I12" s="29">
        <v>30.72</v>
      </c>
      <c r="J12" s="29">
        <v>32.207999999999998</v>
      </c>
      <c r="K12" s="29">
        <v>31.596</v>
      </c>
      <c r="L12" s="29">
        <v>31.8</v>
      </c>
      <c r="M12" s="29">
        <v>31.56</v>
      </c>
      <c r="N12" s="29">
        <v>30.923999999999999</v>
      </c>
      <c r="O12" s="29">
        <v>31.056000000000001</v>
      </c>
      <c r="P12" s="29">
        <v>29.808</v>
      </c>
      <c r="Q12" s="29">
        <v>28.643999999999998</v>
      </c>
      <c r="R12" s="29">
        <v>27.972000000000001</v>
      </c>
      <c r="S12" s="29">
        <v>27.42</v>
      </c>
      <c r="T12" s="29">
        <v>27.155999999999999</v>
      </c>
      <c r="U12" s="29">
        <v>28.704000000000001</v>
      </c>
      <c r="V12" s="29">
        <v>28.643999999999998</v>
      </c>
      <c r="W12" s="29">
        <v>29.184000000000001</v>
      </c>
      <c r="X12" s="29">
        <v>31.152000000000001</v>
      </c>
      <c r="Y12" s="29">
        <v>30.707999999999998</v>
      </c>
      <c r="Z12" s="29">
        <v>30.42</v>
      </c>
      <c r="AA12" s="37">
        <f>SUM(C12:Z12)</f>
        <v>717.5999999999998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32.140235906692588</v>
      </c>
      <c r="K14" s="30">
        <v>32.140235906692588</v>
      </c>
      <c r="L14" s="30">
        <v>32.140235906692588</v>
      </c>
      <c r="M14" s="30">
        <v>32.140235906692588</v>
      </c>
      <c r="N14" s="30">
        <v>32.140235906692588</v>
      </c>
      <c r="O14" s="30">
        <v>30.615235906692586</v>
      </c>
      <c r="P14" s="30">
        <v>30.615235906692586</v>
      </c>
      <c r="Q14" s="30">
        <v>31.365235906692586</v>
      </c>
      <c r="R14" s="30">
        <v>30.485235906692587</v>
      </c>
      <c r="S14" s="30">
        <v>30.905235906692585</v>
      </c>
      <c r="T14" s="30">
        <v>30.905235906692585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760.21566176062174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31.556000000000001</v>
      </c>
      <c r="D16" s="32">
        <f t="shared" ref="D16:Z16" si="0">IF($AJ$5=6,"",D12+D18+D20)</f>
        <v>31.707999999999998</v>
      </c>
      <c r="E16" s="32">
        <f t="shared" si="0"/>
        <v>31.187999999999999</v>
      </c>
      <c r="F16" s="32">
        <f t="shared" si="0"/>
        <v>31.632000000000001</v>
      </c>
      <c r="G16" s="32">
        <f t="shared" si="0"/>
        <v>32.6</v>
      </c>
      <c r="H16" s="32">
        <f t="shared" si="0"/>
        <v>32.239999999999995</v>
      </c>
      <c r="I16" s="32">
        <f t="shared" si="0"/>
        <v>32.72</v>
      </c>
      <c r="J16" s="32">
        <f t="shared" si="0"/>
        <v>32.207999999999998</v>
      </c>
      <c r="K16" s="32">
        <f t="shared" si="0"/>
        <v>32.596000000000004</v>
      </c>
      <c r="L16" s="32">
        <f t="shared" si="0"/>
        <v>31.8</v>
      </c>
      <c r="M16" s="32">
        <f t="shared" si="0"/>
        <v>32.56</v>
      </c>
      <c r="N16" s="32">
        <f t="shared" si="0"/>
        <v>31.923999999999999</v>
      </c>
      <c r="O16" s="32">
        <f t="shared" si="0"/>
        <v>31.056000000000001</v>
      </c>
      <c r="P16" s="32">
        <f t="shared" si="0"/>
        <v>30.808</v>
      </c>
      <c r="Q16" s="32">
        <f t="shared" si="0"/>
        <v>31.643999999999998</v>
      </c>
      <c r="R16" s="32">
        <f t="shared" si="0"/>
        <v>30.972000000000001</v>
      </c>
      <c r="S16" s="32">
        <f t="shared" si="0"/>
        <v>30.42</v>
      </c>
      <c r="T16" s="32">
        <f t="shared" si="0"/>
        <v>31.155999999999999</v>
      </c>
      <c r="U16" s="32">
        <f t="shared" si="0"/>
        <v>31.704000000000001</v>
      </c>
      <c r="V16" s="32">
        <f t="shared" si="0"/>
        <v>31.643999999999998</v>
      </c>
      <c r="W16" s="32">
        <f t="shared" si="0"/>
        <v>32.183999999999997</v>
      </c>
      <c r="X16" s="32">
        <f t="shared" si="0"/>
        <v>32.152000000000001</v>
      </c>
      <c r="Y16" s="32">
        <f t="shared" si="0"/>
        <v>31.707999999999998</v>
      </c>
      <c r="Z16" s="32">
        <f t="shared" si="0"/>
        <v>31.42</v>
      </c>
      <c r="AA16" s="39">
        <f>SUM(C16:Z16)</f>
        <v>761.5999999999998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5</v>
      </c>
      <c r="D18" s="44">
        <f t="shared" ref="D18:Z18" si="3">IF($AJ$5=6,"",ROUND((IF(D14&gt;D12,D14-D12,0)),0))</f>
        <v>4</v>
      </c>
      <c r="E18" s="44">
        <f t="shared" si="3"/>
        <v>0</v>
      </c>
      <c r="F18" s="44">
        <f t="shared" si="3"/>
        <v>0</v>
      </c>
      <c r="G18" s="44">
        <f t="shared" si="3"/>
        <v>2</v>
      </c>
      <c r="H18" s="44">
        <f t="shared" si="3"/>
        <v>2</v>
      </c>
      <c r="I18" s="44">
        <f t="shared" si="3"/>
        <v>2</v>
      </c>
      <c r="J18" s="44">
        <f t="shared" si="3"/>
        <v>0</v>
      </c>
      <c r="K18" s="44">
        <f t="shared" si="3"/>
        <v>1</v>
      </c>
      <c r="L18" s="44">
        <f t="shared" si="3"/>
        <v>0</v>
      </c>
      <c r="M18" s="44">
        <f t="shared" si="3"/>
        <v>1</v>
      </c>
      <c r="N18" s="44">
        <f t="shared" si="3"/>
        <v>1</v>
      </c>
      <c r="O18" s="44">
        <f t="shared" si="3"/>
        <v>0</v>
      </c>
      <c r="P18" s="44">
        <f t="shared" si="3"/>
        <v>1</v>
      </c>
      <c r="Q18" s="44">
        <f t="shared" si="3"/>
        <v>3</v>
      </c>
      <c r="R18" s="44">
        <f t="shared" si="3"/>
        <v>3</v>
      </c>
      <c r="S18" s="44">
        <f t="shared" si="3"/>
        <v>3</v>
      </c>
      <c r="T18" s="44">
        <f t="shared" si="3"/>
        <v>4</v>
      </c>
      <c r="U18" s="44">
        <f t="shared" si="3"/>
        <v>3</v>
      </c>
      <c r="V18" s="44">
        <f t="shared" si="3"/>
        <v>3</v>
      </c>
      <c r="W18" s="44">
        <f t="shared" si="3"/>
        <v>3</v>
      </c>
      <c r="X18" s="44">
        <f t="shared" si="3"/>
        <v>1</v>
      </c>
      <c r="Y18" s="44">
        <f t="shared" si="3"/>
        <v>1</v>
      </c>
      <c r="Z18" s="45">
        <f t="shared" si="3"/>
        <v>1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5</v>
      </c>
      <c r="D24" s="44">
        <f t="shared" si="11"/>
        <v>4</v>
      </c>
      <c r="E24" s="44">
        <f t="shared" si="11"/>
        <v>0</v>
      </c>
      <c r="F24" s="44">
        <f t="shared" si="11"/>
        <v>0</v>
      </c>
      <c r="G24" s="44">
        <f t="shared" si="11"/>
        <v>2</v>
      </c>
      <c r="H24" s="44">
        <f t="shared" si="11"/>
        <v>2</v>
      </c>
      <c r="I24" s="44">
        <f t="shared" si="11"/>
        <v>2</v>
      </c>
      <c r="J24" s="44">
        <f t="shared" si="11"/>
        <v>0</v>
      </c>
      <c r="K24" s="44">
        <f t="shared" si="11"/>
        <v>1</v>
      </c>
      <c r="L24" s="44">
        <f t="shared" si="11"/>
        <v>0</v>
      </c>
      <c r="M24" s="44">
        <f t="shared" si="11"/>
        <v>1</v>
      </c>
      <c r="N24" s="44">
        <f t="shared" si="11"/>
        <v>1</v>
      </c>
      <c r="O24" s="44">
        <f t="shared" si="11"/>
        <v>0</v>
      </c>
      <c r="P24" s="44">
        <f t="shared" si="11"/>
        <v>1</v>
      </c>
      <c r="Q24" s="44">
        <f t="shared" si="11"/>
        <v>3</v>
      </c>
      <c r="R24" s="44">
        <f t="shared" si="11"/>
        <v>3</v>
      </c>
      <c r="S24" s="44">
        <f t="shared" si="11"/>
        <v>3</v>
      </c>
      <c r="T24" s="44">
        <f t="shared" si="11"/>
        <v>4</v>
      </c>
      <c r="U24" s="44">
        <f t="shared" si="11"/>
        <v>3</v>
      </c>
      <c r="V24" s="44">
        <f t="shared" si="11"/>
        <v>3</v>
      </c>
      <c r="W24" s="44">
        <f t="shared" si="11"/>
        <v>3</v>
      </c>
      <c r="X24" s="44">
        <f t="shared" si="11"/>
        <v>1</v>
      </c>
      <c r="Y24" s="44">
        <f>IF($AJ$5=6,"",(Y18-Y22))</f>
        <v>1</v>
      </c>
      <c r="Z24" s="45">
        <f>IF($AJ$5=6,"",(Z18-Z22))</f>
        <v>1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2023-09-10T14:54:04Z</dcterms:modified>
</cp:coreProperties>
</file>