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240" windowWidth="13980" windowHeight="7872" activeTab="1"/>
  </bookViews>
  <sheets>
    <sheet name="Sheet1" sheetId="1" r:id="rId1"/>
    <sheet name="Sheet2" sheetId="2" r:id="rId2"/>
    <sheet name="Sheet3" sheetId="3" r:id="rId3"/>
  </sheets>
  <definedNames>
    <definedName name="QUERY1" localSheetId="0">Sheet1!$F$17:$H$17</definedName>
    <definedName name="QUERY1_1" localSheetId="0">Sheet1!$F$17:$H$17</definedName>
    <definedName name="QUERY1_2" localSheetId="0">Sheet1!$F$17:$H$17</definedName>
  </definedNames>
  <calcPr calcId="92512" calcMode="manual"/>
</workbook>
</file>

<file path=xl/calcChain.xml><?xml version="1.0" encoding="utf-8"?>
<calcChain xmlns="http://schemas.openxmlformats.org/spreadsheetml/2006/main">
  <c r="AF86" i="1" l="1"/>
  <c r="AG86" i="1"/>
  <c r="AH86" i="1"/>
  <c r="AF87" i="1"/>
  <c r="AG87" i="1"/>
  <c r="AH87" i="1"/>
  <c r="AF88" i="1"/>
  <c r="AG88" i="1"/>
  <c r="AH88" i="1"/>
  <c r="AF89" i="1"/>
  <c r="AG89" i="1"/>
  <c r="AH89" i="1"/>
  <c r="AF90" i="1"/>
  <c r="AG90" i="1"/>
  <c r="AH90" i="1"/>
  <c r="AF91" i="1"/>
  <c r="AF92" i="1"/>
  <c r="AF93" i="1"/>
  <c r="AG93" i="1"/>
  <c r="AF94" i="1"/>
  <c r="AG94" i="1"/>
  <c r="AF95" i="1"/>
  <c r="AG95" i="1"/>
  <c r="AF96" i="1"/>
  <c r="AG96" i="1"/>
  <c r="AF97" i="1"/>
  <c r="AG97" i="1"/>
  <c r="AF98" i="1"/>
  <c r="AF99" i="1"/>
  <c r="AF100" i="1"/>
  <c r="AG100" i="1"/>
  <c r="AF101" i="1"/>
  <c r="AG101" i="1"/>
  <c r="AF102" i="1"/>
  <c r="AG102" i="1"/>
  <c r="AF103" i="1"/>
  <c r="AG103" i="1"/>
  <c r="AF104" i="1"/>
  <c r="AG104" i="1"/>
  <c r="AF105" i="1"/>
  <c r="AF106" i="1"/>
  <c r="AF107" i="1"/>
  <c r="AG107" i="1"/>
  <c r="AF108" i="1"/>
  <c r="AG108" i="1"/>
  <c r="AF109" i="1"/>
  <c r="AG109" i="1"/>
  <c r="AF110" i="1"/>
  <c r="AG110" i="1"/>
  <c r="AF111" i="1"/>
  <c r="AG111" i="1"/>
  <c r="AF112" i="1"/>
  <c r="AF113" i="1"/>
  <c r="AF114" i="1"/>
  <c r="AG114" i="1"/>
  <c r="AF115" i="1"/>
  <c r="AG115" i="1"/>
  <c r="AF116" i="1"/>
  <c r="AG116" i="1"/>
  <c r="AF117" i="1"/>
  <c r="AG117" i="1"/>
  <c r="AH117" i="1"/>
  <c r="AI117" i="1"/>
  <c r="AF118" i="1"/>
  <c r="AG118" i="1"/>
  <c r="AH118" i="1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W39" i="2"/>
  <c r="W40" i="2"/>
  <c r="A41" i="2"/>
  <c r="W41" i="2"/>
  <c r="A42" i="2"/>
  <c r="F43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8" i="2"/>
</calcChain>
</file>

<file path=xl/connections.xml><?xml version="1.0" encoding="utf-8"?>
<connections xmlns="http://schemas.openxmlformats.org/spreadsheetml/2006/main">
  <connection id="1" name="Connection" type="1" refreshedVersion="0" saveData="1">
    <dbPr connection="DSN=PHRSD;UID=xa21;APP=Microsoft Query;DATABASE=isa" command="test"/>
  </connection>
  <connection id="2" name="Connection1" type="1" refreshedVersion="0" saveData="1">
    <dbPr connection="DSN=PHRSD;UID=xa21;APP=Microsoft Query;DATABASE=isa" command="test"/>
  </connection>
  <connection id="3" name="Connection2" type="1" refreshedVersion="0" saveData="1">
    <dbPr connection="DSN=PHRSD;UID=xa21;APP=Microsoft Query;DATABASE=isa" command="test"/>
  </connection>
</connections>
</file>

<file path=xl/sharedStrings.xml><?xml version="1.0" encoding="utf-8"?>
<sst xmlns="http://schemas.openxmlformats.org/spreadsheetml/2006/main" count="84" uniqueCount="47">
  <si>
    <t xml:space="preserve"> </t>
  </si>
  <si>
    <t>HOURLY</t>
  </si>
  <si>
    <t>DAILY</t>
  </si>
  <si>
    <t>MONTHLY</t>
  </si>
  <si>
    <t>YEARLY</t>
  </si>
  <si>
    <t>HRSPEC</t>
  </si>
  <si>
    <t>HOURLY_DETAIL</t>
  </si>
  <si>
    <t>EDWARDS</t>
  </si>
  <si>
    <t>TRANSFER OF CURRENT DATA - ISA TO EXCEL</t>
  </si>
  <si>
    <t xml:space="preserve">FES </t>
  </si>
  <si>
    <t>ISA</t>
  </si>
  <si>
    <t>mm</t>
  </si>
  <si>
    <t>dd</t>
  </si>
  <si>
    <t>yy</t>
  </si>
  <si>
    <t>day tot</t>
  </si>
  <si>
    <t>Accum</t>
  </si>
  <si>
    <t xml:space="preserve">Offpeak </t>
  </si>
  <si>
    <t xml:space="preserve">Onpeak </t>
  </si>
  <si>
    <t>Total</t>
  </si>
  <si>
    <t xml:space="preserve">Surplus </t>
  </si>
  <si>
    <t xml:space="preserve">Total </t>
  </si>
  <si>
    <t>Sum Off-Peak</t>
  </si>
  <si>
    <t>Sum Mid-Peak</t>
  </si>
  <si>
    <t>Sum Peak</t>
  </si>
  <si>
    <t>TOTAL</t>
  </si>
  <si>
    <t>Average load</t>
  </si>
  <si>
    <t>DAY</t>
  </si>
  <si>
    <t>MONTH</t>
  </si>
  <si>
    <t>EXCESS</t>
  </si>
  <si>
    <t>FIRM</t>
  </si>
  <si>
    <t>EDWARDS AIR FORCE BASE</t>
  </si>
  <si>
    <t>WAPA HYDRO ALLOCATION</t>
  </si>
  <si>
    <t>YEAR</t>
  </si>
  <si>
    <t>Enron Power Marketing Inc (EPMI)</t>
  </si>
  <si>
    <t>Contact: Jesse Bryson</t>
  </si>
  <si>
    <t>Mobile: 503.860.5486</t>
  </si>
  <si>
    <t>Office: 503.464.3825</t>
  </si>
  <si>
    <t>Email: Jesse.Bryson@enron.com</t>
  </si>
  <si>
    <t>Day Total</t>
  </si>
  <si>
    <t xml:space="preserve">MONTHLY TOTAL: </t>
  </si>
  <si>
    <t>Fax:    503.464.3740</t>
  </si>
  <si>
    <t>COMBINED TOTAL:</t>
  </si>
  <si>
    <t>ALL TIMES IN MST</t>
  </si>
  <si>
    <t>Comments:</t>
  </si>
  <si>
    <t>WAPA FAX: 602.352.2490</t>
  </si>
  <si>
    <t>ATTN:Carolyn Bristow</t>
  </si>
  <si>
    <t xml:space="preserve">Emailed to Lynn Garrett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</si>
</sst>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"/>
    <numFmt numFmtId="167" formatCode="m/d/yy\ h:mm\ AM/PM"/>
    <numFmt numFmtId="168" formatCode="m/d/yy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2" fontId="0" fillId="0" borderId="0" xfId="0" applyNumberFormat="1"/>
    <xf numFmtId="43" fontId="2" fillId="2" borderId="0" xfId="1" applyFont="1" applyFill="1"/>
    <xf numFmtId="43" fontId="0" fillId="2" borderId="0" xfId="0" applyNumberFormat="1" applyFill="1"/>
    <xf numFmtId="9" fontId="1" fillId="0" borderId="0" xfId="2"/>
    <xf numFmtId="0" fontId="0" fillId="3" borderId="0" xfId="0" applyFill="1"/>
    <xf numFmtId="164" fontId="0" fillId="0" borderId="0" xfId="0" applyNumberFormat="1" applyFill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7" fontId="2" fillId="0" borderId="0" xfId="0" applyNumberFormat="1" applyFont="1"/>
    <xf numFmtId="0" fontId="3" fillId="0" borderId="0" xfId="0" applyFont="1"/>
    <xf numFmtId="0" fontId="0" fillId="0" borderId="1" xfId="0" applyBorder="1"/>
    <xf numFmtId="0" fontId="2" fillId="0" borderId="2" xfId="0" applyFont="1" applyBorder="1"/>
    <xf numFmtId="0" fontId="0" fillId="0" borderId="0" xfId="0" applyBorder="1"/>
    <xf numFmtId="0" fontId="2" fillId="0" borderId="0" xfId="0" applyFont="1" applyBorder="1" applyAlignment="1">
      <alignment horizontal="right"/>
    </xf>
    <xf numFmtId="0" fontId="0" fillId="0" borderId="0" xfId="0" applyFill="1" applyBorder="1"/>
    <xf numFmtId="0" fontId="4" fillId="0" borderId="3" xfId="0" applyFont="1" applyBorder="1"/>
    <xf numFmtId="0" fontId="4" fillId="0" borderId="1" xfId="0" applyFont="1" applyBorder="1"/>
    <xf numFmtId="0" fontId="2" fillId="0" borderId="0" xfId="0" applyFont="1" applyAlignment="1">
      <alignment horizontal="right"/>
    </xf>
    <xf numFmtId="14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7" fontId="0" fillId="0" borderId="8" xfId="0" applyNumberFormat="1" applyBorder="1"/>
    <xf numFmtId="0" fontId="0" fillId="0" borderId="1" xfId="0" applyFill="1" applyBorder="1"/>
    <xf numFmtId="0" fontId="2" fillId="0" borderId="1" xfId="0" applyFont="1" applyBorder="1"/>
    <xf numFmtId="49" fontId="0" fillId="0" borderId="7" xfId="0" applyNumberFormat="1" applyBorder="1"/>
    <xf numFmtId="168" fontId="0" fillId="0" borderId="7" xfId="0" applyNumberFormat="1" applyBorder="1" applyAlignment="1">
      <alignment wrapText="1"/>
    </xf>
    <xf numFmtId="0" fontId="0" fillId="0" borderId="12" xfId="0" applyBorder="1"/>
    <xf numFmtId="0" fontId="4" fillId="0" borderId="13" xfId="0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QUERY1_1" backgroundRefresh="0" growShrinkType="insertClear" adjustColumnWidth="0" connectionId="1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2.xml><?xml version="1.0" encoding="utf-8"?>
<queryTable xmlns="http://schemas.openxmlformats.org/spreadsheetml/2006/main" name="QUERY1" backgroundRefresh="0" growShrinkType="insertClear" adjustColumnWidth="0" connectionId="2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3.xml><?xml version="1.0" encoding="utf-8"?>
<queryTable xmlns="http://schemas.openxmlformats.org/spreadsheetml/2006/main" name="QUERY1_2" backgroundRefresh="0" growShrinkType="insertClear" adjustColumnWidth="0" connectionId="3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121"/>
  <sheetViews>
    <sheetView topLeftCell="Q52" workbookViewId="0">
      <selection activeCell="G51" sqref="G51:AD81"/>
    </sheetView>
  </sheetViews>
  <sheetFormatPr defaultRowHeight="13.2" x14ac:dyDescent="0.25"/>
  <cols>
    <col min="5" max="5" width="11.5546875" bestFit="1" customWidth="1"/>
    <col min="32" max="33" width="9.33203125" bestFit="1" customWidth="1"/>
    <col min="35" max="35" width="10.33203125" bestFit="1" customWidth="1"/>
  </cols>
  <sheetData>
    <row r="1" spans="1:129" x14ac:dyDescent="0.25">
      <c r="G1" t="s">
        <v>0</v>
      </c>
      <c r="H1" t="s">
        <v>0</v>
      </c>
    </row>
    <row r="3" spans="1:129" x14ac:dyDescent="0.25">
      <c r="A3" t="s">
        <v>0</v>
      </c>
    </row>
    <row r="4" spans="1:129" x14ac:dyDescent="0.25">
      <c r="A4" t="s">
        <v>0</v>
      </c>
    </row>
    <row r="7" spans="1:129" x14ac:dyDescent="0.25">
      <c r="A7" t="s">
        <v>1</v>
      </c>
      <c r="B7">
        <v>1</v>
      </c>
    </row>
    <row r="8" spans="1:129" x14ac:dyDescent="0.25">
      <c r="A8" t="s">
        <v>2</v>
      </c>
      <c r="B8">
        <v>2</v>
      </c>
    </row>
    <row r="9" spans="1:129" x14ac:dyDescent="0.25">
      <c r="A9" t="s">
        <v>3</v>
      </c>
      <c r="B9">
        <v>3</v>
      </c>
    </row>
    <row r="10" spans="1:129" x14ac:dyDescent="0.25">
      <c r="A10" t="s">
        <v>4</v>
      </c>
      <c r="B10">
        <v>4</v>
      </c>
    </row>
    <row r="11" spans="1:129" x14ac:dyDescent="0.25">
      <c r="A11" t="s">
        <v>5</v>
      </c>
      <c r="B11">
        <v>5</v>
      </c>
    </row>
    <row r="12" spans="1:129" x14ac:dyDescent="0.25">
      <c r="A12" t="s">
        <v>6</v>
      </c>
      <c r="B12">
        <v>6</v>
      </c>
    </row>
    <row r="13" spans="1:129" x14ac:dyDescent="0.25">
      <c r="A13" t="s">
        <v>7</v>
      </c>
      <c r="G13">
        <v>37165</v>
      </c>
      <c r="O13" t="s">
        <v>8</v>
      </c>
    </row>
    <row r="14" spans="1:129" x14ac:dyDescent="0.25">
      <c r="A14" t="s">
        <v>9</v>
      </c>
      <c r="C14" t="s">
        <v>10</v>
      </c>
      <c r="D14" t="s">
        <v>11</v>
      </c>
      <c r="E14" t="s">
        <v>12</v>
      </c>
      <c r="F14" t="s">
        <v>13</v>
      </c>
      <c r="G14">
        <v>1</v>
      </c>
      <c r="H14">
        <v>2</v>
      </c>
      <c r="I14">
        <v>3</v>
      </c>
      <c r="J14">
        <v>4</v>
      </c>
      <c r="K14">
        <v>5</v>
      </c>
      <c r="L14">
        <v>6</v>
      </c>
      <c r="M14">
        <v>7</v>
      </c>
      <c r="N14">
        <v>8</v>
      </c>
      <c r="O14">
        <v>9</v>
      </c>
      <c r="P14">
        <v>10</v>
      </c>
      <c r="Q14">
        <v>11</v>
      </c>
      <c r="R14">
        <v>12</v>
      </c>
      <c r="S14">
        <v>13</v>
      </c>
      <c r="T14">
        <v>14</v>
      </c>
      <c r="U14">
        <v>15</v>
      </c>
      <c r="V14">
        <v>16</v>
      </c>
      <c r="W14">
        <v>17</v>
      </c>
      <c r="X14">
        <v>18</v>
      </c>
      <c r="Y14">
        <v>19</v>
      </c>
      <c r="Z14">
        <v>20</v>
      </c>
      <c r="AA14">
        <v>21</v>
      </c>
      <c r="AB14">
        <v>22</v>
      </c>
      <c r="AC14">
        <v>23</v>
      </c>
      <c r="AD14">
        <v>24</v>
      </c>
      <c r="AF14" t="s">
        <v>14</v>
      </c>
      <c r="AG14" t="s">
        <v>15</v>
      </c>
    </row>
    <row r="15" spans="1:129" x14ac:dyDescent="0.25">
      <c r="B15">
        <v>0</v>
      </c>
      <c r="C15">
        <v>4782</v>
      </c>
      <c r="D15">
        <v>10</v>
      </c>
      <c r="E15">
        <v>1</v>
      </c>
      <c r="F15">
        <v>1</v>
      </c>
      <c r="G15">
        <v>4</v>
      </c>
      <c r="H15">
        <v>4</v>
      </c>
      <c r="I15">
        <v>4</v>
      </c>
      <c r="J15">
        <v>4</v>
      </c>
      <c r="K15">
        <v>4</v>
      </c>
      <c r="L15">
        <v>4</v>
      </c>
      <c r="M15">
        <v>4</v>
      </c>
      <c r="N15">
        <v>4</v>
      </c>
      <c r="O15">
        <v>6</v>
      </c>
      <c r="P15">
        <v>6</v>
      </c>
      <c r="Q15">
        <v>6</v>
      </c>
      <c r="R15">
        <v>6</v>
      </c>
      <c r="S15">
        <v>6</v>
      </c>
      <c r="T15">
        <v>6</v>
      </c>
      <c r="U15">
        <v>10</v>
      </c>
      <c r="V15">
        <v>12</v>
      </c>
      <c r="W15">
        <v>12</v>
      </c>
      <c r="X15">
        <v>14</v>
      </c>
      <c r="Y15">
        <v>14</v>
      </c>
      <c r="Z15">
        <v>14</v>
      </c>
      <c r="AA15">
        <v>14</v>
      </c>
      <c r="AB15">
        <v>10</v>
      </c>
      <c r="AC15">
        <v>4</v>
      </c>
      <c r="AD15">
        <v>4</v>
      </c>
      <c r="AF15">
        <v>325</v>
      </c>
      <c r="AG15">
        <v>325</v>
      </c>
      <c r="DY15" t="s">
        <v>0</v>
      </c>
    </row>
    <row r="16" spans="1:129" x14ac:dyDescent="0.25">
      <c r="B16">
        <v>0</v>
      </c>
      <c r="C16">
        <v>4782</v>
      </c>
      <c r="D16">
        <v>10</v>
      </c>
      <c r="E16">
        <v>2</v>
      </c>
      <c r="F16">
        <v>1</v>
      </c>
      <c r="G16">
        <v>4</v>
      </c>
      <c r="H16">
        <v>4</v>
      </c>
      <c r="I16">
        <v>4</v>
      </c>
      <c r="J16">
        <v>4</v>
      </c>
      <c r="K16">
        <v>4</v>
      </c>
      <c r="L16">
        <v>4</v>
      </c>
      <c r="M16">
        <v>4</v>
      </c>
      <c r="N16">
        <v>4</v>
      </c>
      <c r="O16">
        <v>6</v>
      </c>
      <c r="P16">
        <v>6</v>
      </c>
      <c r="Q16">
        <v>6</v>
      </c>
      <c r="R16">
        <v>6</v>
      </c>
      <c r="S16">
        <v>6</v>
      </c>
      <c r="T16">
        <v>6</v>
      </c>
      <c r="U16">
        <v>10</v>
      </c>
      <c r="V16">
        <v>12</v>
      </c>
      <c r="W16">
        <v>12</v>
      </c>
      <c r="X16">
        <v>14</v>
      </c>
      <c r="Y16">
        <v>14</v>
      </c>
      <c r="Z16">
        <v>14</v>
      </c>
      <c r="AA16">
        <v>14</v>
      </c>
      <c r="AB16">
        <v>10</v>
      </c>
      <c r="AC16">
        <v>4</v>
      </c>
      <c r="AD16">
        <v>4</v>
      </c>
      <c r="AF16">
        <v>303</v>
      </c>
      <c r="AG16">
        <v>628</v>
      </c>
    </row>
    <row r="17" spans="2:33" x14ac:dyDescent="0.25">
      <c r="B17">
        <v>0</v>
      </c>
      <c r="C17">
        <v>4782</v>
      </c>
      <c r="D17">
        <v>10</v>
      </c>
      <c r="E17">
        <v>3</v>
      </c>
      <c r="F17">
        <v>1</v>
      </c>
      <c r="G17">
        <v>4</v>
      </c>
      <c r="H17">
        <v>4</v>
      </c>
      <c r="I17">
        <v>4</v>
      </c>
      <c r="J17">
        <v>4</v>
      </c>
      <c r="K17">
        <v>4</v>
      </c>
      <c r="L17">
        <v>4</v>
      </c>
      <c r="M17">
        <v>4</v>
      </c>
      <c r="N17">
        <v>4</v>
      </c>
      <c r="O17">
        <v>6</v>
      </c>
      <c r="P17">
        <v>6</v>
      </c>
      <c r="Q17">
        <v>6</v>
      </c>
      <c r="R17">
        <v>6</v>
      </c>
      <c r="S17">
        <v>6</v>
      </c>
      <c r="T17">
        <v>6</v>
      </c>
      <c r="U17">
        <v>10</v>
      </c>
      <c r="V17">
        <v>12</v>
      </c>
      <c r="W17">
        <v>12</v>
      </c>
      <c r="X17">
        <v>14</v>
      </c>
      <c r="Y17">
        <v>14</v>
      </c>
      <c r="Z17">
        <v>14</v>
      </c>
      <c r="AA17">
        <v>14</v>
      </c>
      <c r="AB17">
        <v>10</v>
      </c>
      <c r="AC17">
        <v>4</v>
      </c>
      <c r="AD17">
        <v>4</v>
      </c>
      <c r="AF17">
        <v>304</v>
      </c>
      <c r="AG17">
        <v>932</v>
      </c>
    </row>
    <row r="18" spans="2:33" x14ac:dyDescent="0.25">
      <c r="B18">
        <v>0</v>
      </c>
      <c r="C18">
        <v>4782</v>
      </c>
      <c r="D18">
        <v>10</v>
      </c>
      <c r="E18">
        <v>4</v>
      </c>
      <c r="F18">
        <v>1</v>
      </c>
      <c r="G18">
        <v>4</v>
      </c>
      <c r="H18">
        <v>4</v>
      </c>
      <c r="I18">
        <v>4</v>
      </c>
      <c r="J18">
        <v>4</v>
      </c>
      <c r="K18">
        <v>4</v>
      </c>
      <c r="L18">
        <v>4</v>
      </c>
      <c r="M18">
        <v>4</v>
      </c>
      <c r="N18">
        <v>4</v>
      </c>
      <c r="O18">
        <v>6</v>
      </c>
      <c r="P18">
        <v>6</v>
      </c>
      <c r="Q18">
        <v>6</v>
      </c>
      <c r="R18">
        <v>6</v>
      </c>
      <c r="S18">
        <v>6</v>
      </c>
      <c r="T18">
        <v>6</v>
      </c>
      <c r="U18">
        <v>10</v>
      </c>
      <c r="V18">
        <v>12</v>
      </c>
      <c r="W18">
        <v>12</v>
      </c>
      <c r="X18">
        <v>14</v>
      </c>
      <c r="Y18">
        <v>14</v>
      </c>
      <c r="Z18">
        <v>14</v>
      </c>
      <c r="AA18">
        <v>14</v>
      </c>
      <c r="AB18">
        <v>10</v>
      </c>
      <c r="AC18">
        <v>4</v>
      </c>
      <c r="AD18">
        <v>4</v>
      </c>
      <c r="AF18">
        <v>338</v>
      </c>
      <c r="AG18">
        <v>1270</v>
      </c>
    </row>
    <row r="19" spans="2:33" x14ac:dyDescent="0.25">
      <c r="B19">
        <v>0</v>
      </c>
      <c r="C19">
        <v>4782</v>
      </c>
      <c r="D19">
        <v>10</v>
      </c>
      <c r="E19">
        <v>5</v>
      </c>
      <c r="F19">
        <v>1</v>
      </c>
      <c r="G19">
        <v>4</v>
      </c>
      <c r="H19">
        <v>4</v>
      </c>
      <c r="I19">
        <v>4</v>
      </c>
      <c r="J19">
        <v>4</v>
      </c>
      <c r="K19">
        <v>4</v>
      </c>
      <c r="L19">
        <v>4</v>
      </c>
      <c r="M19">
        <v>4</v>
      </c>
      <c r="N19">
        <v>4</v>
      </c>
      <c r="O19">
        <v>6</v>
      </c>
      <c r="P19">
        <v>6</v>
      </c>
      <c r="Q19">
        <v>6</v>
      </c>
      <c r="R19">
        <v>6</v>
      </c>
      <c r="S19">
        <v>6</v>
      </c>
      <c r="T19">
        <v>6</v>
      </c>
      <c r="U19">
        <v>10</v>
      </c>
      <c r="V19">
        <v>12</v>
      </c>
      <c r="W19">
        <v>12</v>
      </c>
      <c r="X19">
        <v>14</v>
      </c>
      <c r="Y19">
        <v>14</v>
      </c>
      <c r="Z19">
        <v>14</v>
      </c>
      <c r="AA19">
        <v>14</v>
      </c>
      <c r="AB19">
        <v>10</v>
      </c>
      <c r="AC19">
        <v>4</v>
      </c>
      <c r="AD19">
        <v>4</v>
      </c>
      <c r="AF19">
        <v>338</v>
      </c>
      <c r="AG19">
        <v>1608</v>
      </c>
    </row>
    <row r="20" spans="2:33" x14ac:dyDescent="0.25">
      <c r="B20">
        <v>0</v>
      </c>
      <c r="C20">
        <v>4782</v>
      </c>
      <c r="D20">
        <v>10</v>
      </c>
      <c r="E20">
        <v>6</v>
      </c>
      <c r="F20">
        <v>1</v>
      </c>
      <c r="G20">
        <v>4</v>
      </c>
      <c r="H20">
        <v>4</v>
      </c>
      <c r="I20">
        <v>4</v>
      </c>
      <c r="J20">
        <v>4</v>
      </c>
      <c r="K20">
        <v>4</v>
      </c>
      <c r="L20">
        <v>4</v>
      </c>
      <c r="M20">
        <v>4</v>
      </c>
      <c r="N20">
        <v>4</v>
      </c>
      <c r="O20">
        <v>6</v>
      </c>
      <c r="P20">
        <v>6</v>
      </c>
      <c r="Q20">
        <v>6</v>
      </c>
      <c r="R20">
        <v>6</v>
      </c>
      <c r="S20">
        <v>6</v>
      </c>
      <c r="T20">
        <v>6</v>
      </c>
      <c r="U20">
        <v>10</v>
      </c>
      <c r="V20">
        <v>12</v>
      </c>
      <c r="W20">
        <v>12</v>
      </c>
      <c r="X20">
        <v>14</v>
      </c>
      <c r="Y20">
        <v>14</v>
      </c>
      <c r="Z20">
        <v>14</v>
      </c>
      <c r="AA20">
        <v>14</v>
      </c>
      <c r="AB20">
        <v>10</v>
      </c>
      <c r="AC20">
        <v>4</v>
      </c>
      <c r="AD20">
        <v>4</v>
      </c>
      <c r="AF20">
        <v>338</v>
      </c>
      <c r="AG20">
        <v>1946</v>
      </c>
    </row>
    <row r="21" spans="2:33" x14ac:dyDescent="0.25">
      <c r="B21">
        <v>0</v>
      </c>
      <c r="C21">
        <v>4782</v>
      </c>
      <c r="D21">
        <v>10</v>
      </c>
      <c r="E21">
        <v>7</v>
      </c>
      <c r="F21">
        <v>1</v>
      </c>
      <c r="G21">
        <v>4</v>
      </c>
      <c r="H21">
        <v>4</v>
      </c>
      <c r="I21">
        <v>4</v>
      </c>
      <c r="J21">
        <v>4</v>
      </c>
      <c r="K21">
        <v>4</v>
      </c>
      <c r="L21">
        <v>4</v>
      </c>
      <c r="M21">
        <v>4</v>
      </c>
      <c r="N21">
        <v>4</v>
      </c>
      <c r="O21">
        <v>4</v>
      </c>
      <c r="P21">
        <v>4</v>
      </c>
      <c r="Q21">
        <v>4</v>
      </c>
      <c r="R21">
        <v>4</v>
      </c>
      <c r="S21">
        <v>4</v>
      </c>
      <c r="T21">
        <v>4</v>
      </c>
      <c r="U21">
        <v>4</v>
      </c>
      <c r="V21">
        <v>4</v>
      </c>
      <c r="W21">
        <v>4</v>
      </c>
      <c r="X21">
        <v>4</v>
      </c>
      <c r="Y21">
        <v>4</v>
      </c>
      <c r="Z21">
        <v>4</v>
      </c>
      <c r="AA21">
        <v>4</v>
      </c>
      <c r="AB21">
        <v>4</v>
      </c>
      <c r="AC21">
        <v>4</v>
      </c>
      <c r="AD21">
        <v>4</v>
      </c>
      <c r="AF21">
        <v>338</v>
      </c>
      <c r="AG21">
        <v>2284</v>
      </c>
    </row>
    <row r="22" spans="2:33" x14ac:dyDescent="0.25">
      <c r="B22">
        <v>0</v>
      </c>
      <c r="C22">
        <v>4782</v>
      </c>
      <c r="D22">
        <v>10</v>
      </c>
      <c r="E22">
        <v>8</v>
      </c>
      <c r="F22">
        <v>1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6</v>
      </c>
      <c r="P22">
        <v>6</v>
      </c>
      <c r="Q22">
        <v>6</v>
      </c>
      <c r="R22">
        <v>6</v>
      </c>
      <c r="S22">
        <v>6</v>
      </c>
      <c r="T22">
        <v>6</v>
      </c>
      <c r="U22">
        <v>10</v>
      </c>
      <c r="V22">
        <v>12</v>
      </c>
      <c r="W22">
        <v>12</v>
      </c>
      <c r="X22">
        <v>14</v>
      </c>
      <c r="Y22">
        <v>14</v>
      </c>
      <c r="Z22">
        <v>14</v>
      </c>
      <c r="AA22">
        <v>14</v>
      </c>
      <c r="AB22">
        <v>10</v>
      </c>
      <c r="AC22">
        <v>4</v>
      </c>
      <c r="AD22">
        <v>4</v>
      </c>
      <c r="AF22">
        <v>325</v>
      </c>
      <c r="AG22">
        <v>2609</v>
      </c>
    </row>
    <row r="23" spans="2:33" x14ac:dyDescent="0.25">
      <c r="B23">
        <v>0</v>
      </c>
      <c r="C23">
        <v>4782</v>
      </c>
      <c r="D23">
        <v>10</v>
      </c>
      <c r="E23">
        <v>9</v>
      </c>
      <c r="F23">
        <v>1</v>
      </c>
      <c r="G23">
        <v>4</v>
      </c>
      <c r="H23">
        <v>4</v>
      </c>
      <c r="I23">
        <v>4</v>
      </c>
      <c r="J23">
        <v>4</v>
      </c>
      <c r="K23">
        <v>4</v>
      </c>
      <c r="L23">
        <v>4</v>
      </c>
      <c r="M23">
        <v>4</v>
      </c>
      <c r="N23">
        <v>4</v>
      </c>
      <c r="O23">
        <v>6</v>
      </c>
      <c r="P23">
        <v>6</v>
      </c>
      <c r="Q23">
        <v>6</v>
      </c>
      <c r="R23">
        <v>6</v>
      </c>
      <c r="S23">
        <v>6</v>
      </c>
      <c r="T23">
        <v>6</v>
      </c>
      <c r="U23">
        <v>10</v>
      </c>
      <c r="V23">
        <v>12</v>
      </c>
      <c r="W23">
        <v>12</v>
      </c>
      <c r="X23">
        <v>14</v>
      </c>
      <c r="Y23">
        <v>14</v>
      </c>
      <c r="Z23">
        <v>14</v>
      </c>
      <c r="AA23">
        <v>14</v>
      </c>
      <c r="AB23">
        <v>10</v>
      </c>
      <c r="AC23">
        <v>4</v>
      </c>
      <c r="AD23">
        <v>4</v>
      </c>
      <c r="AF23">
        <v>311</v>
      </c>
      <c r="AG23">
        <v>2920</v>
      </c>
    </row>
    <row r="24" spans="2:33" x14ac:dyDescent="0.25">
      <c r="B24">
        <v>0</v>
      </c>
      <c r="C24">
        <v>4782</v>
      </c>
      <c r="D24">
        <v>10</v>
      </c>
      <c r="E24">
        <v>10</v>
      </c>
      <c r="F24">
        <v>1</v>
      </c>
      <c r="G24">
        <v>4</v>
      </c>
      <c r="H24">
        <v>4</v>
      </c>
      <c r="I24">
        <v>4</v>
      </c>
      <c r="J24">
        <v>4</v>
      </c>
      <c r="K24">
        <v>4</v>
      </c>
      <c r="L24">
        <v>4</v>
      </c>
      <c r="M24">
        <v>4</v>
      </c>
      <c r="N24">
        <v>4</v>
      </c>
      <c r="O24">
        <v>6</v>
      </c>
      <c r="P24">
        <v>6</v>
      </c>
      <c r="Q24">
        <v>6</v>
      </c>
      <c r="R24">
        <v>6</v>
      </c>
      <c r="S24">
        <v>6</v>
      </c>
      <c r="T24">
        <v>6</v>
      </c>
      <c r="U24">
        <v>10</v>
      </c>
      <c r="V24">
        <v>12</v>
      </c>
      <c r="W24">
        <v>12</v>
      </c>
      <c r="X24">
        <v>14</v>
      </c>
      <c r="Y24">
        <v>14</v>
      </c>
      <c r="Z24">
        <v>14</v>
      </c>
      <c r="AA24">
        <v>14</v>
      </c>
      <c r="AB24">
        <v>10</v>
      </c>
      <c r="AC24">
        <v>4</v>
      </c>
      <c r="AD24">
        <v>4</v>
      </c>
      <c r="AF24">
        <v>338</v>
      </c>
      <c r="AG24">
        <v>3258</v>
      </c>
    </row>
    <row r="25" spans="2:33" x14ac:dyDescent="0.25">
      <c r="B25">
        <v>0</v>
      </c>
      <c r="C25">
        <v>4782</v>
      </c>
      <c r="D25">
        <v>10</v>
      </c>
      <c r="E25">
        <v>11</v>
      </c>
      <c r="F25">
        <v>1</v>
      </c>
      <c r="G25">
        <v>4</v>
      </c>
      <c r="H25">
        <v>4</v>
      </c>
      <c r="I25">
        <v>4</v>
      </c>
      <c r="J25">
        <v>4</v>
      </c>
      <c r="K25">
        <v>4</v>
      </c>
      <c r="L25">
        <v>4</v>
      </c>
      <c r="M25">
        <v>4</v>
      </c>
      <c r="N25">
        <v>4</v>
      </c>
      <c r="O25">
        <v>6</v>
      </c>
      <c r="P25">
        <v>6</v>
      </c>
      <c r="Q25">
        <v>6</v>
      </c>
      <c r="R25">
        <v>6</v>
      </c>
      <c r="S25">
        <v>6</v>
      </c>
      <c r="T25">
        <v>6</v>
      </c>
      <c r="U25">
        <v>10</v>
      </c>
      <c r="V25">
        <v>12</v>
      </c>
      <c r="W25">
        <v>12</v>
      </c>
      <c r="X25">
        <v>14</v>
      </c>
      <c r="Y25">
        <v>14</v>
      </c>
      <c r="Z25">
        <v>14</v>
      </c>
      <c r="AA25">
        <v>14</v>
      </c>
      <c r="AB25">
        <v>10</v>
      </c>
      <c r="AC25">
        <v>4</v>
      </c>
      <c r="AD25">
        <v>4</v>
      </c>
      <c r="AF25">
        <v>338</v>
      </c>
      <c r="AG25">
        <v>3596</v>
      </c>
    </row>
    <row r="26" spans="2:33" x14ac:dyDescent="0.25">
      <c r="B26">
        <v>0</v>
      </c>
      <c r="C26">
        <v>4782</v>
      </c>
      <c r="D26">
        <v>10</v>
      </c>
      <c r="E26">
        <v>12</v>
      </c>
      <c r="F26">
        <v>1</v>
      </c>
      <c r="G26">
        <v>4</v>
      </c>
      <c r="H26">
        <v>4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6</v>
      </c>
      <c r="P26">
        <v>6</v>
      </c>
      <c r="Q26">
        <v>6</v>
      </c>
      <c r="R26">
        <v>6</v>
      </c>
      <c r="S26">
        <v>6</v>
      </c>
      <c r="T26">
        <v>6</v>
      </c>
      <c r="U26">
        <v>10</v>
      </c>
      <c r="V26">
        <v>12</v>
      </c>
      <c r="W26">
        <v>12</v>
      </c>
      <c r="X26">
        <v>14</v>
      </c>
      <c r="Y26">
        <v>14</v>
      </c>
      <c r="Z26">
        <v>14</v>
      </c>
      <c r="AA26">
        <v>14</v>
      </c>
      <c r="AB26">
        <v>10</v>
      </c>
      <c r="AC26">
        <v>4</v>
      </c>
      <c r="AD26">
        <v>4</v>
      </c>
      <c r="AF26">
        <v>338</v>
      </c>
      <c r="AG26">
        <v>3934</v>
      </c>
    </row>
    <row r="27" spans="2:33" x14ac:dyDescent="0.25">
      <c r="B27">
        <v>0</v>
      </c>
      <c r="C27">
        <v>4782</v>
      </c>
      <c r="D27">
        <v>10</v>
      </c>
      <c r="E27">
        <v>13</v>
      </c>
      <c r="F27">
        <v>1</v>
      </c>
      <c r="G27">
        <v>4</v>
      </c>
      <c r="H27">
        <v>4</v>
      </c>
      <c r="I27">
        <v>4</v>
      </c>
      <c r="J27">
        <v>4</v>
      </c>
      <c r="K27">
        <v>4</v>
      </c>
      <c r="L27">
        <v>4</v>
      </c>
      <c r="M27">
        <v>4</v>
      </c>
      <c r="N27">
        <v>4</v>
      </c>
      <c r="O27">
        <v>6</v>
      </c>
      <c r="P27">
        <v>6</v>
      </c>
      <c r="Q27">
        <v>6</v>
      </c>
      <c r="R27">
        <v>6</v>
      </c>
      <c r="S27">
        <v>6</v>
      </c>
      <c r="T27">
        <v>6</v>
      </c>
      <c r="U27">
        <v>10</v>
      </c>
      <c r="V27">
        <v>12</v>
      </c>
      <c r="W27">
        <v>12</v>
      </c>
      <c r="X27">
        <v>14</v>
      </c>
      <c r="Y27">
        <v>14</v>
      </c>
      <c r="Z27">
        <v>14</v>
      </c>
      <c r="AA27">
        <v>14</v>
      </c>
      <c r="AB27">
        <v>10</v>
      </c>
      <c r="AC27">
        <v>4</v>
      </c>
      <c r="AD27">
        <v>4</v>
      </c>
      <c r="AF27">
        <v>338</v>
      </c>
      <c r="AG27">
        <v>4272</v>
      </c>
    </row>
    <row r="28" spans="2:33" x14ac:dyDescent="0.25">
      <c r="B28">
        <v>0</v>
      </c>
      <c r="C28">
        <v>4782</v>
      </c>
      <c r="D28">
        <v>10</v>
      </c>
      <c r="E28">
        <v>14</v>
      </c>
      <c r="F28">
        <v>1</v>
      </c>
      <c r="G28">
        <v>4</v>
      </c>
      <c r="H28">
        <v>4</v>
      </c>
      <c r="I28">
        <v>4</v>
      </c>
      <c r="J28">
        <v>4</v>
      </c>
      <c r="K28">
        <v>4</v>
      </c>
      <c r="L28">
        <v>4</v>
      </c>
      <c r="M28">
        <v>4</v>
      </c>
      <c r="N28">
        <v>4</v>
      </c>
      <c r="O28">
        <v>4</v>
      </c>
      <c r="P28">
        <v>4</v>
      </c>
      <c r="Q28">
        <v>4</v>
      </c>
      <c r="R28">
        <v>4</v>
      </c>
      <c r="S28">
        <v>4</v>
      </c>
      <c r="T28">
        <v>4</v>
      </c>
      <c r="U28">
        <v>4</v>
      </c>
      <c r="V28">
        <v>4</v>
      </c>
      <c r="W28">
        <v>4</v>
      </c>
      <c r="X28">
        <v>4</v>
      </c>
      <c r="Y28">
        <v>4</v>
      </c>
      <c r="Z28">
        <v>4</v>
      </c>
      <c r="AA28">
        <v>4</v>
      </c>
      <c r="AB28">
        <v>4</v>
      </c>
      <c r="AC28">
        <v>4</v>
      </c>
      <c r="AD28">
        <v>4</v>
      </c>
      <c r="AF28">
        <v>338</v>
      </c>
      <c r="AG28">
        <v>4610</v>
      </c>
    </row>
    <row r="29" spans="2:33" x14ac:dyDescent="0.25">
      <c r="B29">
        <v>0</v>
      </c>
      <c r="C29">
        <v>4782</v>
      </c>
      <c r="D29">
        <v>10</v>
      </c>
      <c r="E29">
        <v>15</v>
      </c>
      <c r="F29">
        <v>1</v>
      </c>
      <c r="G29">
        <v>4</v>
      </c>
      <c r="H29">
        <v>4</v>
      </c>
      <c r="I29">
        <v>4</v>
      </c>
      <c r="J29">
        <v>4</v>
      </c>
      <c r="K29">
        <v>4</v>
      </c>
      <c r="L29">
        <v>4</v>
      </c>
      <c r="M29">
        <v>4</v>
      </c>
      <c r="N29">
        <v>4</v>
      </c>
      <c r="O29">
        <v>6</v>
      </c>
      <c r="P29">
        <v>6</v>
      </c>
      <c r="Q29">
        <v>6</v>
      </c>
      <c r="R29">
        <v>6</v>
      </c>
      <c r="S29">
        <v>6</v>
      </c>
      <c r="T29">
        <v>6</v>
      </c>
      <c r="U29">
        <v>10</v>
      </c>
      <c r="V29">
        <v>12</v>
      </c>
      <c r="W29">
        <v>12</v>
      </c>
      <c r="X29">
        <v>14</v>
      </c>
      <c r="Y29">
        <v>14</v>
      </c>
      <c r="Z29">
        <v>14</v>
      </c>
      <c r="AA29">
        <v>14</v>
      </c>
      <c r="AB29">
        <v>10</v>
      </c>
      <c r="AC29">
        <v>4</v>
      </c>
      <c r="AD29">
        <v>4</v>
      </c>
      <c r="AF29">
        <v>325</v>
      </c>
      <c r="AG29">
        <v>4935</v>
      </c>
    </row>
    <row r="30" spans="2:33" x14ac:dyDescent="0.25">
      <c r="B30">
        <v>0</v>
      </c>
      <c r="C30">
        <v>4782</v>
      </c>
      <c r="D30">
        <v>10</v>
      </c>
      <c r="E30">
        <v>16</v>
      </c>
      <c r="F30">
        <v>1</v>
      </c>
      <c r="G30">
        <v>4</v>
      </c>
      <c r="H30">
        <v>4</v>
      </c>
      <c r="I30">
        <v>4</v>
      </c>
      <c r="J30">
        <v>4</v>
      </c>
      <c r="K30">
        <v>4</v>
      </c>
      <c r="L30">
        <v>4</v>
      </c>
      <c r="M30">
        <v>4</v>
      </c>
      <c r="N30">
        <v>4</v>
      </c>
      <c r="O30">
        <v>6</v>
      </c>
      <c r="P30">
        <v>6</v>
      </c>
      <c r="Q30">
        <v>6</v>
      </c>
      <c r="R30">
        <v>6</v>
      </c>
      <c r="S30">
        <v>6</v>
      </c>
      <c r="T30">
        <v>6</v>
      </c>
      <c r="U30">
        <v>10</v>
      </c>
      <c r="V30">
        <v>12</v>
      </c>
      <c r="W30">
        <v>12</v>
      </c>
      <c r="X30">
        <v>14</v>
      </c>
      <c r="Y30">
        <v>14</v>
      </c>
      <c r="Z30">
        <v>14</v>
      </c>
      <c r="AA30">
        <v>14</v>
      </c>
      <c r="AB30">
        <v>10</v>
      </c>
      <c r="AC30">
        <v>4</v>
      </c>
      <c r="AD30">
        <v>4</v>
      </c>
      <c r="AF30">
        <v>311</v>
      </c>
      <c r="AG30">
        <v>5246</v>
      </c>
    </row>
    <row r="31" spans="2:33" x14ac:dyDescent="0.25">
      <c r="B31">
        <v>0</v>
      </c>
      <c r="C31">
        <v>4782</v>
      </c>
      <c r="D31">
        <v>10</v>
      </c>
      <c r="E31">
        <v>17</v>
      </c>
      <c r="F31">
        <v>1</v>
      </c>
      <c r="G31">
        <v>4</v>
      </c>
      <c r="H31">
        <v>4</v>
      </c>
      <c r="I31">
        <v>4</v>
      </c>
      <c r="J31">
        <v>4</v>
      </c>
      <c r="K31">
        <v>4</v>
      </c>
      <c r="L31">
        <v>4</v>
      </c>
      <c r="M31">
        <v>4</v>
      </c>
      <c r="N31">
        <v>4</v>
      </c>
      <c r="O31">
        <v>6</v>
      </c>
      <c r="P31">
        <v>6</v>
      </c>
      <c r="Q31">
        <v>6</v>
      </c>
      <c r="R31">
        <v>6</v>
      </c>
      <c r="S31">
        <v>6</v>
      </c>
      <c r="T31">
        <v>6</v>
      </c>
      <c r="U31">
        <v>10</v>
      </c>
      <c r="V31">
        <v>12</v>
      </c>
      <c r="W31">
        <v>12</v>
      </c>
      <c r="X31">
        <v>14</v>
      </c>
      <c r="Y31">
        <v>14</v>
      </c>
      <c r="Z31">
        <v>14</v>
      </c>
      <c r="AA31">
        <v>14</v>
      </c>
      <c r="AB31">
        <v>10</v>
      </c>
      <c r="AC31">
        <v>4</v>
      </c>
      <c r="AD31">
        <v>4</v>
      </c>
      <c r="AF31">
        <v>338</v>
      </c>
      <c r="AG31">
        <v>5584</v>
      </c>
    </row>
    <row r="32" spans="2:33" x14ac:dyDescent="0.25">
      <c r="B32">
        <v>0</v>
      </c>
      <c r="C32">
        <v>4782</v>
      </c>
      <c r="D32">
        <v>10</v>
      </c>
      <c r="E32">
        <v>18</v>
      </c>
      <c r="F32">
        <v>1</v>
      </c>
      <c r="G32">
        <v>4</v>
      </c>
      <c r="H32">
        <v>4</v>
      </c>
      <c r="I32">
        <v>4</v>
      </c>
      <c r="J32">
        <v>4</v>
      </c>
      <c r="K32">
        <v>4</v>
      </c>
      <c r="L32">
        <v>4</v>
      </c>
      <c r="M32">
        <v>4</v>
      </c>
      <c r="N32">
        <v>4</v>
      </c>
      <c r="O32">
        <v>6</v>
      </c>
      <c r="P32">
        <v>6</v>
      </c>
      <c r="Q32">
        <v>6</v>
      </c>
      <c r="R32">
        <v>6</v>
      </c>
      <c r="S32">
        <v>6</v>
      </c>
      <c r="T32">
        <v>6</v>
      </c>
      <c r="U32">
        <v>10</v>
      </c>
      <c r="V32">
        <v>12</v>
      </c>
      <c r="W32">
        <v>12</v>
      </c>
      <c r="X32">
        <v>14</v>
      </c>
      <c r="Y32">
        <v>14</v>
      </c>
      <c r="Z32">
        <v>14</v>
      </c>
      <c r="AA32">
        <v>14</v>
      </c>
      <c r="AB32">
        <v>10</v>
      </c>
      <c r="AC32">
        <v>4</v>
      </c>
      <c r="AD32">
        <v>4</v>
      </c>
      <c r="AF32">
        <v>338</v>
      </c>
      <c r="AG32">
        <v>5922</v>
      </c>
    </row>
    <row r="33" spans="2:33" x14ac:dyDescent="0.25">
      <c r="B33">
        <v>0</v>
      </c>
      <c r="C33">
        <v>4782</v>
      </c>
      <c r="D33">
        <v>10</v>
      </c>
      <c r="E33">
        <v>19</v>
      </c>
      <c r="F33">
        <v>1</v>
      </c>
      <c r="G33">
        <v>4</v>
      </c>
      <c r="H33">
        <v>4</v>
      </c>
      <c r="I33">
        <v>4</v>
      </c>
      <c r="J33">
        <v>4</v>
      </c>
      <c r="K33">
        <v>4</v>
      </c>
      <c r="L33">
        <v>4</v>
      </c>
      <c r="M33">
        <v>4</v>
      </c>
      <c r="N33">
        <v>4</v>
      </c>
      <c r="O33">
        <v>6</v>
      </c>
      <c r="P33">
        <v>6</v>
      </c>
      <c r="Q33">
        <v>6</v>
      </c>
      <c r="R33">
        <v>6</v>
      </c>
      <c r="S33">
        <v>6</v>
      </c>
      <c r="T33">
        <v>6</v>
      </c>
      <c r="U33">
        <v>10</v>
      </c>
      <c r="V33">
        <v>12</v>
      </c>
      <c r="W33">
        <v>12</v>
      </c>
      <c r="X33">
        <v>14</v>
      </c>
      <c r="Y33">
        <v>14</v>
      </c>
      <c r="Z33">
        <v>14</v>
      </c>
      <c r="AA33">
        <v>14</v>
      </c>
      <c r="AB33">
        <v>10</v>
      </c>
      <c r="AC33">
        <v>4</v>
      </c>
      <c r="AD33">
        <v>4</v>
      </c>
      <c r="AF33">
        <v>338</v>
      </c>
      <c r="AG33">
        <v>6260</v>
      </c>
    </row>
    <row r="34" spans="2:33" x14ac:dyDescent="0.25">
      <c r="B34">
        <v>0</v>
      </c>
      <c r="C34">
        <v>4782</v>
      </c>
      <c r="D34">
        <v>10</v>
      </c>
      <c r="E34">
        <v>20</v>
      </c>
      <c r="F34">
        <v>1</v>
      </c>
      <c r="G34">
        <v>4</v>
      </c>
      <c r="H34">
        <v>4</v>
      </c>
      <c r="I34">
        <v>4</v>
      </c>
      <c r="J34">
        <v>4</v>
      </c>
      <c r="K34">
        <v>4</v>
      </c>
      <c r="L34">
        <v>4</v>
      </c>
      <c r="M34">
        <v>4</v>
      </c>
      <c r="N34">
        <v>4</v>
      </c>
      <c r="O34">
        <v>6</v>
      </c>
      <c r="P34">
        <v>6</v>
      </c>
      <c r="Q34">
        <v>6</v>
      </c>
      <c r="R34">
        <v>6</v>
      </c>
      <c r="S34">
        <v>6</v>
      </c>
      <c r="T34">
        <v>6</v>
      </c>
      <c r="U34">
        <v>10</v>
      </c>
      <c r="V34">
        <v>12</v>
      </c>
      <c r="W34">
        <v>12</v>
      </c>
      <c r="X34">
        <v>14</v>
      </c>
      <c r="Y34">
        <v>14</v>
      </c>
      <c r="Z34">
        <v>14</v>
      </c>
      <c r="AA34">
        <v>14</v>
      </c>
      <c r="AB34">
        <v>10</v>
      </c>
      <c r="AC34">
        <v>4</v>
      </c>
      <c r="AD34">
        <v>4</v>
      </c>
      <c r="AF34">
        <v>338</v>
      </c>
      <c r="AG34">
        <v>6598</v>
      </c>
    </row>
    <row r="35" spans="2:33" x14ac:dyDescent="0.25">
      <c r="B35">
        <v>0</v>
      </c>
      <c r="C35">
        <v>4782</v>
      </c>
      <c r="D35">
        <v>10</v>
      </c>
      <c r="E35">
        <v>21</v>
      </c>
      <c r="F35">
        <v>1</v>
      </c>
      <c r="G35">
        <v>4</v>
      </c>
      <c r="H35">
        <v>4</v>
      </c>
      <c r="I35">
        <v>4</v>
      </c>
      <c r="J35">
        <v>4</v>
      </c>
      <c r="K35">
        <v>4</v>
      </c>
      <c r="L35">
        <v>4</v>
      </c>
      <c r="M35">
        <v>4</v>
      </c>
      <c r="N35">
        <v>4</v>
      </c>
      <c r="O35">
        <v>4</v>
      </c>
      <c r="P35">
        <v>4</v>
      </c>
      <c r="Q35">
        <v>4</v>
      </c>
      <c r="R35">
        <v>4</v>
      </c>
      <c r="S35">
        <v>4</v>
      </c>
      <c r="T35">
        <v>4</v>
      </c>
      <c r="U35">
        <v>4</v>
      </c>
      <c r="V35">
        <v>4</v>
      </c>
      <c r="W35">
        <v>4</v>
      </c>
      <c r="X35">
        <v>4</v>
      </c>
      <c r="Y35">
        <v>4</v>
      </c>
      <c r="Z35">
        <v>4</v>
      </c>
      <c r="AA35">
        <v>4</v>
      </c>
      <c r="AB35">
        <v>4</v>
      </c>
      <c r="AC35">
        <v>4</v>
      </c>
      <c r="AD35">
        <v>4</v>
      </c>
      <c r="AF35">
        <v>338</v>
      </c>
      <c r="AG35">
        <v>6936</v>
      </c>
    </row>
    <row r="36" spans="2:33" x14ac:dyDescent="0.25">
      <c r="B36">
        <v>0</v>
      </c>
      <c r="C36">
        <v>4782</v>
      </c>
      <c r="D36">
        <v>10</v>
      </c>
      <c r="E36">
        <v>22</v>
      </c>
      <c r="F36">
        <v>1</v>
      </c>
      <c r="G36">
        <v>4</v>
      </c>
      <c r="H36">
        <v>4</v>
      </c>
      <c r="I36">
        <v>4</v>
      </c>
      <c r="J36">
        <v>4</v>
      </c>
      <c r="K36">
        <v>4</v>
      </c>
      <c r="L36">
        <v>4</v>
      </c>
      <c r="M36">
        <v>6</v>
      </c>
      <c r="N36">
        <v>6</v>
      </c>
      <c r="O36">
        <v>6</v>
      </c>
      <c r="P36">
        <v>6</v>
      </c>
      <c r="Q36">
        <v>6</v>
      </c>
      <c r="R36">
        <v>6</v>
      </c>
      <c r="S36">
        <v>6</v>
      </c>
      <c r="T36">
        <v>6</v>
      </c>
      <c r="U36">
        <v>8</v>
      </c>
      <c r="V36">
        <v>8</v>
      </c>
      <c r="W36">
        <v>12</v>
      </c>
      <c r="X36">
        <v>14</v>
      </c>
      <c r="Y36">
        <v>14</v>
      </c>
      <c r="Z36">
        <v>14</v>
      </c>
      <c r="AA36">
        <v>14</v>
      </c>
      <c r="AB36">
        <v>12</v>
      </c>
      <c r="AC36">
        <v>4</v>
      </c>
      <c r="AD36">
        <v>4</v>
      </c>
      <c r="AF36">
        <v>325</v>
      </c>
      <c r="AG36">
        <v>7261</v>
      </c>
    </row>
    <row r="37" spans="2:33" x14ac:dyDescent="0.25">
      <c r="B37">
        <v>0</v>
      </c>
      <c r="C37">
        <v>4782</v>
      </c>
      <c r="D37">
        <v>10</v>
      </c>
      <c r="E37">
        <v>23</v>
      </c>
      <c r="F37">
        <v>1</v>
      </c>
      <c r="G37">
        <v>4</v>
      </c>
      <c r="H37">
        <v>4</v>
      </c>
      <c r="I37">
        <v>4</v>
      </c>
      <c r="J37">
        <v>4</v>
      </c>
      <c r="K37">
        <v>4</v>
      </c>
      <c r="L37">
        <v>4</v>
      </c>
      <c r="M37">
        <v>6</v>
      </c>
      <c r="N37">
        <v>6</v>
      </c>
      <c r="O37">
        <v>6</v>
      </c>
      <c r="P37">
        <v>6</v>
      </c>
      <c r="Q37">
        <v>6</v>
      </c>
      <c r="R37">
        <v>6</v>
      </c>
      <c r="S37">
        <v>6</v>
      </c>
      <c r="T37">
        <v>6</v>
      </c>
      <c r="U37">
        <v>8</v>
      </c>
      <c r="V37">
        <v>8</v>
      </c>
      <c r="W37">
        <v>12</v>
      </c>
      <c r="X37">
        <v>14</v>
      </c>
      <c r="Y37">
        <v>14</v>
      </c>
      <c r="Z37">
        <v>14</v>
      </c>
      <c r="AA37">
        <v>14</v>
      </c>
      <c r="AB37">
        <v>12</v>
      </c>
      <c r="AC37">
        <v>4</v>
      </c>
      <c r="AD37">
        <v>4</v>
      </c>
      <c r="AF37">
        <v>311</v>
      </c>
      <c r="AG37">
        <v>7572</v>
      </c>
    </row>
    <row r="38" spans="2:33" x14ac:dyDescent="0.25">
      <c r="B38">
        <v>0</v>
      </c>
      <c r="C38">
        <v>4782</v>
      </c>
      <c r="D38">
        <v>10</v>
      </c>
      <c r="E38">
        <v>24</v>
      </c>
      <c r="F38">
        <v>1</v>
      </c>
      <c r="G38">
        <v>4</v>
      </c>
      <c r="H38">
        <v>4</v>
      </c>
      <c r="I38">
        <v>4</v>
      </c>
      <c r="J38">
        <v>4</v>
      </c>
      <c r="K38">
        <v>4</v>
      </c>
      <c r="L38">
        <v>4</v>
      </c>
      <c r="M38">
        <v>6</v>
      </c>
      <c r="N38">
        <v>6</v>
      </c>
      <c r="O38">
        <v>6</v>
      </c>
      <c r="P38">
        <v>6</v>
      </c>
      <c r="Q38">
        <v>6</v>
      </c>
      <c r="R38">
        <v>6</v>
      </c>
      <c r="S38">
        <v>6</v>
      </c>
      <c r="T38">
        <v>6</v>
      </c>
      <c r="U38">
        <v>8</v>
      </c>
      <c r="V38">
        <v>8</v>
      </c>
      <c r="W38">
        <v>12</v>
      </c>
      <c r="X38">
        <v>14</v>
      </c>
      <c r="Y38">
        <v>14</v>
      </c>
      <c r="Z38">
        <v>14</v>
      </c>
      <c r="AA38">
        <v>14</v>
      </c>
      <c r="AB38">
        <v>12</v>
      </c>
      <c r="AC38">
        <v>4</v>
      </c>
      <c r="AD38">
        <v>4</v>
      </c>
      <c r="AF38">
        <v>338</v>
      </c>
      <c r="AG38">
        <v>7910</v>
      </c>
    </row>
    <row r="39" spans="2:33" x14ac:dyDescent="0.25">
      <c r="B39">
        <v>0</v>
      </c>
      <c r="C39">
        <v>4782</v>
      </c>
      <c r="D39">
        <v>10</v>
      </c>
      <c r="E39">
        <v>25</v>
      </c>
      <c r="F39">
        <v>1</v>
      </c>
      <c r="G39">
        <v>4</v>
      </c>
      <c r="H39">
        <v>4</v>
      </c>
      <c r="I39">
        <v>4</v>
      </c>
      <c r="J39">
        <v>4</v>
      </c>
      <c r="K39">
        <v>4</v>
      </c>
      <c r="L39">
        <v>4</v>
      </c>
      <c r="M39">
        <v>6</v>
      </c>
      <c r="N39">
        <v>6</v>
      </c>
      <c r="O39">
        <v>6</v>
      </c>
      <c r="P39">
        <v>6</v>
      </c>
      <c r="Q39">
        <v>6</v>
      </c>
      <c r="R39">
        <v>6</v>
      </c>
      <c r="S39">
        <v>6</v>
      </c>
      <c r="T39">
        <v>6</v>
      </c>
      <c r="U39">
        <v>8</v>
      </c>
      <c r="V39">
        <v>8</v>
      </c>
      <c r="W39">
        <v>12</v>
      </c>
      <c r="X39">
        <v>14</v>
      </c>
      <c r="Y39">
        <v>14</v>
      </c>
      <c r="Z39">
        <v>14</v>
      </c>
      <c r="AA39">
        <v>14</v>
      </c>
      <c r="AB39">
        <v>12</v>
      </c>
      <c r="AC39">
        <v>4</v>
      </c>
      <c r="AD39">
        <v>4</v>
      </c>
      <c r="AF39">
        <v>338</v>
      </c>
      <c r="AG39">
        <v>8248</v>
      </c>
    </row>
    <row r="40" spans="2:33" x14ac:dyDescent="0.25">
      <c r="B40">
        <v>0</v>
      </c>
      <c r="C40">
        <v>4782</v>
      </c>
      <c r="D40">
        <v>10</v>
      </c>
      <c r="E40">
        <v>26</v>
      </c>
      <c r="F40">
        <v>1</v>
      </c>
      <c r="G40">
        <v>4</v>
      </c>
      <c r="H40">
        <v>4</v>
      </c>
      <c r="I40">
        <v>4</v>
      </c>
      <c r="J40">
        <v>4</v>
      </c>
      <c r="K40">
        <v>4</v>
      </c>
      <c r="L40">
        <v>4</v>
      </c>
      <c r="M40">
        <v>6</v>
      </c>
      <c r="N40">
        <v>6</v>
      </c>
      <c r="O40">
        <v>6</v>
      </c>
      <c r="P40">
        <v>6</v>
      </c>
      <c r="Q40">
        <v>6</v>
      </c>
      <c r="R40">
        <v>6</v>
      </c>
      <c r="S40">
        <v>6</v>
      </c>
      <c r="T40">
        <v>6</v>
      </c>
      <c r="U40">
        <v>8</v>
      </c>
      <c r="V40">
        <v>8</v>
      </c>
      <c r="W40">
        <v>12</v>
      </c>
      <c r="X40">
        <v>14</v>
      </c>
      <c r="Y40">
        <v>14</v>
      </c>
      <c r="Z40">
        <v>14</v>
      </c>
      <c r="AA40">
        <v>14</v>
      </c>
      <c r="AB40">
        <v>12</v>
      </c>
      <c r="AC40">
        <v>4</v>
      </c>
      <c r="AD40">
        <v>4</v>
      </c>
      <c r="AF40">
        <v>338</v>
      </c>
      <c r="AG40">
        <v>8586</v>
      </c>
    </row>
    <row r="41" spans="2:33" x14ac:dyDescent="0.25">
      <c r="B41">
        <v>0</v>
      </c>
      <c r="C41">
        <v>4782</v>
      </c>
      <c r="D41">
        <v>10</v>
      </c>
      <c r="E41">
        <v>27</v>
      </c>
      <c r="F41">
        <v>1</v>
      </c>
      <c r="G41">
        <v>4</v>
      </c>
      <c r="H41">
        <v>4</v>
      </c>
      <c r="I41">
        <v>4</v>
      </c>
      <c r="J41">
        <v>4</v>
      </c>
      <c r="K41">
        <v>4</v>
      </c>
      <c r="L41">
        <v>4</v>
      </c>
      <c r="M41">
        <v>6</v>
      </c>
      <c r="N41">
        <v>6</v>
      </c>
      <c r="O41">
        <v>6</v>
      </c>
      <c r="P41">
        <v>6</v>
      </c>
      <c r="Q41">
        <v>6</v>
      </c>
      <c r="R41">
        <v>6</v>
      </c>
      <c r="S41">
        <v>6</v>
      </c>
      <c r="T41">
        <v>6</v>
      </c>
      <c r="U41">
        <v>8</v>
      </c>
      <c r="V41">
        <v>8</v>
      </c>
      <c r="W41">
        <v>12</v>
      </c>
      <c r="X41">
        <v>14</v>
      </c>
      <c r="Y41">
        <v>14</v>
      </c>
      <c r="Z41">
        <v>14</v>
      </c>
      <c r="AA41">
        <v>14</v>
      </c>
      <c r="AB41">
        <v>12</v>
      </c>
      <c r="AC41">
        <v>4</v>
      </c>
      <c r="AD41">
        <v>4</v>
      </c>
      <c r="AF41">
        <v>338</v>
      </c>
      <c r="AG41">
        <v>8924</v>
      </c>
    </row>
    <row r="42" spans="2:33" x14ac:dyDescent="0.25">
      <c r="B42">
        <v>0</v>
      </c>
      <c r="C42">
        <v>4782</v>
      </c>
      <c r="D42">
        <v>10</v>
      </c>
      <c r="E42">
        <v>28</v>
      </c>
      <c r="F42">
        <v>1</v>
      </c>
      <c r="G42">
        <v>4</v>
      </c>
      <c r="H42">
        <v>4</v>
      </c>
      <c r="I42">
        <v>4</v>
      </c>
      <c r="J42">
        <v>4</v>
      </c>
      <c r="K42">
        <v>4</v>
      </c>
      <c r="L42">
        <v>4</v>
      </c>
      <c r="M42">
        <v>4</v>
      </c>
      <c r="N42">
        <v>4</v>
      </c>
      <c r="O42">
        <v>4</v>
      </c>
      <c r="P42">
        <v>4</v>
      </c>
      <c r="Q42">
        <v>4</v>
      </c>
      <c r="R42">
        <v>4</v>
      </c>
      <c r="S42">
        <v>4</v>
      </c>
      <c r="T42">
        <v>4</v>
      </c>
      <c r="U42">
        <v>4</v>
      </c>
      <c r="V42">
        <v>4</v>
      </c>
      <c r="W42">
        <v>4</v>
      </c>
      <c r="X42">
        <v>4</v>
      </c>
      <c r="Y42">
        <v>4</v>
      </c>
      <c r="Z42">
        <v>4</v>
      </c>
      <c r="AA42">
        <v>4</v>
      </c>
      <c r="AB42">
        <v>4</v>
      </c>
      <c r="AC42">
        <v>4</v>
      </c>
      <c r="AD42">
        <v>4</v>
      </c>
      <c r="AF42">
        <v>338</v>
      </c>
      <c r="AG42">
        <v>9262</v>
      </c>
    </row>
    <row r="43" spans="2:33" x14ac:dyDescent="0.25">
      <c r="B43">
        <v>0</v>
      </c>
      <c r="C43">
        <v>4782</v>
      </c>
      <c r="D43">
        <v>10</v>
      </c>
      <c r="E43">
        <v>29</v>
      </c>
      <c r="F43">
        <v>1</v>
      </c>
      <c r="G43">
        <v>4</v>
      </c>
      <c r="H43">
        <v>4</v>
      </c>
      <c r="I43">
        <v>4</v>
      </c>
      <c r="J43">
        <v>4</v>
      </c>
      <c r="K43">
        <v>4</v>
      </c>
      <c r="L43">
        <v>4</v>
      </c>
      <c r="M43">
        <v>4</v>
      </c>
      <c r="N43">
        <v>6</v>
      </c>
      <c r="O43">
        <v>6</v>
      </c>
      <c r="P43">
        <v>6</v>
      </c>
      <c r="Q43">
        <v>6</v>
      </c>
      <c r="R43">
        <v>6</v>
      </c>
      <c r="S43">
        <v>6</v>
      </c>
      <c r="T43">
        <v>6</v>
      </c>
      <c r="U43">
        <v>7</v>
      </c>
      <c r="V43">
        <v>8</v>
      </c>
      <c r="W43">
        <v>11</v>
      </c>
      <c r="X43">
        <v>13</v>
      </c>
      <c r="Y43">
        <v>13</v>
      </c>
      <c r="Z43">
        <v>13</v>
      </c>
      <c r="AA43">
        <v>13</v>
      </c>
      <c r="AB43">
        <v>11</v>
      </c>
      <c r="AC43">
        <v>6</v>
      </c>
      <c r="AD43">
        <v>4</v>
      </c>
      <c r="AF43">
        <v>325</v>
      </c>
      <c r="AG43">
        <v>9587</v>
      </c>
    </row>
    <row r="44" spans="2:33" x14ac:dyDescent="0.25">
      <c r="B44">
        <v>0</v>
      </c>
      <c r="C44">
        <v>4782</v>
      </c>
      <c r="D44">
        <v>10</v>
      </c>
      <c r="E44">
        <v>30</v>
      </c>
      <c r="F44">
        <v>1</v>
      </c>
      <c r="G44">
        <v>4</v>
      </c>
      <c r="H44">
        <v>4</v>
      </c>
      <c r="I44">
        <v>4</v>
      </c>
      <c r="J44">
        <v>4</v>
      </c>
      <c r="K44">
        <v>4</v>
      </c>
      <c r="L44">
        <v>4</v>
      </c>
      <c r="M44">
        <v>4</v>
      </c>
      <c r="N44">
        <v>6</v>
      </c>
      <c r="O44">
        <v>6</v>
      </c>
      <c r="P44">
        <v>6</v>
      </c>
      <c r="Q44">
        <v>6</v>
      </c>
      <c r="R44">
        <v>6</v>
      </c>
      <c r="S44">
        <v>6</v>
      </c>
      <c r="T44">
        <v>6</v>
      </c>
      <c r="U44">
        <v>7</v>
      </c>
      <c r="V44">
        <v>8</v>
      </c>
      <c r="W44">
        <v>11</v>
      </c>
      <c r="X44">
        <v>13</v>
      </c>
      <c r="Y44">
        <v>13</v>
      </c>
      <c r="Z44">
        <v>13</v>
      </c>
      <c r="AA44">
        <v>13</v>
      </c>
      <c r="AB44">
        <v>11</v>
      </c>
      <c r="AC44">
        <v>6</v>
      </c>
      <c r="AD44">
        <v>4</v>
      </c>
      <c r="AF44">
        <v>311</v>
      </c>
      <c r="AG44">
        <v>9898</v>
      </c>
    </row>
    <row r="45" spans="2:33" x14ac:dyDescent="0.25">
      <c r="B45">
        <v>0</v>
      </c>
      <c r="C45">
        <v>4782</v>
      </c>
      <c r="D45">
        <v>10</v>
      </c>
      <c r="E45">
        <v>31</v>
      </c>
      <c r="F45">
        <v>1</v>
      </c>
      <c r="G45">
        <v>4</v>
      </c>
      <c r="H45">
        <v>4</v>
      </c>
      <c r="I45">
        <v>4</v>
      </c>
      <c r="J45">
        <v>4</v>
      </c>
      <c r="K45">
        <v>4</v>
      </c>
      <c r="L45">
        <v>4</v>
      </c>
      <c r="M45">
        <v>4</v>
      </c>
      <c r="N45">
        <v>6</v>
      </c>
      <c r="O45">
        <v>6</v>
      </c>
      <c r="P45">
        <v>6</v>
      </c>
      <c r="Q45">
        <v>6</v>
      </c>
      <c r="R45">
        <v>6</v>
      </c>
      <c r="S45">
        <v>6</v>
      </c>
      <c r="T45">
        <v>6</v>
      </c>
      <c r="U45">
        <v>7</v>
      </c>
      <c r="V45">
        <v>8</v>
      </c>
      <c r="W45">
        <v>11</v>
      </c>
      <c r="X45">
        <v>13</v>
      </c>
      <c r="Y45">
        <v>13</v>
      </c>
      <c r="Z45">
        <v>13</v>
      </c>
      <c r="AA45">
        <v>13</v>
      </c>
      <c r="AB45">
        <v>11</v>
      </c>
      <c r="AC45">
        <v>6</v>
      </c>
      <c r="AD45">
        <v>4</v>
      </c>
      <c r="AF45">
        <v>0</v>
      </c>
      <c r="AG45">
        <v>9898</v>
      </c>
    </row>
    <row r="46" spans="2:33" x14ac:dyDescent="0.25">
      <c r="C46" t="s">
        <v>16</v>
      </c>
      <c r="D46">
        <v>1248</v>
      </c>
      <c r="AF46" t="s">
        <v>14</v>
      </c>
      <c r="AG46" t="s">
        <v>15</v>
      </c>
    </row>
    <row r="47" spans="2:33" x14ac:dyDescent="0.25">
      <c r="C47" t="s">
        <v>17</v>
      </c>
      <c r="D47">
        <v>3867</v>
      </c>
    </row>
    <row r="48" spans="2:33" x14ac:dyDescent="0.25">
      <c r="C48" t="s">
        <v>18</v>
      </c>
      <c r="D48">
        <v>5115</v>
      </c>
    </row>
    <row r="50" spans="1:33" x14ac:dyDescent="0.25">
      <c r="A50" t="s">
        <v>19</v>
      </c>
      <c r="C50" t="s">
        <v>10</v>
      </c>
      <c r="D50" t="s">
        <v>11</v>
      </c>
      <c r="E50" t="s">
        <v>12</v>
      </c>
      <c r="F50" t="s">
        <v>13</v>
      </c>
      <c r="G50">
        <v>1</v>
      </c>
      <c r="H50">
        <v>2</v>
      </c>
      <c r="I50">
        <v>3</v>
      </c>
      <c r="J50">
        <v>4</v>
      </c>
      <c r="K50">
        <v>5</v>
      </c>
      <c r="L50">
        <v>6</v>
      </c>
      <c r="M50">
        <v>7</v>
      </c>
      <c r="N50">
        <v>8</v>
      </c>
      <c r="O50">
        <v>9</v>
      </c>
      <c r="P50">
        <v>10</v>
      </c>
      <c r="Q50">
        <v>11</v>
      </c>
      <c r="R50">
        <v>12</v>
      </c>
      <c r="S50">
        <v>13</v>
      </c>
      <c r="T50">
        <v>14</v>
      </c>
      <c r="U50">
        <v>15</v>
      </c>
      <c r="V50">
        <v>16</v>
      </c>
      <c r="W50">
        <v>17</v>
      </c>
      <c r="X50">
        <v>18</v>
      </c>
      <c r="Y50">
        <v>19</v>
      </c>
      <c r="Z50">
        <v>20</v>
      </c>
      <c r="AA50">
        <v>21</v>
      </c>
      <c r="AB50">
        <v>22</v>
      </c>
      <c r="AC50">
        <v>23</v>
      </c>
      <c r="AD50">
        <v>24</v>
      </c>
      <c r="AF50" t="s">
        <v>14</v>
      </c>
      <c r="AG50" t="s">
        <v>15</v>
      </c>
    </row>
    <row r="51" spans="1:33" x14ac:dyDescent="0.25">
      <c r="B51">
        <v>0</v>
      </c>
      <c r="C51">
        <v>4783</v>
      </c>
      <c r="D51">
        <v>10</v>
      </c>
      <c r="E51">
        <v>1</v>
      </c>
      <c r="F51">
        <v>1</v>
      </c>
      <c r="G51">
        <v>11</v>
      </c>
      <c r="H51">
        <v>11</v>
      </c>
      <c r="I51">
        <v>11</v>
      </c>
      <c r="J51">
        <v>11</v>
      </c>
      <c r="K51">
        <v>11</v>
      </c>
      <c r="L51">
        <v>11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11</v>
      </c>
      <c r="AD51">
        <v>11</v>
      </c>
      <c r="AF51">
        <v>25</v>
      </c>
      <c r="AG51">
        <v>25</v>
      </c>
    </row>
    <row r="52" spans="1:33" x14ac:dyDescent="0.25">
      <c r="B52">
        <v>0</v>
      </c>
      <c r="C52">
        <v>4783</v>
      </c>
      <c r="D52">
        <v>10</v>
      </c>
      <c r="E52">
        <v>2</v>
      </c>
      <c r="F52">
        <v>1</v>
      </c>
      <c r="G52">
        <v>11</v>
      </c>
      <c r="H52">
        <v>11</v>
      </c>
      <c r="I52">
        <v>11</v>
      </c>
      <c r="J52">
        <v>11</v>
      </c>
      <c r="K52">
        <v>11</v>
      </c>
      <c r="L52">
        <v>11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11</v>
      </c>
      <c r="AD52">
        <v>11</v>
      </c>
      <c r="AF52">
        <v>88</v>
      </c>
      <c r="AG52">
        <v>113</v>
      </c>
    </row>
    <row r="53" spans="1:33" x14ac:dyDescent="0.25">
      <c r="B53">
        <v>0</v>
      </c>
      <c r="C53">
        <v>4783</v>
      </c>
      <c r="D53">
        <v>10</v>
      </c>
      <c r="E53">
        <v>3</v>
      </c>
      <c r="F53">
        <v>1</v>
      </c>
      <c r="G53">
        <v>11</v>
      </c>
      <c r="H53">
        <v>11</v>
      </c>
      <c r="I53">
        <v>11</v>
      </c>
      <c r="J53">
        <v>11</v>
      </c>
      <c r="K53">
        <v>11</v>
      </c>
      <c r="L53">
        <v>11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11</v>
      </c>
      <c r="AD53">
        <v>11</v>
      </c>
      <c r="AF53">
        <v>89</v>
      </c>
      <c r="AG53">
        <v>202</v>
      </c>
    </row>
    <row r="54" spans="1:33" x14ac:dyDescent="0.25">
      <c r="B54">
        <v>0</v>
      </c>
      <c r="C54">
        <v>4783</v>
      </c>
      <c r="D54">
        <v>10</v>
      </c>
      <c r="E54">
        <v>4</v>
      </c>
      <c r="F54">
        <v>1</v>
      </c>
      <c r="G54">
        <v>11</v>
      </c>
      <c r="H54">
        <v>11</v>
      </c>
      <c r="I54">
        <v>11</v>
      </c>
      <c r="J54">
        <v>11</v>
      </c>
      <c r="K54">
        <v>11</v>
      </c>
      <c r="L54">
        <v>11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11</v>
      </c>
      <c r="AD54">
        <v>11</v>
      </c>
      <c r="AF54">
        <v>21</v>
      </c>
      <c r="AG54">
        <v>223</v>
      </c>
    </row>
    <row r="55" spans="1:33" x14ac:dyDescent="0.25">
      <c r="B55">
        <v>0</v>
      </c>
      <c r="C55">
        <v>4783</v>
      </c>
      <c r="D55">
        <v>10</v>
      </c>
      <c r="E55">
        <v>5</v>
      </c>
      <c r="F55">
        <v>1</v>
      </c>
      <c r="G55">
        <v>11</v>
      </c>
      <c r="H55">
        <v>11</v>
      </c>
      <c r="I55">
        <v>11</v>
      </c>
      <c r="J55">
        <v>11</v>
      </c>
      <c r="K55">
        <v>11</v>
      </c>
      <c r="L55">
        <v>11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11</v>
      </c>
      <c r="AD55">
        <v>11</v>
      </c>
      <c r="AF55">
        <v>21</v>
      </c>
      <c r="AG55">
        <v>244</v>
      </c>
    </row>
    <row r="56" spans="1:33" x14ac:dyDescent="0.25">
      <c r="B56">
        <v>0</v>
      </c>
      <c r="C56">
        <v>4783</v>
      </c>
      <c r="D56">
        <v>10</v>
      </c>
      <c r="E56">
        <v>6</v>
      </c>
      <c r="F56">
        <v>1</v>
      </c>
      <c r="G56">
        <v>11</v>
      </c>
      <c r="H56">
        <v>11</v>
      </c>
      <c r="I56">
        <v>11</v>
      </c>
      <c r="J56">
        <v>11</v>
      </c>
      <c r="K56">
        <v>11</v>
      </c>
      <c r="L56">
        <v>11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11</v>
      </c>
      <c r="AD56">
        <v>11</v>
      </c>
      <c r="AF56">
        <v>21</v>
      </c>
      <c r="AG56">
        <v>265</v>
      </c>
    </row>
    <row r="57" spans="1:33" x14ac:dyDescent="0.25">
      <c r="B57">
        <v>0</v>
      </c>
      <c r="C57">
        <v>4783</v>
      </c>
      <c r="D57">
        <v>10</v>
      </c>
      <c r="E57">
        <v>7</v>
      </c>
      <c r="F57">
        <v>1</v>
      </c>
      <c r="G57">
        <v>11</v>
      </c>
      <c r="H57">
        <v>11</v>
      </c>
      <c r="I57">
        <v>11</v>
      </c>
      <c r="J57">
        <v>11</v>
      </c>
      <c r="K57">
        <v>11</v>
      </c>
      <c r="L57">
        <v>11</v>
      </c>
      <c r="M57">
        <v>10</v>
      </c>
      <c r="N57">
        <v>10</v>
      </c>
      <c r="O57">
        <v>10</v>
      </c>
      <c r="P57">
        <v>10</v>
      </c>
      <c r="Q57">
        <v>10</v>
      </c>
      <c r="R57">
        <v>10</v>
      </c>
      <c r="S57">
        <v>10</v>
      </c>
      <c r="T57">
        <v>10</v>
      </c>
      <c r="U57">
        <v>10</v>
      </c>
      <c r="V57">
        <v>10</v>
      </c>
      <c r="W57">
        <v>10</v>
      </c>
      <c r="X57">
        <v>10</v>
      </c>
      <c r="Y57">
        <v>10</v>
      </c>
      <c r="Z57">
        <v>10</v>
      </c>
      <c r="AA57">
        <v>10</v>
      </c>
      <c r="AB57">
        <v>10</v>
      </c>
      <c r="AC57">
        <v>11</v>
      </c>
      <c r="AD57">
        <v>11</v>
      </c>
      <c r="AF57">
        <v>21</v>
      </c>
      <c r="AG57">
        <v>286</v>
      </c>
    </row>
    <row r="58" spans="1:33" x14ac:dyDescent="0.25">
      <c r="B58">
        <v>0</v>
      </c>
      <c r="C58">
        <v>4783</v>
      </c>
      <c r="D58">
        <v>10</v>
      </c>
      <c r="E58">
        <v>8</v>
      </c>
      <c r="F58">
        <v>1</v>
      </c>
      <c r="G58">
        <v>11</v>
      </c>
      <c r="H58">
        <v>11</v>
      </c>
      <c r="I58">
        <v>11</v>
      </c>
      <c r="J58">
        <v>11</v>
      </c>
      <c r="K58">
        <v>11</v>
      </c>
      <c r="L58">
        <v>11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11</v>
      </c>
      <c r="AD58">
        <v>11</v>
      </c>
      <c r="AF58">
        <v>25</v>
      </c>
      <c r="AG58">
        <v>311</v>
      </c>
    </row>
    <row r="59" spans="1:33" x14ac:dyDescent="0.25">
      <c r="B59">
        <v>0</v>
      </c>
      <c r="C59">
        <v>4783</v>
      </c>
      <c r="D59">
        <v>10</v>
      </c>
      <c r="E59">
        <v>9</v>
      </c>
      <c r="F59">
        <v>1</v>
      </c>
      <c r="G59">
        <v>11</v>
      </c>
      <c r="H59">
        <v>11</v>
      </c>
      <c r="I59">
        <v>11</v>
      </c>
      <c r="J59">
        <v>11</v>
      </c>
      <c r="K59">
        <v>11</v>
      </c>
      <c r="L59">
        <v>11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11</v>
      </c>
      <c r="AD59">
        <v>11</v>
      </c>
      <c r="AF59">
        <v>97</v>
      </c>
      <c r="AG59">
        <v>408</v>
      </c>
    </row>
    <row r="60" spans="1:33" x14ac:dyDescent="0.25">
      <c r="B60">
        <v>0</v>
      </c>
      <c r="C60">
        <v>4783</v>
      </c>
      <c r="D60">
        <v>10</v>
      </c>
      <c r="E60">
        <v>10</v>
      </c>
      <c r="F60">
        <v>1</v>
      </c>
      <c r="G60">
        <v>11</v>
      </c>
      <c r="H60">
        <v>11</v>
      </c>
      <c r="I60">
        <v>11</v>
      </c>
      <c r="J60">
        <v>11</v>
      </c>
      <c r="K60">
        <v>11</v>
      </c>
      <c r="L60">
        <v>11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11</v>
      </c>
      <c r="AD60">
        <v>11</v>
      </c>
      <c r="AF60">
        <v>21</v>
      </c>
      <c r="AG60">
        <v>429</v>
      </c>
    </row>
    <row r="61" spans="1:33" x14ac:dyDescent="0.25">
      <c r="B61">
        <v>0</v>
      </c>
      <c r="C61">
        <v>4783</v>
      </c>
      <c r="D61">
        <v>10</v>
      </c>
      <c r="E61">
        <v>11</v>
      </c>
      <c r="F61">
        <v>1</v>
      </c>
      <c r="G61">
        <v>11</v>
      </c>
      <c r="H61">
        <v>11</v>
      </c>
      <c r="I61">
        <v>11</v>
      </c>
      <c r="J61">
        <v>11</v>
      </c>
      <c r="K61">
        <v>11</v>
      </c>
      <c r="L61">
        <v>11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11</v>
      </c>
      <c r="AD61">
        <v>11</v>
      </c>
      <c r="AF61">
        <v>21</v>
      </c>
      <c r="AG61">
        <v>450</v>
      </c>
    </row>
    <row r="62" spans="1:33" x14ac:dyDescent="0.25">
      <c r="B62">
        <v>0</v>
      </c>
      <c r="C62">
        <v>4783</v>
      </c>
      <c r="D62">
        <v>10</v>
      </c>
      <c r="E62">
        <v>12</v>
      </c>
      <c r="F62">
        <v>1</v>
      </c>
      <c r="G62">
        <v>11</v>
      </c>
      <c r="H62">
        <v>11</v>
      </c>
      <c r="I62">
        <v>11</v>
      </c>
      <c r="J62">
        <v>11</v>
      </c>
      <c r="K62">
        <v>11</v>
      </c>
      <c r="L62">
        <v>11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11</v>
      </c>
      <c r="AD62">
        <v>11</v>
      </c>
      <c r="AF62">
        <v>21</v>
      </c>
      <c r="AG62">
        <v>471</v>
      </c>
    </row>
    <row r="63" spans="1:33" x14ac:dyDescent="0.25">
      <c r="B63">
        <v>0</v>
      </c>
      <c r="C63">
        <v>4783</v>
      </c>
      <c r="D63">
        <v>10</v>
      </c>
      <c r="E63">
        <v>13</v>
      </c>
      <c r="F63">
        <v>1</v>
      </c>
      <c r="G63">
        <v>11</v>
      </c>
      <c r="H63">
        <v>11</v>
      </c>
      <c r="I63">
        <v>11</v>
      </c>
      <c r="J63">
        <v>11</v>
      </c>
      <c r="K63">
        <v>11</v>
      </c>
      <c r="L63">
        <v>11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11</v>
      </c>
      <c r="AD63">
        <v>11</v>
      </c>
      <c r="AF63">
        <v>21</v>
      </c>
      <c r="AG63">
        <v>492</v>
      </c>
    </row>
    <row r="64" spans="1:33" x14ac:dyDescent="0.25">
      <c r="B64">
        <v>0</v>
      </c>
      <c r="C64">
        <v>4783</v>
      </c>
      <c r="D64">
        <v>10</v>
      </c>
      <c r="E64">
        <v>14</v>
      </c>
      <c r="F64">
        <v>1</v>
      </c>
      <c r="G64">
        <v>11</v>
      </c>
      <c r="H64">
        <v>11</v>
      </c>
      <c r="I64">
        <v>11</v>
      </c>
      <c r="J64">
        <v>11</v>
      </c>
      <c r="K64">
        <v>11</v>
      </c>
      <c r="L64">
        <v>11</v>
      </c>
      <c r="M64">
        <v>10</v>
      </c>
      <c r="N64">
        <v>10</v>
      </c>
      <c r="O64">
        <v>10</v>
      </c>
      <c r="P64">
        <v>10</v>
      </c>
      <c r="Q64">
        <v>10</v>
      </c>
      <c r="R64">
        <v>10</v>
      </c>
      <c r="S64">
        <v>10</v>
      </c>
      <c r="T64">
        <v>10</v>
      </c>
      <c r="U64">
        <v>10</v>
      </c>
      <c r="V64">
        <v>10</v>
      </c>
      <c r="W64">
        <v>10</v>
      </c>
      <c r="X64">
        <v>10</v>
      </c>
      <c r="Y64">
        <v>10</v>
      </c>
      <c r="Z64">
        <v>10</v>
      </c>
      <c r="AA64">
        <v>10</v>
      </c>
      <c r="AB64">
        <v>10</v>
      </c>
      <c r="AC64">
        <v>11</v>
      </c>
      <c r="AD64">
        <v>11</v>
      </c>
      <c r="AF64">
        <v>21</v>
      </c>
      <c r="AG64">
        <v>513</v>
      </c>
    </row>
    <row r="65" spans="2:33" x14ac:dyDescent="0.25">
      <c r="B65">
        <v>0</v>
      </c>
      <c r="C65">
        <v>4783</v>
      </c>
      <c r="D65">
        <v>10</v>
      </c>
      <c r="E65">
        <v>15</v>
      </c>
      <c r="F65">
        <v>1</v>
      </c>
      <c r="G65">
        <v>11</v>
      </c>
      <c r="H65">
        <v>11</v>
      </c>
      <c r="I65">
        <v>11</v>
      </c>
      <c r="J65">
        <v>11</v>
      </c>
      <c r="K65">
        <v>11</v>
      </c>
      <c r="L65">
        <v>11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11</v>
      </c>
      <c r="AD65">
        <v>11</v>
      </c>
      <c r="AF65">
        <v>25</v>
      </c>
      <c r="AG65">
        <v>538</v>
      </c>
    </row>
    <row r="66" spans="2:33" x14ac:dyDescent="0.25">
      <c r="B66">
        <v>0</v>
      </c>
      <c r="C66">
        <v>4783</v>
      </c>
      <c r="D66">
        <v>10</v>
      </c>
      <c r="E66">
        <v>16</v>
      </c>
      <c r="F66">
        <v>1</v>
      </c>
      <c r="G66">
        <v>11</v>
      </c>
      <c r="H66">
        <v>11</v>
      </c>
      <c r="I66">
        <v>11</v>
      </c>
      <c r="J66">
        <v>11</v>
      </c>
      <c r="K66">
        <v>11</v>
      </c>
      <c r="L66">
        <v>11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11</v>
      </c>
      <c r="AD66">
        <v>11</v>
      </c>
      <c r="AF66">
        <v>97</v>
      </c>
      <c r="AG66">
        <v>635</v>
      </c>
    </row>
    <row r="67" spans="2:33" x14ac:dyDescent="0.25">
      <c r="B67">
        <v>0</v>
      </c>
      <c r="C67">
        <v>4783</v>
      </c>
      <c r="D67">
        <v>10</v>
      </c>
      <c r="E67">
        <v>17</v>
      </c>
      <c r="F67">
        <v>1</v>
      </c>
      <c r="G67">
        <v>11</v>
      </c>
      <c r="H67">
        <v>11</v>
      </c>
      <c r="I67">
        <v>11</v>
      </c>
      <c r="J67">
        <v>11</v>
      </c>
      <c r="K67">
        <v>11</v>
      </c>
      <c r="L67">
        <v>11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11</v>
      </c>
      <c r="AD67">
        <v>11</v>
      </c>
      <c r="AF67">
        <v>21</v>
      </c>
      <c r="AG67">
        <v>656</v>
      </c>
    </row>
    <row r="68" spans="2:33" x14ac:dyDescent="0.25">
      <c r="B68">
        <v>0</v>
      </c>
      <c r="C68">
        <v>4783</v>
      </c>
      <c r="D68">
        <v>10</v>
      </c>
      <c r="E68">
        <v>18</v>
      </c>
      <c r="F68">
        <v>1</v>
      </c>
      <c r="G68">
        <v>11</v>
      </c>
      <c r="H68">
        <v>11</v>
      </c>
      <c r="I68">
        <v>11</v>
      </c>
      <c r="J68">
        <v>11</v>
      </c>
      <c r="K68">
        <v>11</v>
      </c>
      <c r="L68">
        <v>11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11</v>
      </c>
      <c r="AD68">
        <v>11</v>
      </c>
      <c r="AF68">
        <v>21</v>
      </c>
      <c r="AG68">
        <v>677</v>
      </c>
    </row>
    <row r="69" spans="2:33" x14ac:dyDescent="0.25">
      <c r="B69">
        <v>0</v>
      </c>
      <c r="C69">
        <v>4783</v>
      </c>
      <c r="D69">
        <v>10</v>
      </c>
      <c r="E69">
        <v>19</v>
      </c>
      <c r="F69">
        <v>1</v>
      </c>
      <c r="G69">
        <v>11</v>
      </c>
      <c r="H69">
        <v>11</v>
      </c>
      <c r="I69">
        <v>11</v>
      </c>
      <c r="J69">
        <v>11</v>
      </c>
      <c r="K69">
        <v>11</v>
      </c>
      <c r="L69">
        <v>11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11</v>
      </c>
      <c r="AD69">
        <v>11</v>
      </c>
      <c r="AF69">
        <v>21</v>
      </c>
      <c r="AG69">
        <v>698</v>
      </c>
    </row>
    <row r="70" spans="2:33" x14ac:dyDescent="0.25">
      <c r="B70">
        <v>0</v>
      </c>
      <c r="C70">
        <v>4783</v>
      </c>
      <c r="D70">
        <v>10</v>
      </c>
      <c r="E70">
        <v>20</v>
      </c>
      <c r="F70">
        <v>1</v>
      </c>
      <c r="G70">
        <v>11</v>
      </c>
      <c r="H70">
        <v>11</v>
      </c>
      <c r="I70">
        <v>11</v>
      </c>
      <c r="J70">
        <v>11</v>
      </c>
      <c r="K70">
        <v>11</v>
      </c>
      <c r="L70">
        <v>11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11</v>
      </c>
      <c r="AD70">
        <v>11</v>
      </c>
      <c r="AF70">
        <v>21</v>
      </c>
      <c r="AG70">
        <v>719</v>
      </c>
    </row>
    <row r="71" spans="2:33" x14ac:dyDescent="0.25">
      <c r="B71">
        <v>0</v>
      </c>
      <c r="C71">
        <v>4783</v>
      </c>
      <c r="D71">
        <v>10</v>
      </c>
      <c r="E71">
        <v>21</v>
      </c>
      <c r="F71">
        <v>1</v>
      </c>
      <c r="G71">
        <v>10</v>
      </c>
      <c r="H71">
        <v>10</v>
      </c>
      <c r="I71">
        <v>10</v>
      </c>
      <c r="J71">
        <v>10</v>
      </c>
      <c r="K71">
        <v>10</v>
      </c>
      <c r="L71">
        <v>10</v>
      </c>
      <c r="M71">
        <v>10</v>
      </c>
      <c r="N71">
        <v>10</v>
      </c>
      <c r="O71">
        <v>10</v>
      </c>
      <c r="P71">
        <v>10</v>
      </c>
      <c r="Q71">
        <v>10</v>
      </c>
      <c r="R71">
        <v>10</v>
      </c>
      <c r="S71">
        <v>10</v>
      </c>
      <c r="T71">
        <v>10</v>
      </c>
      <c r="U71">
        <v>10</v>
      </c>
      <c r="V71">
        <v>10</v>
      </c>
      <c r="W71">
        <v>10</v>
      </c>
      <c r="X71">
        <v>10</v>
      </c>
      <c r="Y71">
        <v>10</v>
      </c>
      <c r="Z71">
        <v>10</v>
      </c>
      <c r="AA71">
        <v>10</v>
      </c>
      <c r="AB71">
        <v>10</v>
      </c>
      <c r="AC71">
        <v>10</v>
      </c>
      <c r="AD71">
        <v>10</v>
      </c>
      <c r="AF71">
        <v>21</v>
      </c>
      <c r="AG71">
        <v>740</v>
      </c>
    </row>
    <row r="72" spans="2:33" x14ac:dyDescent="0.25">
      <c r="B72">
        <v>0</v>
      </c>
      <c r="C72">
        <v>4783</v>
      </c>
      <c r="D72">
        <v>10</v>
      </c>
      <c r="E72">
        <v>22</v>
      </c>
      <c r="F72">
        <v>1</v>
      </c>
      <c r="G72">
        <v>11</v>
      </c>
      <c r="H72">
        <v>11</v>
      </c>
      <c r="I72">
        <v>11</v>
      </c>
      <c r="J72">
        <v>11</v>
      </c>
      <c r="K72">
        <v>11</v>
      </c>
      <c r="L72">
        <v>11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11</v>
      </c>
      <c r="AD72">
        <v>11</v>
      </c>
      <c r="AF72">
        <v>25</v>
      </c>
      <c r="AG72">
        <v>765</v>
      </c>
    </row>
    <row r="73" spans="2:33" x14ac:dyDescent="0.25">
      <c r="B73">
        <v>0</v>
      </c>
      <c r="C73">
        <v>4783</v>
      </c>
      <c r="D73">
        <v>10</v>
      </c>
      <c r="E73">
        <v>23</v>
      </c>
      <c r="F73">
        <v>1</v>
      </c>
      <c r="G73">
        <v>11</v>
      </c>
      <c r="H73">
        <v>11</v>
      </c>
      <c r="I73">
        <v>11</v>
      </c>
      <c r="J73">
        <v>11</v>
      </c>
      <c r="K73">
        <v>11</v>
      </c>
      <c r="L73">
        <v>11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11</v>
      </c>
      <c r="AD73">
        <v>11</v>
      </c>
      <c r="AF73">
        <v>97</v>
      </c>
      <c r="AG73">
        <v>862</v>
      </c>
    </row>
    <row r="74" spans="2:33" x14ac:dyDescent="0.25">
      <c r="B74">
        <v>0</v>
      </c>
      <c r="C74">
        <v>4783</v>
      </c>
      <c r="D74">
        <v>10</v>
      </c>
      <c r="E74">
        <v>24</v>
      </c>
      <c r="F74">
        <v>1</v>
      </c>
      <c r="G74">
        <v>11</v>
      </c>
      <c r="H74">
        <v>11</v>
      </c>
      <c r="I74">
        <v>11</v>
      </c>
      <c r="J74">
        <v>11</v>
      </c>
      <c r="K74">
        <v>11</v>
      </c>
      <c r="L74">
        <v>11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11</v>
      </c>
      <c r="AD74">
        <v>11</v>
      </c>
      <c r="AF74">
        <v>21</v>
      </c>
      <c r="AG74">
        <v>883</v>
      </c>
    </row>
    <row r="75" spans="2:33" x14ac:dyDescent="0.25">
      <c r="B75">
        <v>0</v>
      </c>
      <c r="C75">
        <v>4783</v>
      </c>
      <c r="D75">
        <v>10</v>
      </c>
      <c r="E75">
        <v>25</v>
      </c>
      <c r="F75">
        <v>1</v>
      </c>
      <c r="G75">
        <v>11</v>
      </c>
      <c r="H75">
        <v>11</v>
      </c>
      <c r="I75">
        <v>11</v>
      </c>
      <c r="J75">
        <v>11</v>
      </c>
      <c r="K75">
        <v>11</v>
      </c>
      <c r="L75">
        <v>11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11</v>
      </c>
      <c r="AD75">
        <v>11</v>
      </c>
      <c r="AF75">
        <v>21</v>
      </c>
      <c r="AG75">
        <v>904</v>
      </c>
    </row>
    <row r="76" spans="2:33" x14ac:dyDescent="0.25">
      <c r="B76">
        <v>0</v>
      </c>
      <c r="C76">
        <v>4783</v>
      </c>
      <c r="D76">
        <v>10</v>
      </c>
      <c r="E76">
        <v>26</v>
      </c>
      <c r="F76">
        <v>1</v>
      </c>
      <c r="G76">
        <v>11</v>
      </c>
      <c r="H76">
        <v>11</v>
      </c>
      <c r="I76">
        <v>11</v>
      </c>
      <c r="J76">
        <v>11</v>
      </c>
      <c r="K76">
        <v>11</v>
      </c>
      <c r="L76">
        <v>11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11</v>
      </c>
      <c r="AD76">
        <v>11</v>
      </c>
      <c r="AF76">
        <v>21</v>
      </c>
      <c r="AG76">
        <v>925</v>
      </c>
    </row>
    <row r="77" spans="2:33" x14ac:dyDescent="0.25">
      <c r="B77">
        <v>0</v>
      </c>
      <c r="C77">
        <v>4783</v>
      </c>
      <c r="D77">
        <v>10</v>
      </c>
      <c r="E77">
        <v>27</v>
      </c>
      <c r="F77">
        <v>1</v>
      </c>
      <c r="G77">
        <v>11</v>
      </c>
      <c r="H77">
        <v>11</v>
      </c>
      <c r="I77">
        <v>11</v>
      </c>
      <c r="J77">
        <v>11</v>
      </c>
      <c r="K77">
        <v>11</v>
      </c>
      <c r="L77">
        <v>11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11</v>
      </c>
      <c r="AD77">
        <v>11</v>
      </c>
      <c r="AF77">
        <v>21</v>
      </c>
      <c r="AG77">
        <v>946</v>
      </c>
    </row>
    <row r="78" spans="2:33" x14ac:dyDescent="0.25">
      <c r="B78">
        <v>0</v>
      </c>
      <c r="C78">
        <v>4783</v>
      </c>
      <c r="D78">
        <v>10</v>
      </c>
      <c r="E78">
        <v>28</v>
      </c>
      <c r="F78">
        <v>1</v>
      </c>
      <c r="G78">
        <v>10</v>
      </c>
      <c r="H78">
        <v>10</v>
      </c>
      <c r="I78">
        <v>10</v>
      </c>
      <c r="J78">
        <v>10</v>
      </c>
      <c r="K78">
        <v>10</v>
      </c>
      <c r="L78">
        <v>10</v>
      </c>
      <c r="M78">
        <v>10</v>
      </c>
      <c r="N78">
        <v>10</v>
      </c>
      <c r="O78">
        <v>10</v>
      </c>
      <c r="P78">
        <v>10</v>
      </c>
      <c r="Q78">
        <v>10</v>
      </c>
      <c r="R78">
        <v>10</v>
      </c>
      <c r="S78">
        <v>10</v>
      </c>
      <c r="T78">
        <v>10</v>
      </c>
      <c r="U78">
        <v>10</v>
      </c>
      <c r="V78">
        <v>10</v>
      </c>
      <c r="W78">
        <v>10</v>
      </c>
      <c r="X78">
        <v>10</v>
      </c>
      <c r="Y78">
        <v>10</v>
      </c>
      <c r="Z78">
        <v>10</v>
      </c>
      <c r="AA78">
        <v>10</v>
      </c>
      <c r="AB78">
        <v>10</v>
      </c>
      <c r="AC78">
        <v>10</v>
      </c>
      <c r="AD78">
        <v>10</v>
      </c>
      <c r="AF78">
        <v>21</v>
      </c>
      <c r="AG78">
        <v>967</v>
      </c>
    </row>
    <row r="79" spans="2:33" x14ac:dyDescent="0.25">
      <c r="B79">
        <v>0</v>
      </c>
      <c r="C79">
        <v>4783</v>
      </c>
      <c r="D79">
        <v>10</v>
      </c>
      <c r="E79">
        <v>29</v>
      </c>
      <c r="F79">
        <v>1</v>
      </c>
      <c r="G79">
        <v>11</v>
      </c>
      <c r="H79">
        <v>11</v>
      </c>
      <c r="I79">
        <v>11</v>
      </c>
      <c r="J79">
        <v>11</v>
      </c>
      <c r="K79">
        <v>11</v>
      </c>
      <c r="L79">
        <v>11</v>
      </c>
      <c r="M79">
        <v>11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11</v>
      </c>
      <c r="AF79">
        <v>25</v>
      </c>
      <c r="AG79">
        <v>992</v>
      </c>
    </row>
    <row r="80" spans="2:33" x14ac:dyDescent="0.25">
      <c r="B80">
        <v>0</v>
      </c>
      <c r="C80">
        <v>4783</v>
      </c>
      <c r="D80">
        <v>10</v>
      </c>
      <c r="E80">
        <v>30</v>
      </c>
      <c r="F80">
        <v>1</v>
      </c>
      <c r="G80">
        <v>11</v>
      </c>
      <c r="H80">
        <v>11</v>
      </c>
      <c r="I80">
        <v>11</v>
      </c>
      <c r="J80">
        <v>11</v>
      </c>
      <c r="K80">
        <v>11</v>
      </c>
      <c r="L80">
        <v>11</v>
      </c>
      <c r="M80">
        <v>11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10</v>
      </c>
      <c r="AF80">
        <v>97</v>
      </c>
      <c r="AG80">
        <v>1089</v>
      </c>
    </row>
    <row r="81" spans="1:34" x14ac:dyDescent="0.25">
      <c r="B81">
        <v>0</v>
      </c>
      <c r="C81">
        <v>4783</v>
      </c>
      <c r="D81">
        <v>10</v>
      </c>
      <c r="E81">
        <v>31</v>
      </c>
      <c r="F81">
        <v>1</v>
      </c>
      <c r="G81">
        <v>11</v>
      </c>
      <c r="H81">
        <v>11</v>
      </c>
      <c r="I81">
        <v>11</v>
      </c>
      <c r="J81">
        <v>11</v>
      </c>
      <c r="K81">
        <v>11</v>
      </c>
      <c r="L81">
        <v>11</v>
      </c>
      <c r="M81">
        <v>11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10</v>
      </c>
      <c r="AF81">
        <v>0</v>
      </c>
      <c r="AG81">
        <v>1089</v>
      </c>
    </row>
    <row r="82" spans="1:34" x14ac:dyDescent="0.25">
      <c r="C82" t="s">
        <v>16</v>
      </c>
      <c r="D82">
        <v>3350</v>
      </c>
    </row>
    <row r="83" spans="1:34" x14ac:dyDescent="0.25">
      <c r="C83" t="s">
        <v>17</v>
      </c>
      <c r="D83">
        <v>0</v>
      </c>
    </row>
    <row r="84" spans="1:34" x14ac:dyDescent="0.25">
      <c r="C84" t="s">
        <v>18</v>
      </c>
      <c r="D84">
        <v>3350</v>
      </c>
    </row>
    <row r="85" spans="1:34" x14ac:dyDescent="0.25">
      <c r="A85" t="s">
        <v>20</v>
      </c>
      <c r="C85" t="s">
        <v>10</v>
      </c>
      <c r="D85" t="s">
        <v>11</v>
      </c>
      <c r="E85" t="s">
        <v>12</v>
      </c>
      <c r="F85" t="s">
        <v>13</v>
      </c>
      <c r="G85">
        <v>1</v>
      </c>
      <c r="H85">
        <v>2</v>
      </c>
      <c r="I85">
        <v>3</v>
      </c>
      <c r="J85">
        <v>4</v>
      </c>
      <c r="K85">
        <v>5</v>
      </c>
      <c r="L85">
        <v>6</v>
      </c>
      <c r="M85">
        <v>7</v>
      </c>
      <c r="N85">
        <v>8</v>
      </c>
      <c r="O85">
        <v>9</v>
      </c>
      <c r="P85">
        <v>10</v>
      </c>
      <c r="Q85">
        <v>11</v>
      </c>
      <c r="R85">
        <v>12</v>
      </c>
      <c r="S85">
        <v>13</v>
      </c>
      <c r="T85">
        <v>14</v>
      </c>
      <c r="U85">
        <v>15</v>
      </c>
      <c r="V85">
        <v>16</v>
      </c>
      <c r="W85">
        <v>17</v>
      </c>
      <c r="X85">
        <v>18</v>
      </c>
      <c r="Y85">
        <v>19</v>
      </c>
      <c r="Z85">
        <v>20</v>
      </c>
      <c r="AA85">
        <v>21</v>
      </c>
      <c r="AB85">
        <v>22</v>
      </c>
      <c r="AC85">
        <v>23</v>
      </c>
      <c r="AD85">
        <v>24</v>
      </c>
      <c r="AF85" s="1" t="s">
        <v>21</v>
      </c>
      <c r="AG85" s="1" t="s">
        <v>22</v>
      </c>
      <c r="AH85" s="1" t="s">
        <v>23</v>
      </c>
    </row>
    <row r="86" spans="1:34" x14ac:dyDescent="0.25">
      <c r="B86">
        <v>0</v>
      </c>
      <c r="D86">
        <v>10</v>
      </c>
      <c r="E86">
        <v>1</v>
      </c>
      <c r="F86">
        <v>1</v>
      </c>
      <c r="G86">
        <v>15</v>
      </c>
      <c r="H86">
        <v>15</v>
      </c>
      <c r="I86">
        <v>15</v>
      </c>
      <c r="J86">
        <v>15</v>
      </c>
      <c r="K86">
        <v>15</v>
      </c>
      <c r="L86">
        <v>15</v>
      </c>
      <c r="M86">
        <v>4</v>
      </c>
      <c r="N86">
        <v>4</v>
      </c>
      <c r="O86">
        <v>6</v>
      </c>
      <c r="P86">
        <v>6</v>
      </c>
      <c r="Q86">
        <v>6</v>
      </c>
      <c r="R86">
        <v>6</v>
      </c>
      <c r="S86">
        <v>6</v>
      </c>
      <c r="T86">
        <v>6</v>
      </c>
      <c r="U86">
        <v>10</v>
      </c>
      <c r="V86">
        <v>12</v>
      </c>
      <c r="W86">
        <v>12</v>
      </c>
      <c r="X86">
        <v>14</v>
      </c>
      <c r="Y86">
        <v>14</v>
      </c>
      <c r="Z86">
        <v>14</v>
      </c>
      <c r="AA86">
        <v>14</v>
      </c>
      <c r="AB86">
        <v>10</v>
      </c>
      <c r="AC86">
        <v>15</v>
      </c>
      <c r="AD86">
        <v>15</v>
      </c>
      <c r="AE86">
        <v>1</v>
      </c>
      <c r="AF86" s="2">
        <f>SUM(AD86,G86:N86)</f>
        <v>113</v>
      </c>
      <c r="AG86" s="2">
        <f>SUM(Y86:AC86,O86:R86)</f>
        <v>91</v>
      </c>
      <c r="AH86">
        <f>SUM(S86:X86)</f>
        <v>60</v>
      </c>
    </row>
    <row r="87" spans="1:34" x14ac:dyDescent="0.25">
      <c r="B87">
        <v>0</v>
      </c>
      <c r="D87">
        <v>10</v>
      </c>
      <c r="E87">
        <v>2</v>
      </c>
      <c r="F87">
        <v>1</v>
      </c>
      <c r="G87">
        <v>15</v>
      </c>
      <c r="H87">
        <v>15</v>
      </c>
      <c r="I87">
        <v>15</v>
      </c>
      <c r="J87">
        <v>15</v>
      </c>
      <c r="K87">
        <v>15</v>
      </c>
      <c r="L87">
        <v>15</v>
      </c>
      <c r="M87">
        <v>4</v>
      </c>
      <c r="N87">
        <v>4</v>
      </c>
      <c r="O87">
        <v>6</v>
      </c>
      <c r="P87">
        <v>6</v>
      </c>
      <c r="Q87">
        <v>6</v>
      </c>
      <c r="R87">
        <v>6</v>
      </c>
      <c r="S87">
        <v>6</v>
      </c>
      <c r="T87">
        <v>6</v>
      </c>
      <c r="U87">
        <v>10</v>
      </c>
      <c r="V87">
        <v>12</v>
      </c>
      <c r="W87">
        <v>12</v>
      </c>
      <c r="X87">
        <v>14</v>
      </c>
      <c r="Y87">
        <v>14</v>
      </c>
      <c r="Z87">
        <v>14</v>
      </c>
      <c r="AA87">
        <v>14</v>
      </c>
      <c r="AB87">
        <v>10</v>
      </c>
      <c r="AC87">
        <v>15</v>
      </c>
      <c r="AD87">
        <v>15</v>
      </c>
      <c r="AE87">
        <v>2</v>
      </c>
      <c r="AF87" s="2">
        <f>SUM(AD87,G87:N87)</f>
        <v>113</v>
      </c>
      <c r="AG87" s="2">
        <f>SUM(Y87:AC87,O87:R87)</f>
        <v>91</v>
      </c>
      <c r="AH87">
        <f>SUM(S87:X87)</f>
        <v>60</v>
      </c>
    </row>
    <row r="88" spans="1:34" x14ac:dyDescent="0.25">
      <c r="B88">
        <v>0</v>
      </c>
      <c r="D88">
        <v>10</v>
      </c>
      <c r="E88">
        <v>3</v>
      </c>
      <c r="F88">
        <v>1</v>
      </c>
      <c r="G88">
        <v>15</v>
      </c>
      <c r="H88">
        <v>15</v>
      </c>
      <c r="I88">
        <v>15</v>
      </c>
      <c r="J88">
        <v>15</v>
      </c>
      <c r="K88">
        <v>15</v>
      </c>
      <c r="L88">
        <v>15</v>
      </c>
      <c r="M88">
        <v>4</v>
      </c>
      <c r="N88">
        <v>4</v>
      </c>
      <c r="O88">
        <v>6</v>
      </c>
      <c r="P88">
        <v>6</v>
      </c>
      <c r="Q88">
        <v>6</v>
      </c>
      <c r="R88">
        <v>6</v>
      </c>
      <c r="S88">
        <v>6</v>
      </c>
      <c r="T88">
        <v>6</v>
      </c>
      <c r="U88">
        <v>10</v>
      </c>
      <c r="V88">
        <v>12</v>
      </c>
      <c r="W88">
        <v>12</v>
      </c>
      <c r="X88">
        <v>14</v>
      </c>
      <c r="Y88">
        <v>14</v>
      </c>
      <c r="Z88">
        <v>14</v>
      </c>
      <c r="AA88">
        <v>14</v>
      </c>
      <c r="AB88">
        <v>10</v>
      </c>
      <c r="AC88">
        <v>15</v>
      </c>
      <c r="AD88">
        <v>15</v>
      </c>
      <c r="AE88">
        <v>3</v>
      </c>
      <c r="AF88" s="2">
        <f>SUM(AD88,G88:N88)</f>
        <v>113</v>
      </c>
      <c r="AG88" s="2">
        <f>SUM(Y88:AC88,O88:R88)</f>
        <v>91</v>
      </c>
      <c r="AH88">
        <f>SUM(S88:X88)</f>
        <v>60</v>
      </c>
    </row>
    <row r="89" spans="1:34" x14ac:dyDescent="0.25">
      <c r="B89">
        <v>0</v>
      </c>
      <c r="D89">
        <v>10</v>
      </c>
      <c r="E89">
        <v>4</v>
      </c>
      <c r="F89">
        <v>1</v>
      </c>
      <c r="G89">
        <v>15</v>
      </c>
      <c r="H89">
        <v>15</v>
      </c>
      <c r="I89">
        <v>15</v>
      </c>
      <c r="J89">
        <v>15</v>
      </c>
      <c r="K89">
        <v>15</v>
      </c>
      <c r="L89">
        <v>15</v>
      </c>
      <c r="M89">
        <v>4</v>
      </c>
      <c r="N89">
        <v>4</v>
      </c>
      <c r="O89">
        <v>6</v>
      </c>
      <c r="P89">
        <v>6</v>
      </c>
      <c r="Q89">
        <v>6</v>
      </c>
      <c r="R89">
        <v>6</v>
      </c>
      <c r="S89">
        <v>6</v>
      </c>
      <c r="T89">
        <v>6</v>
      </c>
      <c r="U89">
        <v>10</v>
      </c>
      <c r="V89">
        <v>12</v>
      </c>
      <c r="W89">
        <v>12</v>
      </c>
      <c r="X89">
        <v>14</v>
      </c>
      <c r="Y89">
        <v>14</v>
      </c>
      <c r="Z89">
        <v>14</v>
      </c>
      <c r="AA89">
        <v>14</v>
      </c>
      <c r="AB89">
        <v>10</v>
      </c>
      <c r="AC89">
        <v>15</v>
      </c>
      <c r="AD89">
        <v>15</v>
      </c>
      <c r="AE89">
        <v>4</v>
      </c>
      <c r="AF89" s="2">
        <f>SUM(AD89,G89:N89)</f>
        <v>113</v>
      </c>
      <c r="AG89" s="2">
        <f>SUM(Y89:AC89,O89:R89)</f>
        <v>91</v>
      </c>
      <c r="AH89">
        <f>SUM(S89:X89)</f>
        <v>60</v>
      </c>
    </row>
    <row r="90" spans="1:34" x14ac:dyDescent="0.25">
      <c r="B90">
        <v>0</v>
      </c>
      <c r="D90">
        <v>10</v>
      </c>
      <c r="E90">
        <v>5</v>
      </c>
      <c r="F90">
        <v>1</v>
      </c>
      <c r="G90">
        <v>15</v>
      </c>
      <c r="H90">
        <v>15</v>
      </c>
      <c r="I90">
        <v>15</v>
      </c>
      <c r="J90">
        <v>15</v>
      </c>
      <c r="K90">
        <v>15</v>
      </c>
      <c r="L90">
        <v>15</v>
      </c>
      <c r="M90">
        <v>4</v>
      </c>
      <c r="N90">
        <v>4</v>
      </c>
      <c r="O90">
        <v>6</v>
      </c>
      <c r="P90">
        <v>6</v>
      </c>
      <c r="Q90">
        <v>6</v>
      </c>
      <c r="R90">
        <v>6</v>
      </c>
      <c r="S90">
        <v>6</v>
      </c>
      <c r="T90">
        <v>6</v>
      </c>
      <c r="U90">
        <v>10</v>
      </c>
      <c r="V90">
        <v>12</v>
      </c>
      <c r="W90">
        <v>12</v>
      </c>
      <c r="X90">
        <v>14</v>
      </c>
      <c r="Y90">
        <v>14</v>
      </c>
      <c r="Z90">
        <v>14</v>
      </c>
      <c r="AA90">
        <v>14</v>
      </c>
      <c r="AB90">
        <v>10</v>
      </c>
      <c r="AC90">
        <v>15</v>
      </c>
      <c r="AD90">
        <v>15</v>
      </c>
      <c r="AE90">
        <v>5</v>
      </c>
      <c r="AF90" s="2">
        <f>SUM(AD90,G90:N90)</f>
        <v>113</v>
      </c>
      <c r="AG90" s="2">
        <f>SUM(Y90:AC90,O90:R90)</f>
        <v>91</v>
      </c>
      <c r="AH90">
        <f>SUM(S90:X90)</f>
        <v>60</v>
      </c>
    </row>
    <row r="91" spans="1:34" x14ac:dyDescent="0.25">
      <c r="B91">
        <v>0</v>
      </c>
      <c r="D91">
        <v>10</v>
      </c>
      <c r="E91">
        <v>6</v>
      </c>
      <c r="F91">
        <v>1</v>
      </c>
      <c r="G91">
        <v>15</v>
      </c>
      <c r="H91">
        <v>15</v>
      </c>
      <c r="I91">
        <v>15</v>
      </c>
      <c r="J91">
        <v>15</v>
      </c>
      <c r="K91">
        <v>15</v>
      </c>
      <c r="L91">
        <v>15</v>
      </c>
      <c r="M91">
        <v>4</v>
      </c>
      <c r="N91">
        <v>4</v>
      </c>
      <c r="O91">
        <v>6</v>
      </c>
      <c r="P91">
        <v>6</v>
      </c>
      <c r="Q91">
        <v>6</v>
      </c>
      <c r="R91">
        <v>6</v>
      </c>
      <c r="S91">
        <v>6</v>
      </c>
      <c r="T91">
        <v>6</v>
      </c>
      <c r="U91">
        <v>10</v>
      </c>
      <c r="V91">
        <v>12</v>
      </c>
      <c r="W91">
        <v>12</v>
      </c>
      <c r="X91">
        <v>14</v>
      </c>
      <c r="Y91">
        <v>14</v>
      </c>
      <c r="Z91">
        <v>14</v>
      </c>
      <c r="AA91">
        <v>14</v>
      </c>
      <c r="AB91">
        <v>10</v>
      </c>
      <c r="AC91">
        <v>15</v>
      </c>
      <c r="AD91">
        <v>15</v>
      </c>
      <c r="AE91">
        <v>6</v>
      </c>
      <c r="AF91" s="2">
        <f>SUM(G91:AD91)</f>
        <v>264</v>
      </c>
      <c r="AG91" s="2"/>
    </row>
    <row r="92" spans="1:34" x14ac:dyDescent="0.25">
      <c r="B92">
        <v>0</v>
      </c>
      <c r="D92">
        <v>10</v>
      </c>
      <c r="E92">
        <v>7</v>
      </c>
      <c r="F92">
        <v>1</v>
      </c>
      <c r="G92">
        <v>15</v>
      </c>
      <c r="H92">
        <v>15</v>
      </c>
      <c r="I92">
        <v>15</v>
      </c>
      <c r="J92">
        <v>15</v>
      </c>
      <c r="K92">
        <v>15</v>
      </c>
      <c r="L92">
        <v>15</v>
      </c>
      <c r="M92">
        <v>14</v>
      </c>
      <c r="N92">
        <v>14</v>
      </c>
      <c r="O92">
        <v>14</v>
      </c>
      <c r="P92">
        <v>14</v>
      </c>
      <c r="Q92">
        <v>14</v>
      </c>
      <c r="R92">
        <v>14</v>
      </c>
      <c r="S92">
        <v>14</v>
      </c>
      <c r="T92">
        <v>14</v>
      </c>
      <c r="U92">
        <v>14</v>
      </c>
      <c r="V92">
        <v>14</v>
      </c>
      <c r="W92">
        <v>14</v>
      </c>
      <c r="X92">
        <v>14</v>
      </c>
      <c r="Y92">
        <v>14</v>
      </c>
      <c r="Z92">
        <v>14</v>
      </c>
      <c r="AA92">
        <v>14</v>
      </c>
      <c r="AB92">
        <v>14</v>
      </c>
      <c r="AC92">
        <v>15</v>
      </c>
      <c r="AD92">
        <v>15</v>
      </c>
      <c r="AE92">
        <v>7</v>
      </c>
      <c r="AF92" s="2">
        <f>SUM(G92:AD92)</f>
        <v>344</v>
      </c>
      <c r="AG92" s="2"/>
    </row>
    <row r="93" spans="1:34" x14ac:dyDescent="0.25">
      <c r="B93">
        <v>0</v>
      </c>
      <c r="D93">
        <v>10</v>
      </c>
      <c r="E93">
        <v>8</v>
      </c>
      <c r="F93">
        <v>1</v>
      </c>
      <c r="G93">
        <v>15</v>
      </c>
      <c r="H93">
        <v>15</v>
      </c>
      <c r="I93">
        <v>15</v>
      </c>
      <c r="J93">
        <v>15</v>
      </c>
      <c r="K93">
        <v>15</v>
      </c>
      <c r="L93">
        <v>15</v>
      </c>
      <c r="M93">
        <v>4</v>
      </c>
      <c r="N93">
        <v>4</v>
      </c>
      <c r="O93">
        <v>6</v>
      </c>
      <c r="P93">
        <v>6</v>
      </c>
      <c r="Q93">
        <v>6</v>
      </c>
      <c r="R93">
        <v>6</v>
      </c>
      <c r="S93">
        <v>6</v>
      </c>
      <c r="T93">
        <v>6</v>
      </c>
      <c r="U93">
        <v>10</v>
      </c>
      <c r="V93">
        <v>12</v>
      </c>
      <c r="W93">
        <v>12</v>
      </c>
      <c r="X93">
        <v>14</v>
      </c>
      <c r="Y93">
        <v>14</v>
      </c>
      <c r="Z93">
        <v>14</v>
      </c>
      <c r="AA93">
        <v>14</v>
      </c>
      <c r="AB93">
        <v>10</v>
      </c>
      <c r="AC93">
        <v>15</v>
      </c>
      <c r="AD93">
        <v>15</v>
      </c>
      <c r="AE93">
        <v>8</v>
      </c>
      <c r="AF93" s="2">
        <f>SUM(AD93,G93:N93)</f>
        <v>113</v>
      </c>
      <c r="AG93" s="2">
        <f>SUM(O93:AC93)</f>
        <v>151</v>
      </c>
    </row>
    <row r="94" spans="1:34" x14ac:dyDescent="0.25">
      <c r="B94">
        <v>0</v>
      </c>
      <c r="D94">
        <v>10</v>
      </c>
      <c r="E94">
        <v>9</v>
      </c>
      <c r="F94">
        <v>1</v>
      </c>
      <c r="G94">
        <v>15</v>
      </c>
      <c r="H94">
        <v>15</v>
      </c>
      <c r="I94">
        <v>15</v>
      </c>
      <c r="J94">
        <v>15</v>
      </c>
      <c r="K94">
        <v>15</v>
      </c>
      <c r="L94">
        <v>15</v>
      </c>
      <c r="M94">
        <v>4</v>
      </c>
      <c r="N94">
        <v>4</v>
      </c>
      <c r="O94">
        <v>6</v>
      </c>
      <c r="P94">
        <v>6</v>
      </c>
      <c r="Q94">
        <v>6</v>
      </c>
      <c r="R94">
        <v>6</v>
      </c>
      <c r="S94">
        <v>6</v>
      </c>
      <c r="T94">
        <v>6</v>
      </c>
      <c r="U94">
        <v>10</v>
      </c>
      <c r="V94">
        <v>12</v>
      </c>
      <c r="W94">
        <v>12</v>
      </c>
      <c r="X94">
        <v>14</v>
      </c>
      <c r="Y94">
        <v>14</v>
      </c>
      <c r="Z94">
        <v>14</v>
      </c>
      <c r="AA94">
        <v>14</v>
      </c>
      <c r="AB94">
        <v>10</v>
      </c>
      <c r="AC94">
        <v>15</v>
      </c>
      <c r="AD94">
        <v>15</v>
      </c>
      <c r="AE94">
        <v>9</v>
      </c>
      <c r="AF94" s="2">
        <f>SUM(AD94,G94:N94)</f>
        <v>113</v>
      </c>
      <c r="AG94" s="2">
        <f>SUM(O94:AC94)</f>
        <v>151</v>
      </c>
    </row>
    <row r="95" spans="1:34" x14ac:dyDescent="0.25">
      <c r="B95">
        <v>0</v>
      </c>
      <c r="D95">
        <v>10</v>
      </c>
      <c r="E95">
        <v>10</v>
      </c>
      <c r="F95">
        <v>1</v>
      </c>
      <c r="G95">
        <v>15</v>
      </c>
      <c r="H95">
        <v>15</v>
      </c>
      <c r="I95">
        <v>15</v>
      </c>
      <c r="J95">
        <v>15</v>
      </c>
      <c r="K95">
        <v>15</v>
      </c>
      <c r="L95">
        <v>15</v>
      </c>
      <c r="M95">
        <v>4</v>
      </c>
      <c r="N95">
        <v>4</v>
      </c>
      <c r="O95">
        <v>6</v>
      </c>
      <c r="P95">
        <v>6</v>
      </c>
      <c r="Q95">
        <v>6</v>
      </c>
      <c r="R95">
        <v>6</v>
      </c>
      <c r="S95">
        <v>6</v>
      </c>
      <c r="T95">
        <v>6</v>
      </c>
      <c r="U95">
        <v>10</v>
      </c>
      <c r="V95">
        <v>12</v>
      </c>
      <c r="W95">
        <v>12</v>
      </c>
      <c r="X95">
        <v>14</v>
      </c>
      <c r="Y95">
        <v>14</v>
      </c>
      <c r="Z95">
        <v>14</v>
      </c>
      <c r="AA95">
        <v>14</v>
      </c>
      <c r="AB95">
        <v>10</v>
      </c>
      <c r="AC95">
        <v>15</v>
      </c>
      <c r="AD95">
        <v>15</v>
      </c>
      <c r="AE95">
        <v>10</v>
      </c>
      <c r="AF95" s="2">
        <f>SUM(AD95,G95:N95)</f>
        <v>113</v>
      </c>
      <c r="AG95" s="2">
        <f>SUM(O95:AC95)</f>
        <v>151</v>
      </c>
    </row>
    <row r="96" spans="1:34" x14ac:dyDescent="0.25">
      <c r="B96">
        <v>0</v>
      </c>
      <c r="D96">
        <v>10</v>
      </c>
      <c r="E96">
        <v>11</v>
      </c>
      <c r="F96">
        <v>1</v>
      </c>
      <c r="G96">
        <v>15</v>
      </c>
      <c r="H96">
        <v>15</v>
      </c>
      <c r="I96">
        <v>15</v>
      </c>
      <c r="J96">
        <v>15</v>
      </c>
      <c r="K96">
        <v>15</v>
      </c>
      <c r="L96">
        <v>15</v>
      </c>
      <c r="M96">
        <v>4</v>
      </c>
      <c r="N96">
        <v>4</v>
      </c>
      <c r="O96">
        <v>6</v>
      </c>
      <c r="P96">
        <v>6</v>
      </c>
      <c r="Q96">
        <v>6</v>
      </c>
      <c r="R96">
        <v>6</v>
      </c>
      <c r="S96">
        <v>6</v>
      </c>
      <c r="T96">
        <v>6</v>
      </c>
      <c r="U96">
        <v>10</v>
      </c>
      <c r="V96">
        <v>12</v>
      </c>
      <c r="W96">
        <v>12</v>
      </c>
      <c r="X96">
        <v>14</v>
      </c>
      <c r="Y96">
        <v>14</v>
      </c>
      <c r="Z96">
        <v>14</v>
      </c>
      <c r="AA96">
        <v>14</v>
      </c>
      <c r="AB96">
        <v>10</v>
      </c>
      <c r="AC96">
        <v>15</v>
      </c>
      <c r="AD96">
        <v>15</v>
      </c>
      <c r="AE96">
        <v>11</v>
      </c>
      <c r="AF96" s="2">
        <f>SUM(AD96,G96:N96)</f>
        <v>113</v>
      </c>
      <c r="AG96" s="2">
        <f>SUM(O96:AC96)</f>
        <v>151</v>
      </c>
    </row>
    <row r="97" spans="2:33" x14ac:dyDescent="0.25">
      <c r="B97">
        <v>0</v>
      </c>
      <c r="D97">
        <v>10</v>
      </c>
      <c r="E97">
        <v>12</v>
      </c>
      <c r="F97">
        <v>1</v>
      </c>
      <c r="G97">
        <v>15</v>
      </c>
      <c r="H97">
        <v>15</v>
      </c>
      <c r="I97">
        <v>15</v>
      </c>
      <c r="J97">
        <v>15</v>
      </c>
      <c r="K97">
        <v>15</v>
      </c>
      <c r="L97">
        <v>15</v>
      </c>
      <c r="M97">
        <v>4</v>
      </c>
      <c r="N97">
        <v>4</v>
      </c>
      <c r="O97">
        <v>6</v>
      </c>
      <c r="P97">
        <v>6</v>
      </c>
      <c r="Q97">
        <v>6</v>
      </c>
      <c r="R97">
        <v>6</v>
      </c>
      <c r="S97">
        <v>6</v>
      </c>
      <c r="T97">
        <v>6</v>
      </c>
      <c r="U97">
        <v>10</v>
      </c>
      <c r="V97">
        <v>12</v>
      </c>
      <c r="W97">
        <v>12</v>
      </c>
      <c r="X97">
        <v>14</v>
      </c>
      <c r="Y97">
        <v>14</v>
      </c>
      <c r="Z97">
        <v>14</v>
      </c>
      <c r="AA97">
        <v>14</v>
      </c>
      <c r="AB97">
        <v>10</v>
      </c>
      <c r="AC97">
        <v>15</v>
      </c>
      <c r="AD97">
        <v>15</v>
      </c>
      <c r="AE97">
        <v>12</v>
      </c>
      <c r="AF97" s="2">
        <f>SUM(AD97,G97:N97)</f>
        <v>113</v>
      </c>
      <c r="AG97" s="2">
        <f>SUM(O97:AC97)</f>
        <v>151</v>
      </c>
    </row>
    <row r="98" spans="2:33" x14ac:dyDescent="0.25">
      <c r="B98">
        <v>0</v>
      </c>
      <c r="D98">
        <v>10</v>
      </c>
      <c r="E98">
        <v>13</v>
      </c>
      <c r="F98">
        <v>1</v>
      </c>
      <c r="G98">
        <v>15</v>
      </c>
      <c r="H98">
        <v>15</v>
      </c>
      <c r="I98">
        <v>15</v>
      </c>
      <c r="J98">
        <v>15</v>
      </c>
      <c r="K98">
        <v>15</v>
      </c>
      <c r="L98">
        <v>15</v>
      </c>
      <c r="M98">
        <v>4</v>
      </c>
      <c r="N98">
        <v>4</v>
      </c>
      <c r="O98">
        <v>6</v>
      </c>
      <c r="P98">
        <v>6</v>
      </c>
      <c r="Q98">
        <v>6</v>
      </c>
      <c r="R98">
        <v>6</v>
      </c>
      <c r="S98">
        <v>6</v>
      </c>
      <c r="T98">
        <v>6</v>
      </c>
      <c r="U98">
        <v>10</v>
      </c>
      <c r="V98">
        <v>12</v>
      </c>
      <c r="W98">
        <v>12</v>
      </c>
      <c r="X98">
        <v>14</v>
      </c>
      <c r="Y98">
        <v>14</v>
      </c>
      <c r="Z98">
        <v>14</v>
      </c>
      <c r="AA98">
        <v>14</v>
      </c>
      <c r="AB98">
        <v>10</v>
      </c>
      <c r="AC98">
        <v>15</v>
      </c>
      <c r="AD98">
        <v>15</v>
      </c>
      <c r="AE98">
        <v>13</v>
      </c>
      <c r="AF98" s="2">
        <f>SUM(G98:AD98)</f>
        <v>264</v>
      </c>
      <c r="AG98" s="2"/>
    </row>
    <row r="99" spans="2:33" x14ac:dyDescent="0.25">
      <c r="B99">
        <v>0</v>
      </c>
      <c r="D99">
        <v>10</v>
      </c>
      <c r="E99">
        <v>14</v>
      </c>
      <c r="F99">
        <v>1</v>
      </c>
      <c r="G99">
        <v>15</v>
      </c>
      <c r="H99">
        <v>15</v>
      </c>
      <c r="I99">
        <v>15</v>
      </c>
      <c r="J99">
        <v>15</v>
      </c>
      <c r="K99">
        <v>15</v>
      </c>
      <c r="L99">
        <v>15</v>
      </c>
      <c r="M99">
        <v>14</v>
      </c>
      <c r="N99">
        <v>14</v>
      </c>
      <c r="O99">
        <v>14</v>
      </c>
      <c r="P99">
        <v>14</v>
      </c>
      <c r="Q99">
        <v>14</v>
      </c>
      <c r="R99">
        <v>14</v>
      </c>
      <c r="S99">
        <v>14</v>
      </c>
      <c r="T99">
        <v>14</v>
      </c>
      <c r="U99">
        <v>14</v>
      </c>
      <c r="V99">
        <v>14</v>
      </c>
      <c r="W99">
        <v>14</v>
      </c>
      <c r="X99">
        <v>14</v>
      </c>
      <c r="Y99">
        <v>14</v>
      </c>
      <c r="Z99">
        <v>14</v>
      </c>
      <c r="AA99">
        <v>14</v>
      </c>
      <c r="AB99">
        <v>14</v>
      </c>
      <c r="AC99">
        <v>15</v>
      </c>
      <c r="AD99">
        <v>15</v>
      </c>
      <c r="AE99">
        <v>14</v>
      </c>
      <c r="AF99" s="2">
        <f>SUM(G99:AD99)</f>
        <v>344</v>
      </c>
      <c r="AG99" s="2"/>
    </row>
    <row r="100" spans="2:33" x14ac:dyDescent="0.25">
      <c r="B100">
        <v>0</v>
      </c>
      <c r="D100">
        <v>10</v>
      </c>
      <c r="E100">
        <v>15</v>
      </c>
      <c r="F100">
        <v>1</v>
      </c>
      <c r="G100">
        <v>15</v>
      </c>
      <c r="H100">
        <v>15</v>
      </c>
      <c r="I100">
        <v>15</v>
      </c>
      <c r="J100">
        <v>15</v>
      </c>
      <c r="K100">
        <v>15</v>
      </c>
      <c r="L100">
        <v>15</v>
      </c>
      <c r="M100">
        <v>4</v>
      </c>
      <c r="N100">
        <v>4</v>
      </c>
      <c r="O100">
        <v>6</v>
      </c>
      <c r="P100">
        <v>6</v>
      </c>
      <c r="Q100">
        <v>6</v>
      </c>
      <c r="R100">
        <v>6</v>
      </c>
      <c r="S100">
        <v>6</v>
      </c>
      <c r="T100">
        <v>6</v>
      </c>
      <c r="U100">
        <v>10</v>
      </c>
      <c r="V100">
        <v>12</v>
      </c>
      <c r="W100">
        <v>12</v>
      </c>
      <c r="X100">
        <v>14</v>
      </c>
      <c r="Y100">
        <v>14</v>
      </c>
      <c r="Z100">
        <v>14</v>
      </c>
      <c r="AA100">
        <v>14</v>
      </c>
      <c r="AB100">
        <v>10</v>
      </c>
      <c r="AC100">
        <v>15</v>
      </c>
      <c r="AD100">
        <v>15</v>
      </c>
      <c r="AE100">
        <v>15</v>
      </c>
      <c r="AF100" s="2">
        <f>SUM(AD100,G100:N100)</f>
        <v>113</v>
      </c>
      <c r="AG100" s="2">
        <f>SUM(O100:AC100)</f>
        <v>151</v>
      </c>
    </row>
    <row r="101" spans="2:33" x14ac:dyDescent="0.25">
      <c r="B101">
        <v>0</v>
      </c>
      <c r="D101">
        <v>10</v>
      </c>
      <c r="E101">
        <v>16</v>
      </c>
      <c r="F101">
        <v>1</v>
      </c>
      <c r="G101">
        <v>15</v>
      </c>
      <c r="H101">
        <v>15</v>
      </c>
      <c r="I101">
        <v>15</v>
      </c>
      <c r="J101">
        <v>15</v>
      </c>
      <c r="K101">
        <v>15</v>
      </c>
      <c r="L101">
        <v>15</v>
      </c>
      <c r="M101">
        <v>4</v>
      </c>
      <c r="N101">
        <v>4</v>
      </c>
      <c r="O101">
        <v>6</v>
      </c>
      <c r="P101">
        <v>6</v>
      </c>
      <c r="Q101">
        <v>6</v>
      </c>
      <c r="R101">
        <v>6</v>
      </c>
      <c r="S101">
        <v>6</v>
      </c>
      <c r="T101">
        <v>6</v>
      </c>
      <c r="U101">
        <v>10</v>
      </c>
      <c r="V101">
        <v>12</v>
      </c>
      <c r="W101">
        <v>12</v>
      </c>
      <c r="X101">
        <v>14</v>
      </c>
      <c r="Y101">
        <v>14</v>
      </c>
      <c r="Z101">
        <v>14</v>
      </c>
      <c r="AA101">
        <v>14</v>
      </c>
      <c r="AB101">
        <v>10</v>
      </c>
      <c r="AC101">
        <v>15</v>
      </c>
      <c r="AD101">
        <v>15</v>
      </c>
      <c r="AE101">
        <v>16</v>
      </c>
      <c r="AF101" s="2">
        <f>SUM(AD101,G101:N101)</f>
        <v>113</v>
      </c>
      <c r="AG101" s="2">
        <f>SUM(O101:AC101)</f>
        <v>151</v>
      </c>
    </row>
    <row r="102" spans="2:33" x14ac:dyDescent="0.25">
      <c r="B102">
        <v>0</v>
      </c>
      <c r="D102">
        <v>10</v>
      </c>
      <c r="E102">
        <v>17</v>
      </c>
      <c r="F102">
        <v>1</v>
      </c>
      <c r="G102">
        <v>15</v>
      </c>
      <c r="H102">
        <v>15</v>
      </c>
      <c r="I102">
        <v>15</v>
      </c>
      <c r="J102">
        <v>15</v>
      </c>
      <c r="K102">
        <v>15</v>
      </c>
      <c r="L102">
        <v>15</v>
      </c>
      <c r="M102">
        <v>4</v>
      </c>
      <c r="N102">
        <v>4</v>
      </c>
      <c r="O102">
        <v>6</v>
      </c>
      <c r="P102">
        <v>6</v>
      </c>
      <c r="Q102">
        <v>6</v>
      </c>
      <c r="R102">
        <v>6</v>
      </c>
      <c r="S102">
        <v>6</v>
      </c>
      <c r="T102">
        <v>6</v>
      </c>
      <c r="U102">
        <v>10</v>
      </c>
      <c r="V102">
        <v>12</v>
      </c>
      <c r="W102">
        <v>12</v>
      </c>
      <c r="X102">
        <v>14</v>
      </c>
      <c r="Y102">
        <v>14</v>
      </c>
      <c r="Z102">
        <v>14</v>
      </c>
      <c r="AA102">
        <v>14</v>
      </c>
      <c r="AB102">
        <v>10</v>
      </c>
      <c r="AC102">
        <v>15</v>
      </c>
      <c r="AD102">
        <v>15</v>
      </c>
      <c r="AE102">
        <v>17</v>
      </c>
      <c r="AF102" s="2">
        <f>SUM(AD102,G102:N102)</f>
        <v>113</v>
      </c>
      <c r="AG102" s="2">
        <f>SUM(O102:AC102)</f>
        <v>151</v>
      </c>
    </row>
    <row r="103" spans="2:33" x14ac:dyDescent="0.25">
      <c r="B103">
        <v>0</v>
      </c>
      <c r="D103">
        <v>10</v>
      </c>
      <c r="E103">
        <v>18</v>
      </c>
      <c r="F103">
        <v>1</v>
      </c>
      <c r="G103" s="6">
        <v>15</v>
      </c>
      <c r="H103" s="6">
        <v>15</v>
      </c>
      <c r="I103" s="6">
        <v>15</v>
      </c>
      <c r="J103" s="6">
        <v>15</v>
      </c>
      <c r="K103" s="6">
        <v>15</v>
      </c>
      <c r="L103" s="6">
        <v>15</v>
      </c>
      <c r="M103" s="6">
        <v>4</v>
      </c>
      <c r="N103" s="6">
        <v>4</v>
      </c>
      <c r="O103" s="6">
        <v>6</v>
      </c>
      <c r="P103" s="6">
        <v>6</v>
      </c>
      <c r="Q103" s="6">
        <v>6</v>
      </c>
      <c r="R103" s="6">
        <v>10</v>
      </c>
      <c r="S103" s="6">
        <v>12</v>
      </c>
      <c r="T103" s="6">
        <v>14</v>
      </c>
      <c r="U103" s="6">
        <v>14</v>
      </c>
      <c r="V103" s="6">
        <v>14</v>
      </c>
      <c r="W103" s="6">
        <v>14</v>
      </c>
      <c r="X103" s="6">
        <v>12</v>
      </c>
      <c r="Y103" s="6">
        <v>10</v>
      </c>
      <c r="Z103" s="6">
        <v>8</v>
      </c>
      <c r="AA103" s="6">
        <v>6</v>
      </c>
      <c r="AB103" s="6">
        <v>6</v>
      </c>
      <c r="AC103" s="6">
        <v>15</v>
      </c>
      <c r="AD103" s="6">
        <v>15</v>
      </c>
      <c r="AE103">
        <v>18</v>
      </c>
      <c r="AF103" s="2">
        <f>SUM(AD103,G103:N103)</f>
        <v>113</v>
      </c>
      <c r="AG103" s="2">
        <f>SUM(O103:AC103)</f>
        <v>153</v>
      </c>
    </row>
    <row r="104" spans="2:33" x14ac:dyDescent="0.25">
      <c r="B104">
        <v>0</v>
      </c>
      <c r="D104">
        <v>10</v>
      </c>
      <c r="E104">
        <v>19</v>
      </c>
      <c r="F104">
        <v>1</v>
      </c>
      <c r="G104" s="6">
        <v>15</v>
      </c>
      <c r="H104" s="6">
        <v>15</v>
      </c>
      <c r="I104" s="6">
        <v>15</v>
      </c>
      <c r="J104" s="6">
        <v>15</v>
      </c>
      <c r="K104" s="6">
        <v>15</v>
      </c>
      <c r="L104" s="6">
        <v>15</v>
      </c>
      <c r="M104" s="6">
        <v>4</v>
      </c>
      <c r="N104" s="6">
        <v>4</v>
      </c>
      <c r="O104" s="6">
        <v>6</v>
      </c>
      <c r="P104" s="6">
        <v>6</v>
      </c>
      <c r="Q104" s="6">
        <v>6</v>
      </c>
      <c r="R104" s="6">
        <v>10</v>
      </c>
      <c r="S104" s="6">
        <v>12</v>
      </c>
      <c r="T104" s="6">
        <v>14</v>
      </c>
      <c r="U104" s="6">
        <v>14</v>
      </c>
      <c r="V104" s="6">
        <v>14</v>
      </c>
      <c r="W104" s="6">
        <v>14</v>
      </c>
      <c r="X104" s="6">
        <v>12</v>
      </c>
      <c r="Y104" s="6">
        <v>10</v>
      </c>
      <c r="Z104" s="6">
        <v>8</v>
      </c>
      <c r="AA104" s="6">
        <v>6</v>
      </c>
      <c r="AB104" s="6">
        <v>6</v>
      </c>
      <c r="AC104" s="6">
        <v>15</v>
      </c>
      <c r="AD104" s="6">
        <v>15</v>
      </c>
      <c r="AE104">
        <v>19</v>
      </c>
      <c r="AF104" s="2">
        <f>SUM(AD104,G104:N104)</f>
        <v>113</v>
      </c>
      <c r="AG104" s="2">
        <f>SUM(O104:AC104)</f>
        <v>153</v>
      </c>
    </row>
    <row r="105" spans="2:33" x14ac:dyDescent="0.25">
      <c r="B105">
        <v>0</v>
      </c>
      <c r="D105">
        <v>10</v>
      </c>
      <c r="E105">
        <v>20</v>
      </c>
      <c r="F105">
        <v>1</v>
      </c>
      <c r="G105" s="6">
        <v>15</v>
      </c>
      <c r="H105" s="6">
        <v>15</v>
      </c>
      <c r="I105" s="6">
        <v>15</v>
      </c>
      <c r="J105" s="6">
        <v>15</v>
      </c>
      <c r="K105" s="6">
        <v>15</v>
      </c>
      <c r="L105" s="6">
        <v>15</v>
      </c>
      <c r="M105" s="6">
        <v>4</v>
      </c>
      <c r="N105" s="6">
        <v>4</v>
      </c>
      <c r="O105" s="6">
        <v>6</v>
      </c>
      <c r="P105" s="6">
        <v>6</v>
      </c>
      <c r="Q105" s="6">
        <v>6</v>
      </c>
      <c r="R105" s="6">
        <v>10</v>
      </c>
      <c r="S105" s="6">
        <v>12</v>
      </c>
      <c r="T105" s="6">
        <v>14</v>
      </c>
      <c r="U105" s="6">
        <v>14</v>
      </c>
      <c r="V105" s="6">
        <v>14</v>
      </c>
      <c r="W105" s="6">
        <v>14</v>
      </c>
      <c r="X105" s="6">
        <v>12</v>
      </c>
      <c r="Y105" s="6">
        <v>10</v>
      </c>
      <c r="Z105" s="6">
        <v>8</v>
      </c>
      <c r="AA105" s="6">
        <v>6</v>
      </c>
      <c r="AB105" s="6">
        <v>6</v>
      </c>
      <c r="AC105" s="6">
        <v>15</v>
      </c>
      <c r="AD105" s="6">
        <v>15</v>
      </c>
      <c r="AE105">
        <v>20</v>
      </c>
      <c r="AF105" s="2">
        <f>SUM(G105:AD105)</f>
        <v>266</v>
      </c>
      <c r="AG105" s="2"/>
    </row>
    <row r="106" spans="2:33" x14ac:dyDescent="0.25">
      <c r="B106">
        <v>0</v>
      </c>
      <c r="D106">
        <v>10</v>
      </c>
      <c r="E106">
        <v>21</v>
      </c>
      <c r="F106">
        <v>1</v>
      </c>
      <c r="G106" s="6">
        <v>14</v>
      </c>
      <c r="H106" s="6">
        <v>14</v>
      </c>
      <c r="I106" s="6">
        <v>14</v>
      </c>
      <c r="J106" s="6">
        <v>14</v>
      </c>
      <c r="K106" s="6">
        <v>14</v>
      </c>
      <c r="L106" s="6">
        <v>14</v>
      </c>
      <c r="M106" s="6">
        <v>14</v>
      </c>
      <c r="N106" s="6">
        <v>14</v>
      </c>
      <c r="O106" s="6">
        <v>14</v>
      </c>
      <c r="P106" s="6">
        <v>14</v>
      </c>
      <c r="Q106" s="6">
        <v>14</v>
      </c>
      <c r="R106" s="6">
        <v>14</v>
      </c>
      <c r="S106" s="6">
        <v>14</v>
      </c>
      <c r="T106" s="6">
        <v>14</v>
      </c>
      <c r="U106" s="6">
        <v>14</v>
      </c>
      <c r="V106" s="6">
        <v>14</v>
      </c>
      <c r="W106" s="6">
        <v>14</v>
      </c>
      <c r="X106" s="6">
        <v>14</v>
      </c>
      <c r="Y106" s="6">
        <v>14</v>
      </c>
      <c r="Z106" s="6">
        <v>14</v>
      </c>
      <c r="AA106" s="6">
        <v>14</v>
      </c>
      <c r="AB106" s="6">
        <v>14</v>
      </c>
      <c r="AC106" s="6">
        <v>14</v>
      </c>
      <c r="AD106" s="6">
        <v>14</v>
      </c>
      <c r="AE106">
        <v>21</v>
      </c>
      <c r="AF106" s="2">
        <f>SUM(G106:AD106)</f>
        <v>336</v>
      </c>
      <c r="AG106" s="2"/>
    </row>
    <row r="107" spans="2:33" x14ac:dyDescent="0.25">
      <c r="B107">
        <v>0</v>
      </c>
      <c r="D107">
        <v>10</v>
      </c>
      <c r="E107">
        <v>22</v>
      </c>
      <c r="F107">
        <v>1</v>
      </c>
      <c r="G107" s="6">
        <v>15</v>
      </c>
      <c r="H107" s="6">
        <v>15</v>
      </c>
      <c r="I107" s="6">
        <v>15</v>
      </c>
      <c r="J107" s="6">
        <v>15</v>
      </c>
      <c r="K107" s="6">
        <v>15</v>
      </c>
      <c r="L107" s="6">
        <v>15</v>
      </c>
      <c r="M107" s="6">
        <v>6</v>
      </c>
      <c r="N107" s="6">
        <v>6</v>
      </c>
      <c r="O107" s="6">
        <v>6</v>
      </c>
      <c r="P107" s="6">
        <v>6</v>
      </c>
      <c r="Q107" s="6">
        <v>6</v>
      </c>
      <c r="R107" s="6">
        <v>10</v>
      </c>
      <c r="S107" s="6">
        <v>12</v>
      </c>
      <c r="T107" s="6">
        <v>12</v>
      </c>
      <c r="U107" s="6">
        <v>14</v>
      </c>
      <c r="V107" s="6">
        <v>14</v>
      </c>
      <c r="W107" s="6">
        <v>14</v>
      </c>
      <c r="X107" s="6">
        <v>12</v>
      </c>
      <c r="Y107" s="6">
        <v>8</v>
      </c>
      <c r="Z107" s="6">
        <v>6</v>
      </c>
      <c r="AA107" s="6">
        <v>6</v>
      </c>
      <c r="AB107" s="6">
        <v>6</v>
      </c>
      <c r="AC107" s="6">
        <v>15</v>
      </c>
      <c r="AD107" s="6">
        <v>15</v>
      </c>
      <c r="AE107">
        <v>22</v>
      </c>
      <c r="AF107" s="2">
        <f>SUM(AD107,G107:N107)</f>
        <v>117</v>
      </c>
      <c r="AG107" s="2">
        <f>SUM(O107:AC107)</f>
        <v>147</v>
      </c>
    </row>
    <row r="108" spans="2:33" x14ac:dyDescent="0.25">
      <c r="B108">
        <v>0</v>
      </c>
      <c r="D108">
        <v>10</v>
      </c>
      <c r="E108">
        <v>23</v>
      </c>
      <c r="F108">
        <v>1</v>
      </c>
      <c r="G108" s="6">
        <v>15</v>
      </c>
      <c r="H108" s="6">
        <v>15</v>
      </c>
      <c r="I108" s="6">
        <v>15</v>
      </c>
      <c r="J108" s="6">
        <v>15</v>
      </c>
      <c r="K108" s="6">
        <v>15</v>
      </c>
      <c r="L108" s="6">
        <v>15</v>
      </c>
      <c r="M108" s="6">
        <v>6</v>
      </c>
      <c r="N108" s="6">
        <v>6</v>
      </c>
      <c r="O108" s="6">
        <v>6</v>
      </c>
      <c r="P108" s="6">
        <v>6</v>
      </c>
      <c r="Q108" s="6">
        <v>6</v>
      </c>
      <c r="R108" s="6">
        <v>10</v>
      </c>
      <c r="S108" s="6">
        <v>12</v>
      </c>
      <c r="T108" s="6">
        <v>12</v>
      </c>
      <c r="U108" s="6">
        <v>14</v>
      </c>
      <c r="V108" s="6">
        <v>14</v>
      </c>
      <c r="W108" s="6">
        <v>14</v>
      </c>
      <c r="X108" s="6">
        <v>12</v>
      </c>
      <c r="Y108" s="6">
        <v>8</v>
      </c>
      <c r="Z108" s="6">
        <v>6</v>
      </c>
      <c r="AA108" s="6">
        <v>6</v>
      </c>
      <c r="AB108" s="6">
        <v>6</v>
      </c>
      <c r="AC108" s="6">
        <v>15</v>
      </c>
      <c r="AD108" s="6">
        <v>15</v>
      </c>
      <c r="AE108">
        <v>23</v>
      </c>
      <c r="AF108" s="2">
        <f>SUM(AD108,G108:N108)</f>
        <v>117</v>
      </c>
      <c r="AG108" s="2">
        <f>SUM(O108:AC108)</f>
        <v>147</v>
      </c>
    </row>
    <row r="109" spans="2:33" x14ac:dyDescent="0.25">
      <c r="B109">
        <v>0</v>
      </c>
      <c r="D109">
        <v>10</v>
      </c>
      <c r="E109">
        <v>24</v>
      </c>
      <c r="F109">
        <v>1</v>
      </c>
      <c r="G109" s="6">
        <v>15</v>
      </c>
      <c r="H109" s="6">
        <v>15</v>
      </c>
      <c r="I109" s="6">
        <v>15</v>
      </c>
      <c r="J109" s="6">
        <v>15</v>
      </c>
      <c r="K109" s="6">
        <v>15</v>
      </c>
      <c r="L109" s="6">
        <v>15</v>
      </c>
      <c r="M109" s="6">
        <v>6</v>
      </c>
      <c r="N109" s="6">
        <v>6</v>
      </c>
      <c r="O109" s="6">
        <v>6</v>
      </c>
      <c r="P109" s="6">
        <v>6</v>
      </c>
      <c r="Q109" s="6">
        <v>6</v>
      </c>
      <c r="R109" s="6">
        <v>10</v>
      </c>
      <c r="S109" s="6">
        <v>12</v>
      </c>
      <c r="T109" s="6">
        <v>12</v>
      </c>
      <c r="U109" s="6">
        <v>14</v>
      </c>
      <c r="V109" s="6">
        <v>14</v>
      </c>
      <c r="W109" s="6">
        <v>14</v>
      </c>
      <c r="X109" s="6">
        <v>12</v>
      </c>
      <c r="Y109" s="6">
        <v>8</v>
      </c>
      <c r="Z109" s="6">
        <v>6</v>
      </c>
      <c r="AA109" s="6">
        <v>6</v>
      </c>
      <c r="AB109" s="6">
        <v>6</v>
      </c>
      <c r="AC109" s="6">
        <v>15</v>
      </c>
      <c r="AD109" s="6">
        <v>15</v>
      </c>
      <c r="AE109">
        <v>24</v>
      </c>
      <c r="AF109" s="2">
        <f>SUM(AD109,G109:N109)</f>
        <v>117</v>
      </c>
      <c r="AG109" s="2">
        <f>SUM(O109:AC109)</f>
        <v>147</v>
      </c>
    </row>
    <row r="110" spans="2:33" x14ac:dyDescent="0.25">
      <c r="B110">
        <v>0</v>
      </c>
      <c r="D110">
        <v>10</v>
      </c>
      <c r="E110">
        <v>25</v>
      </c>
      <c r="F110">
        <v>1</v>
      </c>
      <c r="G110" s="6">
        <v>15</v>
      </c>
      <c r="H110" s="6">
        <v>15</v>
      </c>
      <c r="I110" s="6">
        <v>15</v>
      </c>
      <c r="J110" s="6">
        <v>15</v>
      </c>
      <c r="K110" s="6">
        <v>15</v>
      </c>
      <c r="L110" s="6">
        <v>15</v>
      </c>
      <c r="M110" s="6">
        <v>6</v>
      </c>
      <c r="N110" s="6">
        <v>6</v>
      </c>
      <c r="O110" s="6">
        <v>6</v>
      </c>
      <c r="P110" s="6">
        <v>6</v>
      </c>
      <c r="Q110" s="6">
        <v>6</v>
      </c>
      <c r="R110" s="6">
        <v>10</v>
      </c>
      <c r="S110" s="6">
        <v>12</v>
      </c>
      <c r="T110" s="6">
        <v>12</v>
      </c>
      <c r="U110" s="6">
        <v>14</v>
      </c>
      <c r="V110" s="6">
        <v>14</v>
      </c>
      <c r="W110" s="6">
        <v>14</v>
      </c>
      <c r="X110" s="6">
        <v>12</v>
      </c>
      <c r="Y110" s="6">
        <v>8</v>
      </c>
      <c r="Z110" s="6">
        <v>6</v>
      </c>
      <c r="AA110" s="6">
        <v>6</v>
      </c>
      <c r="AB110" s="6">
        <v>6</v>
      </c>
      <c r="AC110" s="6">
        <v>15</v>
      </c>
      <c r="AD110" s="6">
        <v>15</v>
      </c>
      <c r="AE110">
        <v>25</v>
      </c>
      <c r="AF110" s="2">
        <f>SUM(AD110,G110:N110)</f>
        <v>117</v>
      </c>
      <c r="AG110" s="2">
        <f>SUM(O110:AC110)</f>
        <v>147</v>
      </c>
    </row>
    <row r="111" spans="2:33" x14ac:dyDescent="0.25">
      <c r="B111">
        <v>0</v>
      </c>
      <c r="D111">
        <v>10</v>
      </c>
      <c r="E111">
        <v>26</v>
      </c>
      <c r="F111">
        <v>1</v>
      </c>
      <c r="G111" s="6">
        <v>15</v>
      </c>
      <c r="H111" s="6">
        <v>15</v>
      </c>
      <c r="I111" s="6">
        <v>15</v>
      </c>
      <c r="J111" s="6">
        <v>15</v>
      </c>
      <c r="K111" s="6">
        <v>15</v>
      </c>
      <c r="L111" s="6">
        <v>15</v>
      </c>
      <c r="M111" s="6">
        <v>6</v>
      </c>
      <c r="N111" s="6">
        <v>6</v>
      </c>
      <c r="O111" s="6">
        <v>6</v>
      </c>
      <c r="P111" s="6">
        <v>6</v>
      </c>
      <c r="Q111" s="6">
        <v>6</v>
      </c>
      <c r="R111" s="6">
        <v>10</v>
      </c>
      <c r="S111" s="6">
        <v>12</v>
      </c>
      <c r="T111" s="6">
        <v>12</v>
      </c>
      <c r="U111" s="6">
        <v>14</v>
      </c>
      <c r="V111" s="6">
        <v>14</v>
      </c>
      <c r="W111" s="6">
        <v>14</v>
      </c>
      <c r="X111" s="6">
        <v>12</v>
      </c>
      <c r="Y111" s="6">
        <v>8</v>
      </c>
      <c r="Z111" s="6">
        <v>6</v>
      </c>
      <c r="AA111" s="6">
        <v>6</v>
      </c>
      <c r="AB111" s="6">
        <v>6</v>
      </c>
      <c r="AC111" s="6">
        <v>15</v>
      </c>
      <c r="AD111" s="6">
        <v>15</v>
      </c>
      <c r="AE111">
        <v>26</v>
      </c>
      <c r="AF111" s="2">
        <f>SUM(AD111,G111:N111)</f>
        <v>117</v>
      </c>
      <c r="AG111" s="2">
        <f>SUM(O111:AC111)</f>
        <v>147</v>
      </c>
    </row>
    <row r="112" spans="2:33" x14ac:dyDescent="0.25">
      <c r="B112">
        <v>0</v>
      </c>
      <c r="D112">
        <v>10</v>
      </c>
      <c r="E112">
        <v>27</v>
      </c>
      <c r="F112">
        <v>1</v>
      </c>
      <c r="G112" s="6">
        <v>15</v>
      </c>
      <c r="H112" s="6">
        <v>15</v>
      </c>
      <c r="I112" s="6">
        <v>15</v>
      </c>
      <c r="J112" s="6">
        <v>15</v>
      </c>
      <c r="K112" s="6">
        <v>15</v>
      </c>
      <c r="L112" s="6">
        <v>15</v>
      </c>
      <c r="M112" s="6">
        <v>6</v>
      </c>
      <c r="N112" s="6">
        <v>6</v>
      </c>
      <c r="O112" s="6">
        <v>6</v>
      </c>
      <c r="P112" s="6">
        <v>6</v>
      </c>
      <c r="Q112" s="6">
        <v>6</v>
      </c>
      <c r="R112" s="6">
        <v>10</v>
      </c>
      <c r="S112" s="6">
        <v>12</v>
      </c>
      <c r="T112" s="6">
        <v>12</v>
      </c>
      <c r="U112" s="6">
        <v>14</v>
      </c>
      <c r="V112" s="6">
        <v>14</v>
      </c>
      <c r="W112" s="6">
        <v>14</v>
      </c>
      <c r="X112" s="6">
        <v>12</v>
      </c>
      <c r="Y112" s="6">
        <v>8</v>
      </c>
      <c r="Z112" s="6">
        <v>6</v>
      </c>
      <c r="AA112" s="6">
        <v>6</v>
      </c>
      <c r="AB112" s="6">
        <v>6</v>
      </c>
      <c r="AC112" s="6">
        <v>15</v>
      </c>
      <c r="AD112" s="6">
        <v>15</v>
      </c>
      <c r="AE112">
        <v>27</v>
      </c>
      <c r="AF112" s="2">
        <f>SUM(G112:AD112)</f>
        <v>264</v>
      </c>
      <c r="AG112" s="2"/>
    </row>
    <row r="113" spans="2:35" x14ac:dyDescent="0.25">
      <c r="B113">
        <v>0</v>
      </c>
      <c r="D113">
        <v>10</v>
      </c>
      <c r="E113">
        <v>28</v>
      </c>
      <c r="F113">
        <v>1</v>
      </c>
      <c r="G113" s="6">
        <v>14</v>
      </c>
      <c r="H113" s="6">
        <v>14</v>
      </c>
      <c r="I113" s="6">
        <v>14</v>
      </c>
      <c r="J113" s="6">
        <v>14</v>
      </c>
      <c r="K113" s="6">
        <v>14</v>
      </c>
      <c r="L113" s="6">
        <v>14</v>
      </c>
      <c r="M113" s="6">
        <v>14</v>
      </c>
      <c r="N113" s="6">
        <v>14</v>
      </c>
      <c r="O113" s="6">
        <v>14</v>
      </c>
      <c r="P113" s="6">
        <v>14</v>
      </c>
      <c r="Q113" s="6">
        <v>14</v>
      </c>
      <c r="R113" s="6">
        <v>14</v>
      </c>
      <c r="S113" s="6">
        <v>14</v>
      </c>
      <c r="T113" s="6">
        <v>14</v>
      </c>
      <c r="U113" s="6">
        <v>14</v>
      </c>
      <c r="V113" s="6">
        <v>14</v>
      </c>
      <c r="W113" s="6">
        <v>14</v>
      </c>
      <c r="X113" s="6">
        <v>14</v>
      </c>
      <c r="Y113" s="6">
        <v>14</v>
      </c>
      <c r="Z113" s="6">
        <v>14</v>
      </c>
      <c r="AA113" s="6">
        <v>14</v>
      </c>
      <c r="AB113" s="6">
        <v>14</v>
      </c>
      <c r="AC113" s="6">
        <v>14</v>
      </c>
      <c r="AD113" s="6">
        <v>14</v>
      </c>
      <c r="AE113">
        <v>28</v>
      </c>
      <c r="AF113" s="2">
        <f>SUM(G113:AD113)</f>
        <v>336</v>
      </c>
      <c r="AG113" s="2"/>
    </row>
    <row r="114" spans="2:35" x14ac:dyDescent="0.25">
      <c r="B114">
        <v>0</v>
      </c>
      <c r="D114">
        <v>10</v>
      </c>
      <c r="E114">
        <v>29</v>
      </c>
      <c r="F114">
        <v>1</v>
      </c>
      <c r="G114" s="6">
        <v>15</v>
      </c>
      <c r="H114" s="6">
        <v>15</v>
      </c>
      <c r="I114" s="6">
        <v>15</v>
      </c>
      <c r="J114" s="6">
        <v>15</v>
      </c>
      <c r="K114" s="6">
        <v>15</v>
      </c>
      <c r="L114" s="6">
        <v>15</v>
      </c>
      <c r="M114" s="6">
        <v>15</v>
      </c>
      <c r="N114" s="6">
        <v>6</v>
      </c>
      <c r="O114" s="6">
        <v>6</v>
      </c>
      <c r="P114" s="6">
        <v>6</v>
      </c>
      <c r="Q114" s="6">
        <v>6</v>
      </c>
      <c r="R114" s="6">
        <v>8</v>
      </c>
      <c r="S114" s="6">
        <v>10</v>
      </c>
      <c r="T114" s="6">
        <v>13</v>
      </c>
      <c r="U114" s="6">
        <v>13</v>
      </c>
      <c r="V114" s="6">
        <v>13</v>
      </c>
      <c r="W114" s="6">
        <v>13</v>
      </c>
      <c r="X114" s="6">
        <v>10</v>
      </c>
      <c r="Y114" s="6">
        <v>7</v>
      </c>
      <c r="Z114" s="6">
        <v>6</v>
      </c>
      <c r="AA114" s="6">
        <v>6</v>
      </c>
      <c r="AB114" s="6">
        <v>6</v>
      </c>
      <c r="AC114" s="6">
        <v>6</v>
      </c>
      <c r="AD114" s="6">
        <v>15</v>
      </c>
      <c r="AE114">
        <v>29</v>
      </c>
      <c r="AF114" s="2">
        <f>SUM(AD114,G114:N114)</f>
        <v>126</v>
      </c>
      <c r="AG114" s="2">
        <f>SUM(O114:AC114)</f>
        <v>129</v>
      </c>
    </row>
    <row r="115" spans="2:35" x14ac:dyDescent="0.25">
      <c r="B115">
        <v>0</v>
      </c>
      <c r="D115">
        <v>10</v>
      </c>
      <c r="E115">
        <v>30</v>
      </c>
      <c r="F115">
        <v>1</v>
      </c>
      <c r="G115" s="6">
        <v>15</v>
      </c>
      <c r="H115" s="6">
        <v>15</v>
      </c>
      <c r="I115" s="6">
        <v>15</v>
      </c>
      <c r="J115" s="6">
        <v>15</v>
      </c>
      <c r="K115" s="6">
        <v>15</v>
      </c>
      <c r="L115" s="6">
        <v>15</v>
      </c>
      <c r="M115" s="6">
        <v>15</v>
      </c>
      <c r="N115" s="6">
        <v>6</v>
      </c>
      <c r="O115" s="6">
        <v>6</v>
      </c>
      <c r="P115" s="6">
        <v>6</v>
      </c>
      <c r="Q115" s="6">
        <v>6</v>
      </c>
      <c r="R115" s="6">
        <v>8</v>
      </c>
      <c r="S115" s="6">
        <v>10</v>
      </c>
      <c r="T115" s="6">
        <v>13</v>
      </c>
      <c r="U115" s="6">
        <v>13</v>
      </c>
      <c r="V115" s="6">
        <v>13</v>
      </c>
      <c r="W115" s="6">
        <v>13</v>
      </c>
      <c r="X115" s="6">
        <v>10</v>
      </c>
      <c r="Y115" s="6">
        <v>7</v>
      </c>
      <c r="Z115" s="6">
        <v>6</v>
      </c>
      <c r="AA115" s="6">
        <v>6</v>
      </c>
      <c r="AB115" s="6">
        <v>6</v>
      </c>
      <c r="AC115" s="6">
        <v>6</v>
      </c>
      <c r="AD115" s="6">
        <v>14</v>
      </c>
      <c r="AE115">
        <v>30</v>
      </c>
      <c r="AF115" s="2">
        <f>SUM(AD115,G115:N115)</f>
        <v>125</v>
      </c>
      <c r="AG115" s="2">
        <f>SUM(O115:AC115)</f>
        <v>129</v>
      </c>
      <c r="AI115" s="1"/>
    </row>
    <row r="116" spans="2:35" x14ac:dyDescent="0.25">
      <c r="B116">
        <v>0</v>
      </c>
      <c r="D116">
        <v>10</v>
      </c>
      <c r="E116">
        <v>31</v>
      </c>
      <c r="F116">
        <v>1</v>
      </c>
      <c r="G116" s="6">
        <v>15</v>
      </c>
      <c r="H116" s="6">
        <v>15</v>
      </c>
      <c r="I116" s="6">
        <v>15</v>
      </c>
      <c r="J116" s="6">
        <v>15</v>
      </c>
      <c r="K116" s="6">
        <v>15</v>
      </c>
      <c r="L116" s="6">
        <v>15</v>
      </c>
      <c r="M116" s="6">
        <v>15</v>
      </c>
      <c r="N116" s="6">
        <v>6</v>
      </c>
      <c r="O116" s="6">
        <v>6</v>
      </c>
      <c r="P116" s="6">
        <v>6</v>
      </c>
      <c r="Q116" s="6">
        <v>6</v>
      </c>
      <c r="R116" s="6">
        <v>8</v>
      </c>
      <c r="S116" s="6">
        <v>10</v>
      </c>
      <c r="T116" s="6">
        <v>13</v>
      </c>
      <c r="U116" s="6">
        <v>13</v>
      </c>
      <c r="V116" s="6">
        <v>13</v>
      </c>
      <c r="W116" s="6">
        <v>13</v>
      </c>
      <c r="X116" s="6">
        <v>10</v>
      </c>
      <c r="Y116" s="6">
        <v>7</v>
      </c>
      <c r="Z116" s="6">
        <v>6</v>
      </c>
      <c r="AA116" s="6">
        <v>6</v>
      </c>
      <c r="AB116" s="6">
        <v>6</v>
      </c>
      <c r="AC116" s="6">
        <v>6</v>
      </c>
      <c r="AD116" s="6">
        <v>14</v>
      </c>
      <c r="AE116">
        <v>31</v>
      </c>
      <c r="AF116" s="2">
        <f>SUM(AD116,G116:N116)</f>
        <v>125</v>
      </c>
      <c r="AG116" s="2">
        <f>SUM(O116:AC116)</f>
        <v>129</v>
      </c>
      <c r="AI116" s="1" t="s">
        <v>24</v>
      </c>
    </row>
    <row r="117" spans="2:35" x14ac:dyDescent="0.25">
      <c r="C117" t="s">
        <v>16</v>
      </c>
      <c r="D117">
        <v>4598</v>
      </c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F117" s="3">
        <f>SUM(AF86:AF116)</f>
        <v>5074</v>
      </c>
      <c r="AG117" s="3">
        <f>SUM(AG86:AG116)</f>
        <v>3091</v>
      </c>
      <c r="AH117" s="3">
        <f>SUM(AH86:AH116)</f>
        <v>300</v>
      </c>
      <c r="AI117" s="4">
        <f>SUM(AF117:AH117)</f>
        <v>8465</v>
      </c>
    </row>
    <row r="118" spans="2:35" x14ac:dyDescent="0.25">
      <c r="C118" t="s">
        <v>17</v>
      </c>
      <c r="D118">
        <v>3867</v>
      </c>
      <c r="E118" s="1" t="s">
        <v>25</v>
      </c>
      <c r="F118" s="10">
        <v>36800</v>
      </c>
      <c r="G118" s="7">
        <v>21.870735483870963</v>
      </c>
      <c r="H118" s="7">
        <v>20.895174193548392</v>
      </c>
      <c r="I118" s="7">
        <v>20.436619354838708</v>
      </c>
      <c r="J118" s="7">
        <v>20.345729032258063</v>
      </c>
      <c r="K118" s="7">
        <v>20.364154838709684</v>
      </c>
      <c r="L118" s="7">
        <v>20.643174193548386</v>
      </c>
      <c r="M118" s="7">
        <v>21.715664516129031</v>
      </c>
      <c r="N118" s="7">
        <v>23.442270967741933</v>
      </c>
      <c r="O118" s="7">
        <v>24.353264516129034</v>
      </c>
      <c r="P118" s="7">
        <v>25.219200000000001</v>
      </c>
      <c r="Q118" s="7">
        <v>25.843741935483866</v>
      </c>
      <c r="R118" s="7">
        <v>26.312980645161286</v>
      </c>
      <c r="S118" s="7">
        <v>26.609729032258066</v>
      </c>
      <c r="T118" s="7">
        <v>27.04722580645161</v>
      </c>
      <c r="U118" s="7">
        <v>27.243948387096776</v>
      </c>
      <c r="V118" s="7">
        <v>27.288774193548392</v>
      </c>
      <c r="W118" s="7">
        <v>26.884877419354844</v>
      </c>
      <c r="X118" s="7">
        <v>25.891277419354843</v>
      </c>
      <c r="Y118" s="7">
        <v>25.060025806451613</v>
      </c>
      <c r="Z118" s="7">
        <v>24.803845161290322</v>
      </c>
      <c r="AA118" s="7">
        <v>24.755922580645159</v>
      </c>
      <c r="AB118" s="7">
        <v>24.715509677419355</v>
      </c>
      <c r="AC118" s="7">
        <v>24.080516129032262</v>
      </c>
      <c r="AD118" s="7">
        <v>23.100696774193544</v>
      </c>
      <c r="AF118" s="5">
        <f>AF117/(SUM(AF117:AH117))</f>
        <v>0.59940933254577677</v>
      </c>
      <c r="AG118" s="5">
        <f>AG117/(SUM(AF117:AH117))</f>
        <v>0.36515062020082695</v>
      </c>
      <c r="AH118" s="5">
        <f>AH117/(SUM(AF117:AH117))</f>
        <v>3.5440047253396341E-2</v>
      </c>
    </row>
    <row r="119" spans="2:35" x14ac:dyDescent="0.25">
      <c r="C119" t="s">
        <v>18</v>
      </c>
      <c r="D119">
        <v>8465</v>
      </c>
      <c r="F119" s="10">
        <v>37165</v>
      </c>
      <c r="G119" s="9">
        <v>18.788266666666665</v>
      </c>
      <c r="H119" s="9">
        <v>18.209666666666671</v>
      </c>
      <c r="I119" s="9">
        <v>17.963599999999996</v>
      </c>
      <c r="J119" s="9">
        <v>17.731066666666663</v>
      </c>
      <c r="K119" s="9">
        <v>17.821133333333329</v>
      </c>
      <c r="L119" s="9">
        <v>18.884200000000003</v>
      </c>
      <c r="M119" s="9">
        <v>20.699666666666666</v>
      </c>
      <c r="N119" s="9">
        <v>21.531199999999998</v>
      </c>
      <c r="O119" s="9">
        <v>23.025733333333335</v>
      </c>
      <c r="P119" s="9">
        <v>24.030799999999999</v>
      </c>
      <c r="Q119" s="9">
        <v>24.856800000000003</v>
      </c>
      <c r="R119" s="9">
        <v>25.493214285714288</v>
      </c>
      <c r="S119" s="9">
        <v>26.351714285714291</v>
      </c>
      <c r="T119" s="9">
        <v>26.758785714285711</v>
      </c>
      <c r="U119" s="9">
        <v>26.909214285714285</v>
      </c>
      <c r="V119" s="9">
        <v>26.661571428571428</v>
      </c>
      <c r="W119" s="9">
        <v>25.575214285714285</v>
      </c>
      <c r="X119" s="9">
        <v>24.161785714285717</v>
      </c>
      <c r="Y119" s="9">
        <v>23.327999999999999</v>
      </c>
      <c r="Z119" s="9">
        <v>22.998999999999995</v>
      </c>
      <c r="AA119" s="9">
        <v>22.223500000000001</v>
      </c>
      <c r="AB119" s="9">
        <v>21.587285714285716</v>
      </c>
      <c r="AC119" s="9">
        <v>20.583571428571425</v>
      </c>
      <c r="AD119" s="9">
        <v>19.557357142857146</v>
      </c>
    </row>
    <row r="120" spans="2:35" x14ac:dyDescent="0.25">
      <c r="AE120" s="8"/>
    </row>
    <row r="121" spans="2:35" x14ac:dyDescent="0.25">
      <c r="AE121" s="8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9"/>
  <sheetViews>
    <sheetView tabSelected="1" topLeftCell="D16" zoomScaleNormal="100" workbookViewId="0">
      <selection activeCell="AD5" sqref="AD5"/>
    </sheetView>
  </sheetViews>
  <sheetFormatPr defaultRowHeight="13.2" x14ac:dyDescent="0.25"/>
  <cols>
    <col min="1" max="1" width="10.5546875" bestFit="1" customWidth="1"/>
    <col min="2" max="2" width="5" bestFit="1" customWidth="1"/>
    <col min="3" max="3" width="7.6640625" bestFit="1" customWidth="1"/>
    <col min="4" max="4" width="4.6640625" bestFit="1" customWidth="1"/>
    <col min="5" max="5" width="5.5546875" customWidth="1"/>
    <col min="6" max="29" width="4.109375" customWidth="1"/>
  </cols>
  <sheetData>
    <row r="1" spans="1:30" ht="17.399999999999999" x14ac:dyDescent="0.3">
      <c r="A1" s="11" t="s">
        <v>30</v>
      </c>
      <c r="J1" s="1" t="s">
        <v>33</v>
      </c>
      <c r="K1" s="1"/>
      <c r="L1" s="1"/>
      <c r="M1" s="1"/>
      <c r="N1" s="1"/>
      <c r="O1" s="1"/>
      <c r="P1" s="1"/>
      <c r="W1" s="21" t="s">
        <v>43</v>
      </c>
      <c r="X1" s="22"/>
      <c r="Y1" s="22"/>
      <c r="Z1" s="22"/>
      <c r="AA1" s="22"/>
      <c r="AB1" s="22"/>
      <c r="AC1" s="23"/>
      <c r="AD1" s="14"/>
    </row>
    <row r="2" spans="1:30" ht="17.399999999999999" x14ac:dyDescent="0.3">
      <c r="A2" s="11" t="s">
        <v>31</v>
      </c>
      <c r="J2" t="s">
        <v>34</v>
      </c>
      <c r="P2" t="s">
        <v>37</v>
      </c>
      <c r="W2" s="24" t="s">
        <v>46</v>
      </c>
      <c r="X2" s="14"/>
      <c r="Y2" s="14"/>
      <c r="Z2" s="14"/>
      <c r="AA2" s="14"/>
      <c r="AB2" s="14"/>
      <c r="AC2" s="25"/>
      <c r="AD2" s="14"/>
    </row>
    <row r="3" spans="1:30" x14ac:dyDescent="0.25">
      <c r="A3" t="s">
        <v>44</v>
      </c>
      <c r="J3" t="s">
        <v>36</v>
      </c>
      <c r="P3" t="s">
        <v>35</v>
      </c>
      <c r="W3" s="33"/>
      <c r="X3" s="14"/>
      <c r="Y3" s="14"/>
      <c r="Z3" s="14"/>
      <c r="AA3" s="14"/>
      <c r="AB3" s="14"/>
      <c r="AC3" s="25"/>
      <c r="AD3" s="14"/>
    </row>
    <row r="4" spans="1:30" ht="13.8" thickBot="1" x14ac:dyDescent="0.3">
      <c r="A4" t="s">
        <v>45</v>
      </c>
      <c r="J4" t="s">
        <v>40</v>
      </c>
      <c r="W4" s="26"/>
      <c r="X4" s="27"/>
      <c r="Y4" s="27"/>
      <c r="Z4" s="27"/>
      <c r="AA4" s="27"/>
      <c r="AB4" s="27"/>
      <c r="AC4" s="28"/>
      <c r="AD4" s="14"/>
    </row>
    <row r="5" spans="1:30" x14ac:dyDescent="0.25">
      <c r="F5" s="1" t="s">
        <v>42</v>
      </c>
      <c r="W5" s="14"/>
      <c r="X5" s="14"/>
      <c r="Y5" s="14"/>
      <c r="Z5" s="14"/>
      <c r="AA5" s="14"/>
      <c r="AB5" s="14"/>
      <c r="AC5" s="14"/>
      <c r="AD5" s="14"/>
    </row>
    <row r="6" spans="1:30" ht="13.8" thickBot="1" x14ac:dyDescent="0.3">
      <c r="A6" s="1" t="s">
        <v>29</v>
      </c>
      <c r="B6" s="12" t="s">
        <v>10</v>
      </c>
      <c r="C6" s="13" t="s">
        <v>27</v>
      </c>
      <c r="D6" s="13" t="s">
        <v>26</v>
      </c>
      <c r="E6" s="13" t="s">
        <v>32</v>
      </c>
      <c r="F6" s="13">
        <v>1</v>
      </c>
      <c r="G6" s="13">
        <v>2</v>
      </c>
      <c r="H6" s="13">
        <v>3</v>
      </c>
      <c r="I6" s="13">
        <v>4</v>
      </c>
      <c r="J6" s="13">
        <v>5</v>
      </c>
      <c r="K6" s="13">
        <v>6</v>
      </c>
      <c r="L6" s="13">
        <v>7</v>
      </c>
      <c r="M6" s="13">
        <v>8</v>
      </c>
      <c r="N6" s="13">
        <v>9</v>
      </c>
      <c r="O6" s="13">
        <v>10</v>
      </c>
      <c r="P6" s="13">
        <v>11</v>
      </c>
      <c r="Q6" s="13">
        <v>12</v>
      </c>
      <c r="R6" s="13">
        <v>13</v>
      </c>
      <c r="S6" s="13">
        <v>14</v>
      </c>
      <c r="T6" s="13">
        <v>15</v>
      </c>
      <c r="U6" s="13">
        <v>16</v>
      </c>
      <c r="V6" s="13">
        <v>17</v>
      </c>
      <c r="W6" s="13">
        <v>18</v>
      </c>
      <c r="X6" s="13">
        <v>19</v>
      </c>
      <c r="Y6" s="13">
        <v>20</v>
      </c>
      <c r="Z6" s="13">
        <v>21</v>
      </c>
      <c r="AA6" s="13">
        <v>22</v>
      </c>
      <c r="AB6" s="13">
        <v>23</v>
      </c>
      <c r="AC6" s="13">
        <v>24</v>
      </c>
      <c r="AD6" s="13" t="s">
        <v>38</v>
      </c>
    </row>
    <row r="7" spans="1:30" x14ac:dyDescent="0.25">
      <c r="A7" s="1"/>
      <c r="B7" s="12">
        <v>4782</v>
      </c>
      <c r="C7" s="12">
        <v>12</v>
      </c>
      <c r="D7" s="30">
        <v>1</v>
      </c>
      <c r="E7" s="12">
        <v>2001</v>
      </c>
      <c r="F7" s="12">
        <v>4</v>
      </c>
      <c r="G7" s="12">
        <v>3</v>
      </c>
      <c r="H7" s="12">
        <v>3</v>
      </c>
      <c r="I7" s="12">
        <v>3</v>
      </c>
      <c r="J7" s="12">
        <v>3</v>
      </c>
      <c r="K7" s="12">
        <v>3</v>
      </c>
      <c r="L7" s="12">
        <v>4</v>
      </c>
      <c r="M7" s="12">
        <v>6</v>
      </c>
      <c r="N7" s="12">
        <v>6</v>
      </c>
      <c r="O7" s="12">
        <v>6</v>
      </c>
      <c r="P7" s="12">
        <v>6</v>
      </c>
      <c r="Q7" s="12">
        <v>6</v>
      </c>
      <c r="R7" s="12">
        <v>6</v>
      </c>
      <c r="S7" s="12">
        <v>6</v>
      </c>
      <c r="T7" s="12">
        <v>6</v>
      </c>
      <c r="U7" s="12">
        <v>6</v>
      </c>
      <c r="V7" s="34">
        <v>6</v>
      </c>
      <c r="W7" s="34">
        <v>6</v>
      </c>
      <c r="X7" s="34">
        <v>6</v>
      </c>
      <c r="Y7" s="34">
        <v>6</v>
      </c>
      <c r="Z7" s="35">
        <v>6</v>
      </c>
      <c r="AA7" s="35">
        <v>6</v>
      </c>
      <c r="AB7" s="34">
        <v>6</v>
      </c>
      <c r="AC7" s="34">
        <v>4</v>
      </c>
      <c r="AD7" s="34">
        <f>SUM(F7:AC7)</f>
        <v>123</v>
      </c>
    </row>
    <row r="8" spans="1:30" x14ac:dyDescent="0.25">
      <c r="A8" s="1"/>
      <c r="B8" s="12">
        <v>4782</v>
      </c>
      <c r="C8" s="12">
        <v>12</v>
      </c>
      <c r="D8" s="30">
        <v>2</v>
      </c>
      <c r="E8" s="12">
        <v>2001</v>
      </c>
      <c r="F8" s="12">
        <v>4</v>
      </c>
      <c r="G8" s="12">
        <v>4</v>
      </c>
      <c r="H8" s="12">
        <v>4</v>
      </c>
      <c r="I8" s="12">
        <v>4</v>
      </c>
      <c r="J8" s="12">
        <v>4</v>
      </c>
      <c r="K8" s="12">
        <v>4</v>
      </c>
      <c r="L8" s="12">
        <v>4</v>
      </c>
      <c r="M8" s="12">
        <v>4</v>
      </c>
      <c r="N8" s="12">
        <v>4</v>
      </c>
      <c r="O8" s="12">
        <v>4</v>
      </c>
      <c r="P8" s="12">
        <v>4</v>
      </c>
      <c r="Q8" s="12">
        <v>4</v>
      </c>
      <c r="R8" s="12">
        <v>4</v>
      </c>
      <c r="S8" s="12">
        <v>4</v>
      </c>
      <c r="T8" s="12">
        <v>4</v>
      </c>
      <c r="U8" s="12">
        <v>4</v>
      </c>
      <c r="V8" s="12">
        <v>4</v>
      </c>
      <c r="W8" s="12">
        <v>4</v>
      </c>
      <c r="X8" s="12">
        <v>4</v>
      </c>
      <c r="Y8" s="12">
        <v>4</v>
      </c>
      <c r="Z8" s="12">
        <v>4</v>
      </c>
      <c r="AA8" s="12">
        <v>4</v>
      </c>
      <c r="AB8" s="12">
        <v>4</v>
      </c>
      <c r="AC8" s="12">
        <v>4</v>
      </c>
      <c r="AD8" s="12">
        <f t="shared" ref="AD8:AD37" si="0">SUM(F8:AC8)</f>
        <v>96</v>
      </c>
    </row>
    <row r="9" spans="1:30" x14ac:dyDescent="0.25">
      <c r="A9" s="1"/>
      <c r="B9" s="12">
        <v>4782</v>
      </c>
      <c r="C9" s="12">
        <v>12</v>
      </c>
      <c r="D9" s="30">
        <v>3</v>
      </c>
      <c r="E9" s="12">
        <v>2001</v>
      </c>
      <c r="F9" s="12">
        <v>4</v>
      </c>
      <c r="G9" s="12">
        <v>3</v>
      </c>
      <c r="H9" s="12">
        <v>3</v>
      </c>
      <c r="I9" s="12">
        <v>3</v>
      </c>
      <c r="J9" s="12">
        <v>3</v>
      </c>
      <c r="K9" s="12">
        <v>3</v>
      </c>
      <c r="L9" s="12">
        <v>4</v>
      </c>
      <c r="M9" s="12">
        <v>4</v>
      </c>
      <c r="N9" s="17">
        <v>10</v>
      </c>
      <c r="O9" s="12">
        <v>12</v>
      </c>
      <c r="P9" s="12">
        <v>13</v>
      </c>
      <c r="Q9" s="12">
        <v>14</v>
      </c>
      <c r="R9" s="12">
        <v>14</v>
      </c>
      <c r="S9" s="12">
        <v>14</v>
      </c>
      <c r="T9" s="12">
        <v>14</v>
      </c>
      <c r="U9" s="12">
        <v>14</v>
      </c>
      <c r="V9" s="12">
        <v>13</v>
      </c>
      <c r="W9" s="17">
        <v>12</v>
      </c>
      <c r="X9" s="17">
        <v>8</v>
      </c>
      <c r="Y9" s="17">
        <v>8</v>
      </c>
      <c r="Z9" s="17">
        <v>7</v>
      </c>
      <c r="AA9" s="17">
        <v>6</v>
      </c>
      <c r="AB9" s="12">
        <v>6</v>
      </c>
      <c r="AC9" s="12">
        <v>4</v>
      </c>
      <c r="AD9" s="12">
        <f t="shared" si="0"/>
        <v>196</v>
      </c>
    </row>
    <row r="10" spans="1:30" x14ac:dyDescent="0.25">
      <c r="A10" s="1"/>
      <c r="B10" s="12">
        <v>4782</v>
      </c>
      <c r="C10" s="12">
        <v>12</v>
      </c>
      <c r="D10" s="30">
        <v>4</v>
      </c>
      <c r="E10" s="12">
        <v>2001</v>
      </c>
      <c r="F10" s="12">
        <v>4</v>
      </c>
      <c r="G10" s="12">
        <v>3</v>
      </c>
      <c r="H10" s="12">
        <v>3</v>
      </c>
      <c r="I10" s="12">
        <v>3</v>
      </c>
      <c r="J10" s="12">
        <v>3</v>
      </c>
      <c r="K10" s="12">
        <v>3</v>
      </c>
      <c r="L10" s="12">
        <v>4</v>
      </c>
      <c r="M10" s="12">
        <v>4</v>
      </c>
      <c r="N10" s="17">
        <v>10</v>
      </c>
      <c r="O10" s="12">
        <v>12</v>
      </c>
      <c r="P10" s="12">
        <v>13</v>
      </c>
      <c r="Q10" s="12">
        <v>14</v>
      </c>
      <c r="R10" s="12">
        <v>14</v>
      </c>
      <c r="S10" s="12">
        <v>14</v>
      </c>
      <c r="T10" s="12">
        <v>14</v>
      </c>
      <c r="U10" s="12">
        <v>14</v>
      </c>
      <c r="V10" s="12">
        <v>13</v>
      </c>
      <c r="W10" s="17">
        <v>12</v>
      </c>
      <c r="X10" s="17">
        <v>8</v>
      </c>
      <c r="Y10" s="17">
        <v>8</v>
      </c>
      <c r="Z10" s="17">
        <v>7</v>
      </c>
      <c r="AA10" s="17">
        <v>6</v>
      </c>
      <c r="AB10" s="12">
        <v>6</v>
      </c>
      <c r="AC10" s="17">
        <v>4</v>
      </c>
      <c r="AD10" s="12">
        <f t="shared" si="0"/>
        <v>196</v>
      </c>
    </row>
    <row r="11" spans="1:30" x14ac:dyDescent="0.25">
      <c r="A11" s="1"/>
      <c r="B11" s="12">
        <v>4782</v>
      </c>
      <c r="C11" s="12">
        <v>12</v>
      </c>
      <c r="D11" s="30">
        <v>5</v>
      </c>
      <c r="E11" s="12">
        <v>2001</v>
      </c>
      <c r="F11" s="12">
        <v>4</v>
      </c>
      <c r="G11" s="12">
        <v>3</v>
      </c>
      <c r="H11" s="12">
        <v>3</v>
      </c>
      <c r="I11" s="12">
        <v>3</v>
      </c>
      <c r="J11" s="12">
        <v>3</v>
      </c>
      <c r="K11" s="12">
        <v>3</v>
      </c>
      <c r="L11" s="12">
        <v>4</v>
      </c>
      <c r="M11" s="12">
        <v>4</v>
      </c>
      <c r="N11" s="17">
        <v>10</v>
      </c>
      <c r="O11" s="12">
        <v>12</v>
      </c>
      <c r="P11" s="12">
        <v>13</v>
      </c>
      <c r="Q11" s="12">
        <v>14</v>
      </c>
      <c r="R11" s="12">
        <v>14</v>
      </c>
      <c r="S11" s="12">
        <v>14</v>
      </c>
      <c r="T11" s="12">
        <v>14</v>
      </c>
      <c r="U11" s="12">
        <v>14</v>
      </c>
      <c r="V11" s="12">
        <v>13</v>
      </c>
      <c r="W11" s="17">
        <v>12</v>
      </c>
      <c r="X11" s="17">
        <v>8</v>
      </c>
      <c r="Y11" s="17">
        <v>8</v>
      </c>
      <c r="Z11" s="17">
        <v>7</v>
      </c>
      <c r="AA11" s="17">
        <v>6</v>
      </c>
      <c r="AB11" s="12">
        <v>6</v>
      </c>
      <c r="AC11" s="12">
        <v>4</v>
      </c>
      <c r="AD11" s="12">
        <f t="shared" si="0"/>
        <v>196</v>
      </c>
    </row>
    <row r="12" spans="1:30" x14ac:dyDescent="0.25">
      <c r="A12" s="1"/>
      <c r="B12" s="12">
        <v>4782</v>
      </c>
      <c r="C12" s="12">
        <v>12</v>
      </c>
      <c r="D12" s="30">
        <v>6</v>
      </c>
      <c r="E12" s="12">
        <v>2001</v>
      </c>
      <c r="F12" s="12">
        <v>4</v>
      </c>
      <c r="G12" s="12">
        <v>3</v>
      </c>
      <c r="H12" s="12">
        <v>3</v>
      </c>
      <c r="I12" s="12">
        <v>3</v>
      </c>
      <c r="J12" s="12">
        <v>3</v>
      </c>
      <c r="K12" s="12">
        <v>3</v>
      </c>
      <c r="L12" s="12">
        <v>4</v>
      </c>
      <c r="M12" s="12">
        <v>4</v>
      </c>
      <c r="N12" s="17">
        <v>10</v>
      </c>
      <c r="O12" s="12">
        <v>12</v>
      </c>
      <c r="P12" s="12">
        <v>13</v>
      </c>
      <c r="Q12" s="12">
        <v>14</v>
      </c>
      <c r="R12" s="12">
        <v>14</v>
      </c>
      <c r="S12" s="12">
        <v>14</v>
      </c>
      <c r="T12" s="12">
        <v>14</v>
      </c>
      <c r="U12" s="12">
        <v>14</v>
      </c>
      <c r="V12" s="12">
        <v>13</v>
      </c>
      <c r="W12" s="17">
        <v>12</v>
      </c>
      <c r="X12" s="17">
        <v>8</v>
      </c>
      <c r="Y12" s="17">
        <v>8</v>
      </c>
      <c r="Z12" s="17">
        <v>7</v>
      </c>
      <c r="AA12" s="17">
        <v>6</v>
      </c>
      <c r="AB12" s="12">
        <v>6</v>
      </c>
      <c r="AC12" s="12">
        <v>4</v>
      </c>
      <c r="AD12" s="12">
        <f t="shared" si="0"/>
        <v>196</v>
      </c>
    </row>
    <row r="13" spans="1:30" x14ac:dyDescent="0.25">
      <c r="A13" s="1"/>
      <c r="B13" s="12">
        <v>4782</v>
      </c>
      <c r="C13" s="12">
        <v>12</v>
      </c>
      <c r="D13" s="30">
        <v>7</v>
      </c>
      <c r="E13" s="12">
        <v>2001</v>
      </c>
      <c r="F13" s="12">
        <v>4</v>
      </c>
      <c r="G13" s="12">
        <v>3</v>
      </c>
      <c r="H13" s="12">
        <v>3</v>
      </c>
      <c r="I13" s="12">
        <v>3</v>
      </c>
      <c r="J13" s="12">
        <v>3</v>
      </c>
      <c r="K13" s="12">
        <v>3</v>
      </c>
      <c r="L13" s="12">
        <v>4</v>
      </c>
      <c r="M13" s="12">
        <v>4</v>
      </c>
      <c r="N13" s="18">
        <v>10</v>
      </c>
      <c r="O13" s="12">
        <v>12</v>
      </c>
      <c r="P13" s="12">
        <v>13</v>
      </c>
      <c r="Q13" s="12">
        <v>14</v>
      </c>
      <c r="R13" s="12">
        <v>14</v>
      </c>
      <c r="S13" s="12">
        <v>14</v>
      </c>
      <c r="T13" s="12">
        <v>14</v>
      </c>
      <c r="U13" s="12">
        <v>14</v>
      </c>
      <c r="V13" s="12">
        <v>13</v>
      </c>
      <c r="W13" s="18">
        <v>12</v>
      </c>
      <c r="X13" s="18">
        <v>8</v>
      </c>
      <c r="Y13" s="18">
        <v>8</v>
      </c>
      <c r="Z13" s="18">
        <v>7</v>
      </c>
      <c r="AA13" s="18">
        <v>6</v>
      </c>
      <c r="AB13" s="12">
        <v>6</v>
      </c>
      <c r="AC13" s="12">
        <v>4</v>
      </c>
      <c r="AD13" s="12">
        <f t="shared" si="0"/>
        <v>196</v>
      </c>
    </row>
    <row r="14" spans="1:30" x14ac:dyDescent="0.25">
      <c r="A14" s="1"/>
      <c r="B14" s="12">
        <v>4782</v>
      </c>
      <c r="C14" s="12">
        <v>12</v>
      </c>
      <c r="D14" s="30">
        <v>8</v>
      </c>
      <c r="E14" s="12">
        <v>2001</v>
      </c>
      <c r="F14" s="12">
        <v>4</v>
      </c>
      <c r="G14" s="12">
        <v>3</v>
      </c>
      <c r="H14" s="12">
        <v>3</v>
      </c>
      <c r="I14" s="12">
        <v>3</v>
      </c>
      <c r="J14" s="12">
        <v>3</v>
      </c>
      <c r="K14" s="12">
        <v>3</v>
      </c>
      <c r="L14" s="12">
        <v>4</v>
      </c>
      <c r="M14" s="12">
        <v>6</v>
      </c>
      <c r="N14" s="12">
        <v>6</v>
      </c>
      <c r="O14" s="12">
        <v>6</v>
      </c>
      <c r="P14" s="12">
        <v>6</v>
      </c>
      <c r="Q14" s="12">
        <v>6</v>
      </c>
      <c r="R14" s="12">
        <v>6</v>
      </c>
      <c r="S14" s="12">
        <v>6</v>
      </c>
      <c r="T14" s="12">
        <v>6</v>
      </c>
      <c r="U14" s="12">
        <v>6</v>
      </c>
      <c r="V14" s="12">
        <v>6</v>
      </c>
      <c r="W14" s="12">
        <v>6</v>
      </c>
      <c r="X14" s="12">
        <v>6</v>
      </c>
      <c r="Y14" s="12">
        <v>6</v>
      </c>
      <c r="Z14" s="12">
        <v>6</v>
      </c>
      <c r="AA14" s="17">
        <v>6</v>
      </c>
      <c r="AB14" s="12">
        <v>6</v>
      </c>
      <c r="AC14" s="12">
        <v>4</v>
      </c>
      <c r="AD14" s="12">
        <f t="shared" si="0"/>
        <v>123</v>
      </c>
    </row>
    <row r="15" spans="1:30" x14ac:dyDescent="0.25">
      <c r="A15" s="1"/>
      <c r="B15" s="12">
        <v>4782</v>
      </c>
      <c r="C15" s="12">
        <v>12</v>
      </c>
      <c r="D15" s="30">
        <v>9</v>
      </c>
      <c r="E15" s="12">
        <v>2001</v>
      </c>
      <c r="F15" s="12">
        <v>4</v>
      </c>
      <c r="G15" s="12">
        <v>4</v>
      </c>
      <c r="H15" s="12">
        <v>4</v>
      </c>
      <c r="I15" s="12">
        <v>4</v>
      </c>
      <c r="J15" s="12">
        <v>4</v>
      </c>
      <c r="K15" s="12">
        <v>4</v>
      </c>
      <c r="L15" s="12">
        <v>4</v>
      </c>
      <c r="M15" s="12">
        <v>4</v>
      </c>
      <c r="N15" s="12">
        <v>4</v>
      </c>
      <c r="O15" s="12">
        <v>4</v>
      </c>
      <c r="P15" s="12">
        <v>4</v>
      </c>
      <c r="Q15" s="12">
        <v>4</v>
      </c>
      <c r="R15" s="12">
        <v>4</v>
      </c>
      <c r="S15" s="12">
        <v>4</v>
      </c>
      <c r="T15" s="12">
        <v>4</v>
      </c>
      <c r="U15" s="12">
        <v>4</v>
      </c>
      <c r="V15" s="12">
        <v>4</v>
      </c>
      <c r="W15" s="12">
        <v>4</v>
      </c>
      <c r="X15" s="12">
        <v>4</v>
      </c>
      <c r="Y15" s="12">
        <v>4</v>
      </c>
      <c r="Z15" s="12">
        <v>4</v>
      </c>
      <c r="AA15" s="12">
        <v>4</v>
      </c>
      <c r="AB15" s="12">
        <v>4</v>
      </c>
      <c r="AC15" s="12">
        <v>4</v>
      </c>
      <c r="AD15" s="12">
        <f t="shared" si="0"/>
        <v>96</v>
      </c>
    </row>
    <row r="16" spans="1:30" x14ac:dyDescent="0.25">
      <c r="A16" s="1"/>
      <c r="B16" s="12">
        <v>4782</v>
      </c>
      <c r="C16" s="12">
        <v>12</v>
      </c>
      <c r="D16" s="30">
        <v>10</v>
      </c>
      <c r="E16" s="12">
        <v>2001</v>
      </c>
      <c r="F16" s="12">
        <v>4</v>
      </c>
      <c r="G16" s="12">
        <v>3</v>
      </c>
      <c r="H16" s="12">
        <v>3</v>
      </c>
      <c r="I16" s="12">
        <v>3</v>
      </c>
      <c r="J16" s="12">
        <v>3</v>
      </c>
      <c r="K16" s="12">
        <v>3</v>
      </c>
      <c r="L16" s="12">
        <v>4</v>
      </c>
      <c r="M16" s="12">
        <v>4</v>
      </c>
      <c r="N16" s="17">
        <v>10</v>
      </c>
      <c r="O16" s="12">
        <v>12</v>
      </c>
      <c r="P16" s="12">
        <v>13</v>
      </c>
      <c r="Q16" s="12">
        <v>14</v>
      </c>
      <c r="R16" s="12">
        <v>14</v>
      </c>
      <c r="S16" s="12">
        <v>14</v>
      </c>
      <c r="T16" s="12">
        <v>14</v>
      </c>
      <c r="U16" s="12">
        <v>14</v>
      </c>
      <c r="V16" s="12">
        <v>13</v>
      </c>
      <c r="W16" s="17">
        <v>12</v>
      </c>
      <c r="X16" s="17">
        <v>8</v>
      </c>
      <c r="Y16" s="17">
        <v>8</v>
      </c>
      <c r="Z16" s="17">
        <v>7</v>
      </c>
      <c r="AA16" s="17">
        <v>6</v>
      </c>
      <c r="AB16" s="12">
        <v>6</v>
      </c>
      <c r="AC16" s="12">
        <v>4</v>
      </c>
      <c r="AD16" s="12">
        <f t="shared" si="0"/>
        <v>196</v>
      </c>
    </row>
    <row r="17" spans="1:32" x14ac:dyDescent="0.25">
      <c r="A17" s="1"/>
      <c r="B17" s="12">
        <v>4782</v>
      </c>
      <c r="C17" s="12">
        <v>12</v>
      </c>
      <c r="D17" s="30">
        <v>11</v>
      </c>
      <c r="E17" s="12">
        <v>2001</v>
      </c>
      <c r="F17" s="12">
        <v>4</v>
      </c>
      <c r="G17" s="12">
        <v>3</v>
      </c>
      <c r="H17" s="12">
        <v>3</v>
      </c>
      <c r="I17" s="12">
        <v>3</v>
      </c>
      <c r="J17" s="12">
        <v>3</v>
      </c>
      <c r="K17" s="12">
        <v>3</v>
      </c>
      <c r="L17" s="12">
        <v>4</v>
      </c>
      <c r="M17" s="12">
        <v>4</v>
      </c>
      <c r="N17" s="17">
        <v>10</v>
      </c>
      <c r="O17" s="12">
        <v>12</v>
      </c>
      <c r="P17" s="12">
        <v>13</v>
      </c>
      <c r="Q17" s="12">
        <v>14</v>
      </c>
      <c r="R17" s="12">
        <v>14</v>
      </c>
      <c r="S17" s="12">
        <v>14</v>
      </c>
      <c r="T17" s="12">
        <v>14</v>
      </c>
      <c r="U17" s="12">
        <v>14</v>
      </c>
      <c r="V17" s="12">
        <v>13</v>
      </c>
      <c r="W17" s="17">
        <v>12</v>
      </c>
      <c r="X17" s="17">
        <v>8</v>
      </c>
      <c r="Y17" s="17">
        <v>8</v>
      </c>
      <c r="Z17" s="17">
        <v>7</v>
      </c>
      <c r="AA17" s="17">
        <v>6</v>
      </c>
      <c r="AB17" s="12">
        <v>6</v>
      </c>
      <c r="AC17" s="12">
        <v>4</v>
      </c>
      <c r="AD17" s="12">
        <f t="shared" si="0"/>
        <v>196</v>
      </c>
    </row>
    <row r="18" spans="1:32" x14ac:dyDescent="0.25">
      <c r="A18" s="1"/>
      <c r="B18" s="12">
        <v>4782</v>
      </c>
      <c r="C18" s="12">
        <v>12</v>
      </c>
      <c r="D18" s="30">
        <v>12</v>
      </c>
      <c r="E18" s="12">
        <v>2001</v>
      </c>
      <c r="F18" s="12">
        <v>4</v>
      </c>
      <c r="G18" s="12">
        <v>3</v>
      </c>
      <c r="H18" s="12">
        <v>3</v>
      </c>
      <c r="I18" s="12">
        <v>3</v>
      </c>
      <c r="J18" s="12">
        <v>3</v>
      </c>
      <c r="K18" s="12">
        <v>3</v>
      </c>
      <c r="L18" s="12">
        <v>4</v>
      </c>
      <c r="M18" s="12">
        <v>4</v>
      </c>
      <c r="N18" s="17">
        <v>10</v>
      </c>
      <c r="O18" s="12">
        <v>12</v>
      </c>
      <c r="P18" s="12">
        <v>13</v>
      </c>
      <c r="Q18" s="12">
        <v>14</v>
      </c>
      <c r="R18" s="12">
        <v>14</v>
      </c>
      <c r="S18" s="12">
        <v>14</v>
      </c>
      <c r="T18" s="12">
        <v>14</v>
      </c>
      <c r="U18" s="12">
        <v>14</v>
      </c>
      <c r="V18" s="12">
        <v>13</v>
      </c>
      <c r="W18" s="17">
        <v>12</v>
      </c>
      <c r="X18" s="17">
        <v>8</v>
      </c>
      <c r="Y18" s="17">
        <v>8</v>
      </c>
      <c r="Z18" s="17">
        <v>7</v>
      </c>
      <c r="AA18" s="17">
        <v>6</v>
      </c>
      <c r="AB18" s="12">
        <v>6</v>
      </c>
      <c r="AC18" s="12">
        <v>4</v>
      </c>
      <c r="AD18" s="12">
        <f t="shared" si="0"/>
        <v>196</v>
      </c>
    </row>
    <row r="19" spans="1:32" x14ac:dyDescent="0.25">
      <c r="A19" s="1"/>
      <c r="B19" s="12">
        <v>4782</v>
      </c>
      <c r="C19" s="12">
        <v>12</v>
      </c>
      <c r="D19" s="30">
        <v>13</v>
      </c>
      <c r="E19" s="12">
        <v>2001</v>
      </c>
      <c r="F19" s="12">
        <v>4</v>
      </c>
      <c r="G19" s="12">
        <v>3</v>
      </c>
      <c r="H19" s="12">
        <v>3</v>
      </c>
      <c r="I19" s="12">
        <v>3</v>
      </c>
      <c r="J19" s="12">
        <v>3</v>
      </c>
      <c r="K19" s="12">
        <v>3</v>
      </c>
      <c r="L19" s="12">
        <v>4</v>
      </c>
      <c r="M19" s="12">
        <v>4</v>
      </c>
      <c r="N19" s="17">
        <v>10</v>
      </c>
      <c r="O19" s="12">
        <v>12</v>
      </c>
      <c r="P19" s="12">
        <v>14</v>
      </c>
      <c r="Q19" s="12">
        <v>14</v>
      </c>
      <c r="R19" s="12">
        <v>14</v>
      </c>
      <c r="S19" s="12">
        <v>14</v>
      </c>
      <c r="T19" s="12">
        <v>14</v>
      </c>
      <c r="U19" s="12">
        <v>14</v>
      </c>
      <c r="V19" s="12">
        <v>13</v>
      </c>
      <c r="W19" s="17">
        <v>12</v>
      </c>
      <c r="X19" s="17">
        <v>8</v>
      </c>
      <c r="Y19" s="17">
        <v>8</v>
      </c>
      <c r="Z19" s="17">
        <v>7</v>
      </c>
      <c r="AA19" s="17">
        <v>6</v>
      </c>
      <c r="AB19" s="12">
        <v>6</v>
      </c>
      <c r="AC19" s="12">
        <v>4</v>
      </c>
      <c r="AD19" s="12">
        <f t="shared" si="0"/>
        <v>197</v>
      </c>
    </row>
    <row r="20" spans="1:32" x14ac:dyDescent="0.25">
      <c r="A20" s="1"/>
      <c r="B20" s="12">
        <v>4782</v>
      </c>
      <c r="C20" s="12">
        <v>12</v>
      </c>
      <c r="D20" s="30">
        <v>14</v>
      </c>
      <c r="E20" s="12">
        <v>2001</v>
      </c>
      <c r="F20" s="12">
        <v>4</v>
      </c>
      <c r="G20" s="12">
        <v>3</v>
      </c>
      <c r="H20" s="12">
        <v>3</v>
      </c>
      <c r="I20" s="12">
        <v>3</v>
      </c>
      <c r="J20" s="12">
        <v>3</v>
      </c>
      <c r="K20" s="12">
        <v>3</v>
      </c>
      <c r="L20" s="12">
        <v>4</v>
      </c>
      <c r="M20" s="12">
        <v>4</v>
      </c>
      <c r="N20" s="18">
        <v>10</v>
      </c>
      <c r="O20" s="12">
        <v>12</v>
      </c>
      <c r="P20" s="12">
        <v>14</v>
      </c>
      <c r="Q20" s="12">
        <v>14</v>
      </c>
      <c r="R20" s="12">
        <v>14</v>
      </c>
      <c r="S20" s="12">
        <v>14</v>
      </c>
      <c r="T20" s="12">
        <v>14</v>
      </c>
      <c r="U20" s="12">
        <v>14</v>
      </c>
      <c r="V20" s="12">
        <v>13</v>
      </c>
      <c r="W20" s="18">
        <v>12</v>
      </c>
      <c r="X20" s="18">
        <v>8</v>
      </c>
      <c r="Y20" s="18">
        <v>8</v>
      </c>
      <c r="Z20" s="18">
        <v>7</v>
      </c>
      <c r="AA20" s="18">
        <v>6</v>
      </c>
      <c r="AB20" s="12">
        <v>6</v>
      </c>
      <c r="AC20" s="12">
        <v>4</v>
      </c>
      <c r="AD20" s="12">
        <f t="shared" si="0"/>
        <v>197</v>
      </c>
    </row>
    <row r="21" spans="1:32" x14ac:dyDescent="0.25">
      <c r="A21" s="1"/>
      <c r="B21" s="12">
        <v>4782</v>
      </c>
      <c r="C21" s="12">
        <v>12</v>
      </c>
      <c r="D21" s="30">
        <v>15</v>
      </c>
      <c r="E21" s="12">
        <v>2001</v>
      </c>
      <c r="F21" s="12">
        <v>4</v>
      </c>
      <c r="G21" s="12">
        <v>3</v>
      </c>
      <c r="H21" s="12">
        <v>3</v>
      </c>
      <c r="I21" s="12">
        <v>3</v>
      </c>
      <c r="J21" s="12">
        <v>3</v>
      </c>
      <c r="K21" s="12">
        <v>3</v>
      </c>
      <c r="L21" s="12">
        <v>4</v>
      </c>
      <c r="M21" s="12">
        <v>6</v>
      </c>
      <c r="N21" s="12">
        <v>6</v>
      </c>
      <c r="O21" s="12">
        <v>6</v>
      </c>
      <c r="P21" s="12">
        <v>6</v>
      </c>
      <c r="Q21" s="12">
        <v>6</v>
      </c>
      <c r="R21" s="12">
        <v>6</v>
      </c>
      <c r="S21" s="12">
        <v>6</v>
      </c>
      <c r="T21" s="12">
        <v>6</v>
      </c>
      <c r="U21" s="12">
        <v>6</v>
      </c>
      <c r="V21" s="12">
        <v>6</v>
      </c>
      <c r="W21" s="12">
        <v>6</v>
      </c>
      <c r="X21" s="12">
        <v>6</v>
      </c>
      <c r="Y21" s="12">
        <v>6</v>
      </c>
      <c r="Z21" s="17">
        <v>7</v>
      </c>
      <c r="AA21" s="17">
        <v>6</v>
      </c>
      <c r="AB21" s="12">
        <v>6</v>
      </c>
      <c r="AC21" s="12">
        <v>4</v>
      </c>
      <c r="AD21" s="12">
        <f t="shared" si="0"/>
        <v>124</v>
      </c>
    </row>
    <row r="22" spans="1:32" x14ac:dyDescent="0.25">
      <c r="A22" s="1"/>
      <c r="B22" s="12">
        <v>4782</v>
      </c>
      <c r="C22" s="12">
        <v>12</v>
      </c>
      <c r="D22" s="30">
        <v>16</v>
      </c>
      <c r="E22" s="12">
        <v>2001</v>
      </c>
      <c r="F22" s="12">
        <v>4</v>
      </c>
      <c r="G22" s="12">
        <v>4</v>
      </c>
      <c r="H22" s="12">
        <v>4</v>
      </c>
      <c r="I22" s="12">
        <v>4</v>
      </c>
      <c r="J22" s="12">
        <v>4</v>
      </c>
      <c r="K22" s="12">
        <v>4</v>
      </c>
      <c r="L22" s="12">
        <v>4</v>
      </c>
      <c r="M22" s="12">
        <v>4</v>
      </c>
      <c r="N22" s="12">
        <v>4</v>
      </c>
      <c r="O22" s="12">
        <v>4</v>
      </c>
      <c r="P22" s="12">
        <v>4</v>
      </c>
      <c r="Q22" s="12">
        <v>4</v>
      </c>
      <c r="R22" s="12">
        <v>4</v>
      </c>
      <c r="S22" s="12">
        <v>4</v>
      </c>
      <c r="T22" s="12">
        <v>4</v>
      </c>
      <c r="U22" s="12">
        <v>4</v>
      </c>
      <c r="V22" s="12">
        <v>4</v>
      </c>
      <c r="W22" s="12">
        <v>4</v>
      </c>
      <c r="X22" s="12">
        <v>4</v>
      </c>
      <c r="Y22" s="12">
        <v>4</v>
      </c>
      <c r="Z22" s="12">
        <v>4</v>
      </c>
      <c r="AA22" s="12">
        <v>4</v>
      </c>
      <c r="AB22" s="12">
        <v>4</v>
      </c>
      <c r="AC22" s="12">
        <v>4</v>
      </c>
      <c r="AD22" s="12">
        <f t="shared" si="0"/>
        <v>96</v>
      </c>
    </row>
    <row r="23" spans="1:32" x14ac:dyDescent="0.25">
      <c r="A23" s="1"/>
      <c r="B23" s="12">
        <v>4782</v>
      </c>
      <c r="C23" s="12">
        <v>12</v>
      </c>
      <c r="D23" s="30">
        <v>17</v>
      </c>
      <c r="E23" s="12">
        <v>2001</v>
      </c>
      <c r="F23" s="12">
        <v>4</v>
      </c>
      <c r="G23" s="12">
        <v>3</v>
      </c>
      <c r="H23" s="12">
        <v>3</v>
      </c>
      <c r="I23" s="12">
        <v>3</v>
      </c>
      <c r="J23" s="12">
        <v>3</v>
      </c>
      <c r="K23" s="12">
        <v>3</v>
      </c>
      <c r="L23" s="12">
        <v>4</v>
      </c>
      <c r="M23" s="12">
        <v>4</v>
      </c>
      <c r="N23" s="17">
        <v>10</v>
      </c>
      <c r="O23" s="12">
        <v>12</v>
      </c>
      <c r="P23" s="12">
        <v>14</v>
      </c>
      <c r="Q23" s="12">
        <v>14</v>
      </c>
      <c r="R23" s="12">
        <v>14</v>
      </c>
      <c r="S23" s="12">
        <v>14</v>
      </c>
      <c r="T23" s="12">
        <v>14</v>
      </c>
      <c r="U23" s="12">
        <v>14</v>
      </c>
      <c r="V23" s="12">
        <v>13</v>
      </c>
      <c r="W23" s="17">
        <v>12</v>
      </c>
      <c r="X23" s="17">
        <v>8</v>
      </c>
      <c r="Y23" s="17">
        <v>8</v>
      </c>
      <c r="Z23" s="17">
        <v>6</v>
      </c>
      <c r="AA23" s="17">
        <v>6</v>
      </c>
      <c r="AB23" s="12">
        <v>6</v>
      </c>
      <c r="AC23" s="12">
        <v>4</v>
      </c>
      <c r="AD23" s="12">
        <f t="shared" si="0"/>
        <v>196</v>
      </c>
    </row>
    <row r="24" spans="1:32" x14ac:dyDescent="0.25">
      <c r="A24" s="1"/>
      <c r="B24" s="12">
        <v>4782</v>
      </c>
      <c r="C24" s="12">
        <v>12</v>
      </c>
      <c r="D24" s="30">
        <v>18</v>
      </c>
      <c r="E24" s="12">
        <v>2001</v>
      </c>
      <c r="F24" s="12">
        <v>4</v>
      </c>
      <c r="G24" s="12">
        <v>3</v>
      </c>
      <c r="H24" s="12">
        <v>3</v>
      </c>
      <c r="I24" s="12">
        <v>3</v>
      </c>
      <c r="J24" s="12">
        <v>3</v>
      </c>
      <c r="K24" s="12">
        <v>3</v>
      </c>
      <c r="L24" s="12">
        <v>4</v>
      </c>
      <c r="M24" s="12">
        <v>4</v>
      </c>
      <c r="N24" s="17">
        <v>10</v>
      </c>
      <c r="O24" s="12">
        <v>12</v>
      </c>
      <c r="P24" s="12">
        <v>14</v>
      </c>
      <c r="Q24" s="12">
        <v>14</v>
      </c>
      <c r="R24" s="12">
        <v>14</v>
      </c>
      <c r="S24" s="12">
        <v>14</v>
      </c>
      <c r="T24" s="12">
        <v>14</v>
      </c>
      <c r="U24" s="12">
        <v>14</v>
      </c>
      <c r="V24" s="12">
        <v>13</v>
      </c>
      <c r="W24" s="17">
        <v>12</v>
      </c>
      <c r="X24" s="17">
        <v>8</v>
      </c>
      <c r="Y24" s="17">
        <v>8</v>
      </c>
      <c r="Z24" s="17">
        <v>6</v>
      </c>
      <c r="AA24" s="17">
        <v>6</v>
      </c>
      <c r="AB24" s="12">
        <v>3</v>
      </c>
      <c r="AC24" s="12">
        <v>4</v>
      </c>
      <c r="AD24" s="12">
        <f t="shared" si="0"/>
        <v>193</v>
      </c>
    </row>
    <row r="25" spans="1:32" x14ac:dyDescent="0.25">
      <c r="A25" s="1"/>
      <c r="B25" s="12">
        <v>4782</v>
      </c>
      <c r="C25" s="12">
        <v>12</v>
      </c>
      <c r="D25" s="30">
        <v>19</v>
      </c>
      <c r="E25" s="12">
        <v>2001</v>
      </c>
      <c r="F25" s="12">
        <v>4</v>
      </c>
      <c r="G25" s="12">
        <v>3</v>
      </c>
      <c r="H25" s="12">
        <v>3</v>
      </c>
      <c r="I25" s="12">
        <v>3</v>
      </c>
      <c r="J25" s="12">
        <v>3</v>
      </c>
      <c r="K25" s="12">
        <v>3</v>
      </c>
      <c r="L25" s="12">
        <v>4</v>
      </c>
      <c r="M25" s="12">
        <v>4</v>
      </c>
      <c r="N25" s="17">
        <v>10</v>
      </c>
      <c r="O25" s="12">
        <v>12</v>
      </c>
      <c r="P25" s="12">
        <v>14</v>
      </c>
      <c r="Q25" s="12">
        <v>14</v>
      </c>
      <c r="R25" s="12">
        <v>14</v>
      </c>
      <c r="S25" s="12">
        <v>14</v>
      </c>
      <c r="T25" s="12">
        <v>14</v>
      </c>
      <c r="U25" s="12">
        <v>14</v>
      </c>
      <c r="V25" s="12">
        <v>13</v>
      </c>
      <c r="W25" s="17">
        <v>12</v>
      </c>
      <c r="X25" s="17">
        <v>8</v>
      </c>
      <c r="Y25" s="17">
        <v>8</v>
      </c>
      <c r="Z25" s="17">
        <v>6</v>
      </c>
      <c r="AA25" s="17">
        <v>6</v>
      </c>
      <c r="AB25" s="12">
        <v>6</v>
      </c>
      <c r="AC25" s="12">
        <v>4</v>
      </c>
      <c r="AD25" s="12">
        <f t="shared" si="0"/>
        <v>196</v>
      </c>
    </row>
    <row r="26" spans="1:32" x14ac:dyDescent="0.25">
      <c r="A26" s="1"/>
      <c r="B26" s="12">
        <v>4782</v>
      </c>
      <c r="C26" s="12">
        <v>12</v>
      </c>
      <c r="D26" s="30">
        <v>20</v>
      </c>
      <c r="E26" s="12">
        <v>2001</v>
      </c>
      <c r="F26" s="12">
        <v>4</v>
      </c>
      <c r="G26" s="12">
        <v>4</v>
      </c>
      <c r="H26" s="12">
        <v>3</v>
      </c>
      <c r="I26" s="12">
        <v>3</v>
      </c>
      <c r="J26" s="12">
        <v>3</v>
      </c>
      <c r="K26" s="12">
        <v>3</v>
      </c>
      <c r="L26" s="12">
        <v>4</v>
      </c>
      <c r="M26" s="12">
        <v>4</v>
      </c>
      <c r="N26" s="17">
        <v>10</v>
      </c>
      <c r="O26" s="12">
        <v>12</v>
      </c>
      <c r="P26" s="12">
        <v>14</v>
      </c>
      <c r="Q26" s="12">
        <v>14</v>
      </c>
      <c r="R26" s="12">
        <v>14</v>
      </c>
      <c r="S26" s="12">
        <v>14</v>
      </c>
      <c r="T26" s="12">
        <v>14</v>
      </c>
      <c r="U26" s="12">
        <v>14</v>
      </c>
      <c r="V26" s="12">
        <v>13</v>
      </c>
      <c r="W26" s="17">
        <v>12</v>
      </c>
      <c r="X26" s="17">
        <v>8</v>
      </c>
      <c r="Y26" s="17">
        <v>8</v>
      </c>
      <c r="Z26" s="17">
        <v>6</v>
      </c>
      <c r="AA26" s="17">
        <v>6</v>
      </c>
      <c r="AB26" s="12">
        <v>6</v>
      </c>
      <c r="AC26" s="12">
        <v>4</v>
      </c>
      <c r="AD26" s="12">
        <f t="shared" si="0"/>
        <v>197</v>
      </c>
    </row>
    <row r="27" spans="1:32" x14ac:dyDescent="0.25">
      <c r="B27" s="12">
        <v>4782</v>
      </c>
      <c r="C27" s="12">
        <v>12</v>
      </c>
      <c r="D27" s="30">
        <v>21</v>
      </c>
      <c r="E27" s="12">
        <v>2001</v>
      </c>
      <c r="F27" s="12">
        <v>4</v>
      </c>
      <c r="G27" s="12">
        <v>4</v>
      </c>
      <c r="H27" s="12">
        <v>3</v>
      </c>
      <c r="I27" s="12">
        <v>3</v>
      </c>
      <c r="J27" s="12">
        <v>3</v>
      </c>
      <c r="K27" s="12">
        <v>3</v>
      </c>
      <c r="L27" s="12">
        <v>4</v>
      </c>
      <c r="M27" s="12">
        <v>4</v>
      </c>
      <c r="N27" s="12">
        <v>10</v>
      </c>
      <c r="O27" s="12">
        <v>12</v>
      </c>
      <c r="P27" s="12">
        <v>14</v>
      </c>
      <c r="Q27" s="12">
        <v>14</v>
      </c>
      <c r="R27" s="12">
        <v>14</v>
      </c>
      <c r="S27" s="12">
        <v>14</v>
      </c>
      <c r="T27" s="12">
        <v>14</v>
      </c>
      <c r="U27" s="12">
        <v>14</v>
      </c>
      <c r="V27" s="12">
        <v>13</v>
      </c>
      <c r="W27" s="12">
        <v>12</v>
      </c>
      <c r="X27" s="12">
        <v>8</v>
      </c>
      <c r="Y27" s="12">
        <v>8</v>
      </c>
      <c r="Z27" s="12">
        <v>6</v>
      </c>
      <c r="AA27" s="12">
        <v>6</v>
      </c>
      <c r="AB27" s="12">
        <v>6</v>
      </c>
      <c r="AC27" s="12">
        <v>4</v>
      </c>
      <c r="AD27" s="12">
        <f t="shared" si="0"/>
        <v>197</v>
      </c>
      <c r="AF27" s="14"/>
    </row>
    <row r="28" spans="1:32" x14ac:dyDescent="0.25">
      <c r="B28" s="12">
        <v>4782</v>
      </c>
      <c r="C28" s="12">
        <v>12</v>
      </c>
      <c r="D28" s="30">
        <v>22</v>
      </c>
      <c r="E28" s="12">
        <v>2001</v>
      </c>
      <c r="F28" s="12">
        <v>4</v>
      </c>
      <c r="G28" s="12">
        <v>4</v>
      </c>
      <c r="H28" s="12">
        <v>3</v>
      </c>
      <c r="I28" s="12">
        <v>3</v>
      </c>
      <c r="J28" s="12">
        <v>3</v>
      </c>
      <c r="K28" s="12">
        <v>3</v>
      </c>
      <c r="L28" s="12">
        <v>4</v>
      </c>
      <c r="M28" s="12">
        <v>6</v>
      </c>
      <c r="N28" s="12">
        <v>6</v>
      </c>
      <c r="O28" s="12">
        <v>6</v>
      </c>
      <c r="P28" s="12">
        <v>6</v>
      </c>
      <c r="Q28" s="12">
        <v>6</v>
      </c>
      <c r="R28" s="12">
        <v>6</v>
      </c>
      <c r="S28" s="12">
        <v>6</v>
      </c>
      <c r="T28" s="12">
        <v>6</v>
      </c>
      <c r="U28" s="12">
        <v>6</v>
      </c>
      <c r="V28" s="12">
        <v>6</v>
      </c>
      <c r="W28" s="12">
        <v>6</v>
      </c>
      <c r="X28" s="12">
        <v>6</v>
      </c>
      <c r="Y28" s="12">
        <v>6</v>
      </c>
      <c r="Z28" s="12">
        <v>6</v>
      </c>
      <c r="AA28" s="12">
        <v>4</v>
      </c>
      <c r="AB28" s="12">
        <v>4</v>
      </c>
      <c r="AC28" s="12">
        <v>4</v>
      </c>
      <c r="AD28" s="12">
        <f t="shared" si="0"/>
        <v>120</v>
      </c>
      <c r="AF28" s="14"/>
    </row>
    <row r="29" spans="1:32" x14ac:dyDescent="0.25">
      <c r="B29" s="12">
        <v>4782</v>
      </c>
      <c r="C29" s="12">
        <v>12</v>
      </c>
      <c r="D29" s="30">
        <v>23</v>
      </c>
      <c r="E29" s="12">
        <v>2001</v>
      </c>
      <c r="F29" s="12">
        <v>4</v>
      </c>
      <c r="G29" s="12">
        <v>4</v>
      </c>
      <c r="H29" s="12">
        <v>4</v>
      </c>
      <c r="I29" s="12">
        <v>4</v>
      </c>
      <c r="J29" s="12">
        <v>4</v>
      </c>
      <c r="K29" s="12">
        <v>4</v>
      </c>
      <c r="L29" s="12">
        <v>4</v>
      </c>
      <c r="M29" s="12">
        <v>4</v>
      </c>
      <c r="N29" s="12">
        <v>4</v>
      </c>
      <c r="O29" s="12">
        <v>4</v>
      </c>
      <c r="P29" s="12">
        <v>4</v>
      </c>
      <c r="Q29" s="12">
        <v>4</v>
      </c>
      <c r="R29" s="12">
        <v>4</v>
      </c>
      <c r="S29" s="12">
        <v>4</v>
      </c>
      <c r="T29" s="12">
        <v>4</v>
      </c>
      <c r="U29" s="12">
        <v>4</v>
      </c>
      <c r="V29" s="12">
        <v>4</v>
      </c>
      <c r="W29" s="12">
        <v>4</v>
      </c>
      <c r="X29" s="12">
        <v>4</v>
      </c>
      <c r="Y29" s="12">
        <v>4</v>
      </c>
      <c r="Z29" s="12">
        <v>4</v>
      </c>
      <c r="AA29" s="12">
        <v>4</v>
      </c>
      <c r="AB29" s="12">
        <v>4</v>
      </c>
      <c r="AC29" s="12">
        <v>4</v>
      </c>
      <c r="AD29" s="12">
        <f>SUM(F29:AC29)</f>
        <v>96</v>
      </c>
      <c r="AF29" s="14"/>
    </row>
    <row r="30" spans="1:32" x14ac:dyDescent="0.25">
      <c r="B30" s="12">
        <v>4782</v>
      </c>
      <c r="C30" s="12">
        <v>12</v>
      </c>
      <c r="D30" s="30">
        <v>24</v>
      </c>
      <c r="E30" s="12">
        <v>2001</v>
      </c>
      <c r="F30" s="12">
        <v>4</v>
      </c>
      <c r="G30" s="12">
        <v>4</v>
      </c>
      <c r="H30" s="12">
        <v>3</v>
      </c>
      <c r="I30" s="12">
        <v>3</v>
      </c>
      <c r="J30" s="12">
        <v>3</v>
      </c>
      <c r="K30" s="12">
        <v>3</v>
      </c>
      <c r="L30" s="12">
        <v>4</v>
      </c>
      <c r="M30" s="12">
        <v>4</v>
      </c>
      <c r="N30" s="12">
        <v>10</v>
      </c>
      <c r="O30" s="12">
        <v>12</v>
      </c>
      <c r="P30" s="12">
        <v>14</v>
      </c>
      <c r="Q30" s="12">
        <v>14</v>
      </c>
      <c r="R30" s="12">
        <v>14</v>
      </c>
      <c r="S30" s="12">
        <v>14</v>
      </c>
      <c r="T30" s="12">
        <v>14</v>
      </c>
      <c r="U30" s="12">
        <v>14</v>
      </c>
      <c r="V30" s="12">
        <v>13</v>
      </c>
      <c r="W30" s="12">
        <v>12</v>
      </c>
      <c r="X30" s="12">
        <v>8</v>
      </c>
      <c r="Y30" s="12">
        <v>8</v>
      </c>
      <c r="Z30" s="12">
        <v>6</v>
      </c>
      <c r="AA30" s="12">
        <v>6</v>
      </c>
      <c r="AB30" s="12">
        <v>6</v>
      </c>
      <c r="AC30" s="12">
        <v>4</v>
      </c>
      <c r="AD30" s="12">
        <f t="shared" si="0"/>
        <v>197</v>
      </c>
      <c r="AF30" s="14"/>
    </row>
    <row r="31" spans="1:32" x14ac:dyDescent="0.25">
      <c r="B31" s="12">
        <v>4782</v>
      </c>
      <c r="C31" s="12">
        <v>12</v>
      </c>
      <c r="D31" s="30">
        <v>25</v>
      </c>
      <c r="E31" s="12">
        <v>2001</v>
      </c>
      <c r="F31" s="12">
        <v>4</v>
      </c>
      <c r="G31" s="12">
        <v>4</v>
      </c>
      <c r="H31" s="12">
        <v>4</v>
      </c>
      <c r="I31" s="12">
        <v>4</v>
      </c>
      <c r="J31" s="12">
        <v>4</v>
      </c>
      <c r="K31" s="12">
        <v>4</v>
      </c>
      <c r="L31" s="12">
        <v>4</v>
      </c>
      <c r="M31" s="12">
        <v>4</v>
      </c>
      <c r="N31" s="12">
        <v>4</v>
      </c>
      <c r="O31" s="12">
        <v>4</v>
      </c>
      <c r="P31" s="12">
        <v>4</v>
      </c>
      <c r="Q31" s="12">
        <v>4</v>
      </c>
      <c r="R31" s="12">
        <v>4</v>
      </c>
      <c r="S31" s="12">
        <v>4</v>
      </c>
      <c r="T31" s="12">
        <v>4</v>
      </c>
      <c r="U31" s="12">
        <v>4</v>
      </c>
      <c r="V31" s="12">
        <v>4</v>
      </c>
      <c r="W31" s="12">
        <v>4</v>
      </c>
      <c r="X31" s="12">
        <v>4</v>
      </c>
      <c r="Y31" s="12">
        <v>4</v>
      </c>
      <c r="Z31" s="12">
        <v>4</v>
      </c>
      <c r="AA31" s="12">
        <v>4</v>
      </c>
      <c r="AB31" s="12">
        <v>4</v>
      </c>
      <c r="AC31" s="12">
        <v>4</v>
      </c>
      <c r="AD31" s="12">
        <f>SUM(F31:AC31)</f>
        <v>96</v>
      </c>
      <c r="AF31" s="14"/>
    </row>
    <row r="32" spans="1:32" x14ac:dyDescent="0.25">
      <c r="B32" s="12">
        <v>4782</v>
      </c>
      <c r="C32" s="12">
        <v>12</v>
      </c>
      <c r="D32" s="30">
        <v>26</v>
      </c>
      <c r="E32" s="12">
        <v>2001</v>
      </c>
      <c r="F32" s="12">
        <v>4</v>
      </c>
      <c r="G32" s="12">
        <v>4</v>
      </c>
      <c r="H32" s="12">
        <v>3</v>
      </c>
      <c r="I32" s="12">
        <v>3</v>
      </c>
      <c r="J32" s="12">
        <v>3</v>
      </c>
      <c r="K32" s="12">
        <v>3</v>
      </c>
      <c r="L32" s="12">
        <v>4</v>
      </c>
      <c r="M32" s="12">
        <v>4</v>
      </c>
      <c r="N32" s="12">
        <v>10</v>
      </c>
      <c r="O32" s="12">
        <v>12</v>
      </c>
      <c r="P32" s="12">
        <v>14</v>
      </c>
      <c r="Q32" s="12">
        <v>14</v>
      </c>
      <c r="R32" s="12">
        <v>14</v>
      </c>
      <c r="S32" s="12">
        <v>14</v>
      </c>
      <c r="T32" s="12">
        <v>14</v>
      </c>
      <c r="U32" s="12">
        <v>14</v>
      </c>
      <c r="V32" s="12">
        <v>13</v>
      </c>
      <c r="W32" s="12">
        <v>12</v>
      </c>
      <c r="X32" s="12">
        <v>8</v>
      </c>
      <c r="Y32" s="12">
        <v>8</v>
      </c>
      <c r="Z32" s="12">
        <v>6</v>
      </c>
      <c r="AA32" s="12">
        <v>6</v>
      </c>
      <c r="AB32" s="12">
        <v>6</v>
      </c>
      <c r="AC32" s="12">
        <v>4</v>
      </c>
      <c r="AD32" s="12">
        <f t="shared" si="0"/>
        <v>197</v>
      </c>
      <c r="AF32" s="14"/>
    </row>
    <row r="33" spans="1:32" x14ac:dyDescent="0.25">
      <c r="B33" s="12">
        <v>4782</v>
      </c>
      <c r="C33" s="12">
        <v>12</v>
      </c>
      <c r="D33" s="30">
        <v>27</v>
      </c>
      <c r="E33" s="12">
        <v>2001</v>
      </c>
      <c r="F33" s="12">
        <v>4</v>
      </c>
      <c r="G33" s="12">
        <v>4</v>
      </c>
      <c r="H33" s="12">
        <v>3</v>
      </c>
      <c r="I33" s="12">
        <v>3</v>
      </c>
      <c r="J33" s="12">
        <v>3</v>
      </c>
      <c r="K33" s="12">
        <v>3</v>
      </c>
      <c r="L33" s="12">
        <v>4</v>
      </c>
      <c r="M33" s="12">
        <v>4</v>
      </c>
      <c r="N33" s="12">
        <v>10</v>
      </c>
      <c r="O33" s="12">
        <v>12</v>
      </c>
      <c r="P33" s="12">
        <v>14</v>
      </c>
      <c r="Q33" s="12">
        <v>14</v>
      </c>
      <c r="R33" s="12">
        <v>14</v>
      </c>
      <c r="S33" s="12">
        <v>14</v>
      </c>
      <c r="T33" s="12">
        <v>14</v>
      </c>
      <c r="U33" s="12">
        <v>14</v>
      </c>
      <c r="V33" s="12">
        <v>13</v>
      </c>
      <c r="W33" s="12">
        <v>12</v>
      </c>
      <c r="X33" s="12">
        <v>8</v>
      </c>
      <c r="Y33" s="12">
        <v>8</v>
      </c>
      <c r="Z33" s="12">
        <v>6</v>
      </c>
      <c r="AA33" s="12">
        <v>6</v>
      </c>
      <c r="AB33" s="12">
        <v>6</v>
      </c>
      <c r="AC33" s="12">
        <v>4</v>
      </c>
      <c r="AD33" s="12">
        <f t="shared" si="0"/>
        <v>197</v>
      </c>
      <c r="AF33" s="14"/>
    </row>
    <row r="34" spans="1:32" x14ac:dyDescent="0.25">
      <c r="B34" s="12">
        <v>4782</v>
      </c>
      <c r="C34" s="12">
        <v>12</v>
      </c>
      <c r="D34" s="30">
        <v>28</v>
      </c>
      <c r="E34" s="12">
        <v>2001</v>
      </c>
      <c r="F34" s="12">
        <v>4</v>
      </c>
      <c r="G34" s="12">
        <v>4</v>
      </c>
      <c r="H34" s="12">
        <v>3</v>
      </c>
      <c r="I34" s="12">
        <v>3</v>
      </c>
      <c r="J34" s="12">
        <v>3</v>
      </c>
      <c r="K34" s="12">
        <v>3</v>
      </c>
      <c r="L34" s="12">
        <v>4</v>
      </c>
      <c r="M34" s="12">
        <v>4</v>
      </c>
      <c r="N34" s="12">
        <v>10</v>
      </c>
      <c r="O34" s="12">
        <v>12</v>
      </c>
      <c r="P34" s="12">
        <v>14</v>
      </c>
      <c r="Q34" s="12">
        <v>14</v>
      </c>
      <c r="R34" s="12">
        <v>14</v>
      </c>
      <c r="S34" s="12">
        <v>14</v>
      </c>
      <c r="T34" s="12">
        <v>14</v>
      </c>
      <c r="U34" s="12">
        <v>14</v>
      </c>
      <c r="V34" s="12">
        <v>13</v>
      </c>
      <c r="W34" s="12">
        <v>12</v>
      </c>
      <c r="X34" s="12">
        <v>8</v>
      </c>
      <c r="Y34" s="12">
        <v>8</v>
      </c>
      <c r="Z34" s="12">
        <v>6</v>
      </c>
      <c r="AA34" s="12">
        <v>6</v>
      </c>
      <c r="AB34" s="12">
        <v>6</v>
      </c>
      <c r="AC34" s="12">
        <v>4</v>
      </c>
      <c r="AD34" s="12">
        <f t="shared" si="0"/>
        <v>197</v>
      </c>
      <c r="AF34" s="14"/>
    </row>
    <row r="35" spans="1:32" x14ac:dyDescent="0.25">
      <c r="B35" s="12">
        <v>4782</v>
      </c>
      <c r="C35" s="12">
        <v>12</v>
      </c>
      <c r="D35" s="30">
        <v>29</v>
      </c>
      <c r="E35" s="12">
        <v>2001</v>
      </c>
      <c r="F35" s="12">
        <v>4</v>
      </c>
      <c r="G35" s="12">
        <v>4</v>
      </c>
      <c r="H35" s="12">
        <v>3</v>
      </c>
      <c r="I35" s="12">
        <v>3</v>
      </c>
      <c r="J35" s="12">
        <v>3</v>
      </c>
      <c r="K35" s="12">
        <v>3</v>
      </c>
      <c r="L35" s="12">
        <v>4</v>
      </c>
      <c r="M35" s="12">
        <v>6</v>
      </c>
      <c r="N35" s="12">
        <v>6</v>
      </c>
      <c r="O35" s="12">
        <v>6</v>
      </c>
      <c r="P35" s="12">
        <v>6</v>
      </c>
      <c r="Q35" s="12">
        <v>6</v>
      </c>
      <c r="R35" s="12">
        <v>6</v>
      </c>
      <c r="S35" s="12">
        <v>6</v>
      </c>
      <c r="T35" s="12">
        <v>6</v>
      </c>
      <c r="U35" s="12">
        <v>6</v>
      </c>
      <c r="V35" s="12">
        <v>6</v>
      </c>
      <c r="W35" s="12">
        <v>6</v>
      </c>
      <c r="X35" s="12">
        <v>6</v>
      </c>
      <c r="Y35" s="12">
        <v>6</v>
      </c>
      <c r="Z35" s="12">
        <v>6</v>
      </c>
      <c r="AA35" s="12">
        <v>6</v>
      </c>
      <c r="AB35" s="12">
        <v>6</v>
      </c>
      <c r="AC35" s="12">
        <v>4</v>
      </c>
      <c r="AD35" s="12">
        <f t="shared" si="0"/>
        <v>124</v>
      </c>
      <c r="AF35" s="14"/>
    </row>
    <row r="36" spans="1:32" x14ac:dyDescent="0.25">
      <c r="B36" s="12">
        <v>4782</v>
      </c>
      <c r="C36" s="12">
        <v>12</v>
      </c>
      <c r="D36" s="30">
        <v>30</v>
      </c>
      <c r="E36" s="12">
        <v>2001</v>
      </c>
      <c r="F36" s="12">
        <v>4</v>
      </c>
      <c r="G36" s="12">
        <v>4</v>
      </c>
      <c r="H36" s="12">
        <v>4</v>
      </c>
      <c r="I36" s="12">
        <v>4</v>
      </c>
      <c r="J36" s="12">
        <v>4</v>
      </c>
      <c r="K36" s="12">
        <v>4</v>
      </c>
      <c r="L36" s="12">
        <v>4</v>
      </c>
      <c r="M36" s="12">
        <v>4</v>
      </c>
      <c r="N36" s="12">
        <v>4</v>
      </c>
      <c r="O36" s="12">
        <v>4</v>
      </c>
      <c r="P36" s="12">
        <v>4</v>
      </c>
      <c r="Q36" s="12">
        <v>4</v>
      </c>
      <c r="R36" s="12">
        <v>4</v>
      </c>
      <c r="S36" s="12">
        <v>4</v>
      </c>
      <c r="T36" s="12">
        <v>4</v>
      </c>
      <c r="U36" s="12">
        <v>4</v>
      </c>
      <c r="V36" s="12">
        <v>4</v>
      </c>
      <c r="W36" s="12">
        <v>4</v>
      </c>
      <c r="X36" s="12">
        <v>4</v>
      </c>
      <c r="Y36" s="12">
        <v>4</v>
      </c>
      <c r="Z36" s="12">
        <v>4</v>
      </c>
      <c r="AA36" s="12">
        <v>4</v>
      </c>
      <c r="AB36" s="12">
        <v>4</v>
      </c>
      <c r="AC36" s="12">
        <v>4</v>
      </c>
      <c r="AD36" s="12">
        <f t="shared" si="0"/>
        <v>96</v>
      </c>
      <c r="AF36" s="14"/>
    </row>
    <row r="37" spans="1:32" x14ac:dyDescent="0.25">
      <c r="B37" s="12">
        <v>4782</v>
      </c>
      <c r="C37" s="12">
        <v>12</v>
      </c>
      <c r="D37" s="30">
        <v>31</v>
      </c>
      <c r="E37" s="12">
        <v>2001</v>
      </c>
      <c r="F37" s="12">
        <v>4</v>
      </c>
      <c r="G37" s="12">
        <v>3</v>
      </c>
      <c r="H37" s="12">
        <v>3</v>
      </c>
      <c r="I37" s="12">
        <v>3</v>
      </c>
      <c r="J37" s="12">
        <v>3</v>
      </c>
      <c r="K37" s="12">
        <v>3</v>
      </c>
      <c r="L37" s="12">
        <v>4</v>
      </c>
      <c r="M37" s="12">
        <v>4</v>
      </c>
      <c r="N37" s="12">
        <v>10</v>
      </c>
      <c r="O37" s="12">
        <v>12</v>
      </c>
      <c r="P37" s="12">
        <v>14</v>
      </c>
      <c r="Q37" s="12">
        <v>14</v>
      </c>
      <c r="R37" s="12">
        <v>14</v>
      </c>
      <c r="S37" s="12">
        <v>14</v>
      </c>
      <c r="T37" s="12">
        <v>14</v>
      </c>
      <c r="U37" s="12">
        <v>14</v>
      </c>
      <c r="V37" s="12">
        <v>13</v>
      </c>
      <c r="W37" s="12">
        <v>12</v>
      </c>
      <c r="X37" s="12">
        <v>8</v>
      </c>
      <c r="Y37" s="12">
        <v>8</v>
      </c>
      <c r="Z37" s="12">
        <v>6</v>
      </c>
      <c r="AA37" s="12">
        <v>6</v>
      </c>
      <c r="AB37" s="12">
        <v>6</v>
      </c>
      <c r="AC37" s="12">
        <v>4</v>
      </c>
      <c r="AD37" s="12">
        <f t="shared" si="0"/>
        <v>196</v>
      </c>
      <c r="AF37" s="14"/>
    </row>
    <row r="38" spans="1:32" ht="13.8" thickBot="1" x14ac:dyDescent="0.3"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C38" s="15" t="s">
        <v>39</v>
      </c>
      <c r="AD38" s="31">
        <f>SUM(AD7:AD37)</f>
        <v>5115</v>
      </c>
    </row>
    <row r="39" spans="1:32" ht="17.399999999999999" x14ac:dyDescent="0.3">
      <c r="A39" s="11" t="s">
        <v>30</v>
      </c>
      <c r="J39" s="1" t="s">
        <v>33</v>
      </c>
      <c r="K39" s="1"/>
      <c r="L39" s="1"/>
      <c r="M39" s="1"/>
      <c r="N39" s="1"/>
      <c r="O39" s="1"/>
      <c r="P39" s="1"/>
      <c r="W39" s="21" t="str">
        <f>W1</f>
        <v>Comments:</v>
      </c>
      <c r="X39" s="22"/>
      <c r="Y39" s="22"/>
      <c r="Z39" s="22"/>
      <c r="AA39" s="22"/>
      <c r="AB39" s="22"/>
      <c r="AC39" s="23"/>
    </row>
    <row r="40" spans="1:32" ht="17.399999999999999" x14ac:dyDescent="0.3">
      <c r="A40" s="11" t="s">
        <v>31</v>
      </c>
      <c r="J40" t="s">
        <v>34</v>
      </c>
      <c r="P40" t="s">
        <v>37</v>
      </c>
      <c r="W40" s="32" t="str">
        <f>W2</f>
        <v xml:space="preserve">Emailed to Lynn Garrett </v>
      </c>
      <c r="X40" s="14"/>
      <c r="Y40" s="14"/>
      <c r="Z40" s="14"/>
      <c r="AA40" s="14"/>
      <c r="AB40" s="14"/>
      <c r="AC40" s="29"/>
    </row>
    <row r="41" spans="1:32" x14ac:dyDescent="0.25">
      <c r="A41" t="str">
        <f>A3</f>
        <v>WAPA FAX: 602.352.2490</v>
      </c>
      <c r="J41" t="s">
        <v>36</v>
      </c>
      <c r="P41" t="s">
        <v>35</v>
      </c>
      <c r="W41" s="32">
        <f>W3</f>
        <v>0</v>
      </c>
      <c r="X41" s="14"/>
      <c r="Y41" s="14"/>
      <c r="Z41" s="14"/>
      <c r="AA41" s="14"/>
      <c r="AB41" s="14"/>
      <c r="AC41" s="25"/>
    </row>
    <row r="42" spans="1:32" ht="13.8" thickBot="1" x14ac:dyDescent="0.3">
      <c r="A42" t="str">
        <f>A4</f>
        <v>ATTN:Carolyn Bristow</v>
      </c>
      <c r="J42" t="s">
        <v>40</v>
      </c>
      <c r="W42" s="26"/>
      <c r="X42" s="27"/>
      <c r="Y42" s="27"/>
      <c r="Z42" s="27"/>
      <c r="AA42" s="27"/>
      <c r="AB42" s="27"/>
      <c r="AC42" s="28"/>
    </row>
    <row r="43" spans="1:32" x14ac:dyDescent="0.25">
      <c r="F43" s="1" t="str">
        <f>F5</f>
        <v>ALL TIMES IN MST</v>
      </c>
    </row>
    <row r="44" spans="1:32" ht="13.8" thickBot="1" x14ac:dyDescent="0.3">
      <c r="A44" s="1" t="s">
        <v>28</v>
      </c>
      <c r="B44" s="12" t="s">
        <v>10</v>
      </c>
      <c r="C44" s="13" t="s">
        <v>27</v>
      </c>
      <c r="D44" s="13" t="s">
        <v>26</v>
      </c>
      <c r="E44" s="13" t="s">
        <v>32</v>
      </c>
      <c r="F44" s="13">
        <v>1</v>
      </c>
      <c r="G44" s="13">
        <v>2</v>
      </c>
      <c r="H44" s="13">
        <v>3</v>
      </c>
      <c r="I44" s="13">
        <v>4</v>
      </c>
      <c r="J44" s="13">
        <v>5</v>
      </c>
      <c r="K44" s="13">
        <v>6</v>
      </c>
      <c r="L44" s="13">
        <v>7</v>
      </c>
      <c r="M44" s="13">
        <v>8</v>
      </c>
      <c r="N44" s="13">
        <v>9</v>
      </c>
      <c r="O44" s="13">
        <v>10</v>
      </c>
      <c r="P44" s="13">
        <v>11</v>
      </c>
      <c r="Q44" s="13">
        <v>12</v>
      </c>
      <c r="R44" s="13">
        <v>13</v>
      </c>
      <c r="S44" s="13">
        <v>14</v>
      </c>
      <c r="T44" s="13">
        <v>15</v>
      </c>
      <c r="U44" s="13">
        <v>16</v>
      </c>
      <c r="V44" s="13">
        <v>17</v>
      </c>
      <c r="W44" s="13">
        <v>18</v>
      </c>
      <c r="X44" s="13">
        <v>19</v>
      </c>
      <c r="Y44" s="13">
        <v>20</v>
      </c>
      <c r="Z44" s="13">
        <v>21</v>
      </c>
      <c r="AA44" s="13">
        <v>22</v>
      </c>
      <c r="AB44" s="13">
        <v>23</v>
      </c>
      <c r="AC44" s="13">
        <v>24</v>
      </c>
      <c r="AD44" s="13" t="s">
        <v>38</v>
      </c>
    </row>
    <row r="45" spans="1:32" x14ac:dyDescent="0.25">
      <c r="A45" s="1"/>
      <c r="B45" s="12">
        <v>4783</v>
      </c>
      <c r="C45" s="12">
        <v>12</v>
      </c>
      <c r="D45" s="12">
        <v>1</v>
      </c>
      <c r="E45" s="12">
        <v>2001</v>
      </c>
      <c r="F45" s="17">
        <v>4</v>
      </c>
      <c r="G45" s="17">
        <v>4</v>
      </c>
      <c r="H45" s="17">
        <v>4</v>
      </c>
      <c r="I45" s="17">
        <v>4</v>
      </c>
      <c r="J45" s="17">
        <v>4</v>
      </c>
      <c r="K45" s="17">
        <v>4</v>
      </c>
      <c r="L45" s="17">
        <v>4</v>
      </c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>
        <v>4</v>
      </c>
      <c r="AD45" s="12">
        <f>SUM(F45:AC45)</f>
        <v>32</v>
      </c>
    </row>
    <row r="46" spans="1:32" x14ac:dyDescent="0.25">
      <c r="A46" s="1"/>
      <c r="B46" s="12">
        <v>4783</v>
      </c>
      <c r="C46" s="12">
        <v>12</v>
      </c>
      <c r="D46" s="12">
        <v>2</v>
      </c>
      <c r="E46" s="12">
        <v>2001</v>
      </c>
      <c r="F46" s="17">
        <v>4</v>
      </c>
      <c r="G46" s="17">
        <v>5</v>
      </c>
      <c r="H46" s="17">
        <v>5</v>
      </c>
      <c r="I46" s="17">
        <v>5</v>
      </c>
      <c r="J46" s="17">
        <v>5</v>
      </c>
      <c r="K46" s="17">
        <v>5</v>
      </c>
      <c r="L46" s="17">
        <v>5</v>
      </c>
      <c r="M46" s="17">
        <v>5</v>
      </c>
      <c r="N46" s="17">
        <v>5</v>
      </c>
      <c r="O46" s="17">
        <v>5</v>
      </c>
      <c r="P46" s="17">
        <v>5</v>
      </c>
      <c r="Q46" s="17">
        <v>5</v>
      </c>
      <c r="R46" s="17">
        <v>5</v>
      </c>
      <c r="S46" s="17">
        <v>5</v>
      </c>
      <c r="T46" s="17">
        <v>5</v>
      </c>
      <c r="U46" s="17">
        <v>5</v>
      </c>
      <c r="V46" s="17">
        <v>5</v>
      </c>
      <c r="W46" s="17">
        <v>5</v>
      </c>
      <c r="X46" s="17">
        <v>5</v>
      </c>
      <c r="Y46" s="17">
        <v>5</v>
      </c>
      <c r="Z46" s="17">
        <v>5</v>
      </c>
      <c r="AA46" s="17">
        <v>5</v>
      </c>
      <c r="AB46" s="17">
        <v>5</v>
      </c>
      <c r="AC46" s="17">
        <v>4</v>
      </c>
      <c r="AD46" s="12">
        <f t="shared" ref="AD46:AD75" si="1">SUM(F46:AC46)</f>
        <v>118</v>
      </c>
    </row>
    <row r="47" spans="1:32" x14ac:dyDescent="0.25">
      <c r="A47" s="1"/>
      <c r="B47" s="12">
        <v>4783</v>
      </c>
      <c r="C47" s="12">
        <v>12</v>
      </c>
      <c r="D47" s="12">
        <v>3</v>
      </c>
      <c r="E47" s="12">
        <v>2001</v>
      </c>
      <c r="F47" s="17">
        <v>4</v>
      </c>
      <c r="G47" s="17">
        <v>4</v>
      </c>
      <c r="H47" s="17">
        <v>4</v>
      </c>
      <c r="I47" s="17">
        <v>4</v>
      </c>
      <c r="J47" s="17">
        <v>4</v>
      </c>
      <c r="K47" s="17">
        <v>4</v>
      </c>
      <c r="L47" s="17">
        <v>4</v>
      </c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>
        <v>4</v>
      </c>
      <c r="AD47" s="12">
        <f t="shared" si="1"/>
        <v>32</v>
      </c>
    </row>
    <row r="48" spans="1:32" x14ac:dyDescent="0.25">
      <c r="A48" s="1"/>
      <c r="B48" s="12">
        <v>4783</v>
      </c>
      <c r="C48" s="12">
        <v>12</v>
      </c>
      <c r="D48" s="12">
        <v>4</v>
      </c>
      <c r="E48" s="12">
        <v>2001</v>
      </c>
      <c r="F48" s="17">
        <v>4</v>
      </c>
      <c r="G48" s="17">
        <v>4</v>
      </c>
      <c r="H48" s="17">
        <v>4</v>
      </c>
      <c r="I48" s="17">
        <v>4</v>
      </c>
      <c r="J48" s="17">
        <v>4</v>
      </c>
      <c r="K48" s="17">
        <v>4</v>
      </c>
      <c r="L48" s="17">
        <v>4</v>
      </c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>
        <v>4</v>
      </c>
      <c r="AD48" s="12">
        <f t="shared" si="1"/>
        <v>32</v>
      </c>
    </row>
    <row r="49" spans="1:30" x14ac:dyDescent="0.25">
      <c r="A49" s="1"/>
      <c r="B49" s="12">
        <v>4783</v>
      </c>
      <c r="C49" s="12">
        <v>12</v>
      </c>
      <c r="D49" s="12">
        <v>5</v>
      </c>
      <c r="E49" s="12">
        <v>2001</v>
      </c>
      <c r="F49" s="17">
        <v>4</v>
      </c>
      <c r="G49" s="17">
        <v>4</v>
      </c>
      <c r="H49" s="17">
        <v>4</v>
      </c>
      <c r="I49" s="17">
        <v>4</v>
      </c>
      <c r="J49" s="17">
        <v>4</v>
      </c>
      <c r="K49" s="17">
        <v>4</v>
      </c>
      <c r="L49" s="17">
        <v>4</v>
      </c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>
        <v>4</v>
      </c>
      <c r="AD49" s="12">
        <f t="shared" si="1"/>
        <v>32</v>
      </c>
    </row>
    <row r="50" spans="1:30" x14ac:dyDescent="0.25">
      <c r="A50" s="1"/>
      <c r="B50" s="12">
        <v>4783</v>
      </c>
      <c r="C50" s="12">
        <v>12</v>
      </c>
      <c r="D50" s="12">
        <v>6</v>
      </c>
      <c r="E50" s="12">
        <v>2001</v>
      </c>
      <c r="F50" s="17">
        <v>4</v>
      </c>
      <c r="G50" s="17">
        <v>4</v>
      </c>
      <c r="H50" s="17">
        <v>4</v>
      </c>
      <c r="I50" s="17">
        <v>4</v>
      </c>
      <c r="J50" s="17">
        <v>4</v>
      </c>
      <c r="K50" s="17">
        <v>4</v>
      </c>
      <c r="L50" s="17">
        <v>4</v>
      </c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>
        <v>4</v>
      </c>
      <c r="AD50" s="12">
        <f t="shared" si="1"/>
        <v>32</v>
      </c>
    </row>
    <row r="51" spans="1:30" x14ac:dyDescent="0.25">
      <c r="A51" s="1"/>
      <c r="B51" s="12">
        <v>4783</v>
      </c>
      <c r="C51" s="12">
        <v>12</v>
      </c>
      <c r="D51" s="12">
        <v>7</v>
      </c>
      <c r="E51" s="12">
        <v>2001</v>
      </c>
      <c r="F51" s="17">
        <v>4</v>
      </c>
      <c r="G51" s="17">
        <v>4</v>
      </c>
      <c r="H51" s="17">
        <v>4</v>
      </c>
      <c r="I51" s="17">
        <v>4</v>
      </c>
      <c r="J51" s="17">
        <v>4</v>
      </c>
      <c r="K51" s="17">
        <v>4</v>
      </c>
      <c r="L51" s="17">
        <v>4</v>
      </c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>
        <v>4</v>
      </c>
      <c r="AD51" s="12">
        <f t="shared" si="1"/>
        <v>32</v>
      </c>
    </row>
    <row r="52" spans="1:30" x14ac:dyDescent="0.25">
      <c r="A52" s="1"/>
      <c r="B52" s="12">
        <v>4783</v>
      </c>
      <c r="C52" s="12">
        <v>12</v>
      </c>
      <c r="D52" s="12">
        <v>8</v>
      </c>
      <c r="E52" s="12">
        <v>2001</v>
      </c>
      <c r="F52" s="17">
        <v>4</v>
      </c>
      <c r="G52" s="17">
        <v>4</v>
      </c>
      <c r="H52" s="17">
        <v>4</v>
      </c>
      <c r="I52" s="17">
        <v>4</v>
      </c>
      <c r="J52" s="17">
        <v>4</v>
      </c>
      <c r="K52" s="17">
        <v>4</v>
      </c>
      <c r="L52" s="17">
        <v>4</v>
      </c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>
        <v>4</v>
      </c>
      <c r="AD52" s="12">
        <f t="shared" si="1"/>
        <v>32</v>
      </c>
    </row>
    <row r="53" spans="1:30" x14ac:dyDescent="0.25">
      <c r="A53" s="1"/>
      <c r="B53" s="12">
        <v>4783</v>
      </c>
      <c r="C53" s="12">
        <v>12</v>
      </c>
      <c r="D53" s="12">
        <v>9</v>
      </c>
      <c r="E53" s="12">
        <v>2001</v>
      </c>
      <c r="F53" s="17">
        <v>4</v>
      </c>
      <c r="G53" s="17">
        <v>5</v>
      </c>
      <c r="H53" s="17">
        <v>5</v>
      </c>
      <c r="I53" s="17">
        <v>5</v>
      </c>
      <c r="J53" s="17">
        <v>5</v>
      </c>
      <c r="K53" s="17">
        <v>5</v>
      </c>
      <c r="L53" s="17">
        <v>5</v>
      </c>
      <c r="M53" s="17">
        <v>5</v>
      </c>
      <c r="N53" s="17">
        <v>5</v>
      </c>
      <c r="O53" s="17">
        <v>5</v>
      </c>
      <c r="P53" s="17">
        <v>5</v>
      </c>
      <c r="Q53" s="17">
        <v>5</v>
      </c>
      <c r="R53" s="17">
        <v>5</v>
      </c>
      <c r="S53" s="17">
        <v>5</v>
      </c>
      <c r="T53" s="17">
        <v>5</v>
      </c>
      <c r="U53" s="17">
        <v>5</v>
      </c>
      <c r="V53" s="17">
        <v>5</v>
      </c>
      <c r="W53" s="17">
        <v>5</v>
      </c>
      <c r="X53" s="17">
        <v>5</v>
      </c>
      <c r="Y53" s="17">
        <v>5</v>
      </c>
      <c r="Z53" s="17">
        <v>5</v>
      </c>
      <c r="AA53" s="17">
        <v>5</v>
      </c>
      <c r="AB53" s="17">
        <v>5</v>
      </c>
      <c r="AC53" s="17">
        <v>4</v>
      </c>
      <c r="AD53" s="12">
        <f t="shared" si="1"/>
        <v>118</v>
      </c>
    </row>
    <row r="54" spans="1:30" x14ac:dyDescent="0.25">
      <c r="A54" s="1"/>
      <c r="B54" s="12">
        <v>4783</v>
      </c>
      <c r="C54" s="12">
        <v>12</v>
      </c>
      <c r="D54" s="12">
        <v>10</v>
      </c>
      <c r="E54" s="12">
        <v>2001</v>
      </c>
      <c r="F54" s="17">
        <v>4</v>
      </c>
      <c r="G54" s="17">
        <v>4</v>
      </c>
      <c r="H54" s="17">
        <v>4</v>
      </c>
      <c r="I54" s="17">
        <v>4</v>
      </c>
      <c r="J54" s="17">
        <v>4</v>
      </c>
      <c r="K54" s="17">
        <v>4</v>
      </c>
      <c r="L54" s="17">
        <v>4</v>
      </c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>
        <v>4</v>
      </c>
      <c r="AD54" s="12">
        <f t="shared" si="1"/>
        <v>32</v>
      </c>
    </row>
    <row r="55" spans="1:30" x14ac:dyDescent="0.25">
      <c r="A55" s="1"/>
      <c r="B55" s="12">
        <v>4783</v>
      </c>
      <c r="C55" s="12">
        <v>12</v>
      </c>
      <c r="D55" s="12">
        <v>11</v>
      </c>
      <c r="E55" s="12">
        <v>2001</v>
      </c>
      <c r="F55" s="17">
        <v>4</v>
      </c>
      <c r="G55" s="17">
        <v>4</v>
      </c>
      <c r="H55" s="17">
        <v>4</v>
      </c>
      <c r="I55" s="17">
        <v>4</v>
      </c>
      <c r="J55" s="17">
        <v>4</v>
      </c>
      <c r="K55" s="17">
        <v>4</v>
      </c>
      <c r="L55" s="17">
        <v>4</v>
      </c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>
        <v>4</v>
      </c>
      <c r="AD55" s="12">
        <f t="shared" si="1"/>
        <v>32</v>
      </c>
    </row>
    <row r="56" spans="1:30" x14ac:dyDescent="0.25">
      <c r="A56" s="1"/>
      <c r="B56" s="12">
        <v>4783</v>
      </c>
      <c r="C56" s="12">
        <v>12</v>
      </c>
      <c r="D56" s="12">
        <v>12</v>
      </c>
      <c r="E56" s="12">
        <v>2001</v>
      </c>
      <c r="F56" s="17">
        <v>4</v>
      </c>
      <c r="G56" s="17">
        <v>4</v>
      </c>
      <c r="H56" s="17">
        <v>4</v>
      </c>
      <c r="I56" s="17">
        <v>4</v>
      </c>
      <c r="J56" s="17">
        <v>4</v>
      </c>
      <c r="K56" s="17">
        <v>4</v>
      </c>
      <c r="L56" s="17">
        <v>4</v>
      </c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>
        <v>4</v>
      </c>
      <c r="AD56" s="12">
        <f t="shared" si="1"/>
        <v>32</v>
      </c>
    </row>
    <row r="57" spans="1:30" x14ac:dyDescent="0.25">
      <c r="A57" s="1"/>
      <c r="B57" s="12">
        <v>4783</v>
      </c>
      <c r="C57" s="12">
        <v>12</v>
      </c>
      <c r="D57" s="12">
        <v>13</v>
      </c>
      <c r="E57" s="12">
        <v>2001</v>
      </c>
      <c r="F57" s="17">
        <v>4</v>
      </c>
      <c r="G57" s="17">
        <v>4</v>
      </c>
      <c r="H57" s="17">
        <v>4</v>
      </c>
      <c r="I57" s="17">
        <v>4</v>
      </c>
      <c r="J57" s="17">
        <v>4</v>
      </c>
      <c r="K57" s="17">
        <v>4</v>
      </c>
      <c r="L57" s="17">
        <v>4</v>
      </c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>
        <v>4</v>
      </c>
      <c r="AD57" s="12">
        <f t="shared" si="1"/>
        <v>32</v>
      </c>
    </row>
    <row r="58" spans="1:30" x14ac:dyDescent="0.25">
      <c r="A58" s="1"/>
      <c r="B58" s="12">
        <v>4783</v>
      </c>
      <c r="C58" s="12">
        <v>12</v>
      </c>
      <c r="D58" s="12">
        <v>14</v>
      </c>
      <c r="E58" s="12">
        <v>2001</v>
      </c>
      <c r="F58" s="17">
        <v>4</v>
      </c>
      <c r="G58" s="17">
        <v>4</v>
      </c>
      <c r="H58" s="17">
        <v>4</v>
      </c>
      <c r="I58" s="17">
        <v>4</v>
      </c>
      <c r="J58" s="17">
        <v>4</v>
      </c>
      <c r="K58" s="17">
        <v>4</v>
      </c>
      <c r="L58" s="17">
        <v>4</v>
      </c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>
        <v>4</v>
      </c>
      <c r="AD58" s="12">
        <f t="shared" si="1"/>
        <v>32</v>
      </c>
    </row>
    <row r="59" spans="1:30" x14ac:dyDescent="0.25">
      <c r="A59" s="1"/>
      <c r="B59" s="12">
        <v>4783</v>
      </c>
      <c r="C59" s="12">
        <v>12</v>
      </c>
      <c r="D59" s="12">
        <v>15</v>
      </c>
      <c r="E59" s="12">
        <v>2001</v>
      </c>
      <c r="F59" s="17">
        <v>4</v>
      </c>
      <c r="G59" s="17">
        <v>4</v>
      </c>
      <c r="H59" s="17">
        <v>4</v>
      </c>
      <c r="I59" s="17">
        <v>4</v>
      </c>
      <c r="J59" s="17">
        <v>4</v>
      </c>
      <c r="K59" s="17">
        <v>4</v>
      </c>
      <c r="L59" s="17">
        <v>4</v>
      </c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>
        <v>4</v>
      </c>
      <c r="AD59" s="12">
        <f t="shared" si="1"/>
        <v>32</v>
      </c>
    </row>
    <row r="60" spans="1:30" x14ac:dyDescent="0.25">
      <c r="A60" s="1"/>
      <c r="B60" s="12">
        <v>4783</v>
      </c>
      <c r="C60" s="12">
        <v>12</v>
      </c>
      <c r="D60" s="12">
        <v>16</v>
      </c>
      <c r="E60" s="12">
        <v>2001</v>
      </c>
      <c r="F60" s="17">
        <v>4</v>
      </c>
      <c r="G60" s="17">
        <v>5</v>
      </c>
      <c r="H60" s="17">
        <v>5</v>
      </c>
      <c r="I60" s="17">
        <v>5</v>
      </c>
      <c r="J60" s="17">
        <v>5</v>
      </c>
      <c r="K60" s="17">
        <v>5</v>
      </c>
      <c r="L60" s="17">
        <v>5</v>
      </c>
      <c r="M60" s="17">
        <v>5</v>
      </c>
      <c r="N60" s="17">
        <v>5</v>
      </c>
      <c r="O60" s="17">
        <v>5</v>
      </c>
      <c r="P60" s="17">
        <v>5</v>
      </c>
      <c r="Q60" s="17">
        <v>5</v>
      </c>
      <c r="R60" s="17">
        <v>5</v>
      </c>
      <c r="S60" s="17">
        <v>5</v>
      </c>
      <c r="T60" s="17">
        <v>5</v>
      </c>
      <c r="U60" s="17">
        <v>5</v>
      </c>
      <c r="V60" s="17">
        <v>5</v>
      </c>
      <c r="W60" s="17">
        <v>5</v>
      </c>
      <c r="X60" s="17">
        <v>5</v>
      </c>
      <c r="Y60" s="17">
        <v>5</v>
      </c>
      <c r="Z60" s="17">
        <v>5</v>
      </c>
      <c r="AA60" s="17">
        <v>5</v>
      </c>
      <c r="AB60" s="17">
        <v>5</v>
      </c>
      <c r="AC60" s="17">
        <v>4</v>
      </c>
      <c r="AD60" s="12">
        <f t="shared" si="1"/>
        <v>118</v>
      </c>
    </row>
    <row r="61" spans="1:30" x14ac:dyDescent="0.25">
      <c r="A61" s="1"/>
      <c r="B61" s="12">
        <v>4783</v>
      </c>
      <c r="C61" s="12">
        <v>12</v>
      </c>
      <c r="D61" s="12">
        <v>17</v>
      </c>
      <c r="E61" s="12">
        <v>2001</v>
      </c>
      <c r="F61" s="17">
        <v>4</v>
      </c>
      <c r="G61" s="17">
        <v>4</v>
      </c>
      <c r="H61" s="17">
        <v>4</v>
      </c>
      <c r="I61" s="17">
        <v>4</v>
      </c>
      <c r="J61" s="17">
        <v>4</v>
      </c>
      <c r="K61" s="17">
        <v>4</v>
      </c>
      <c r="L61" s="17">
        <v>4</v>
      </c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>
        <v>4</v>
      </c>
      <c r="AD61" s="12">
        <f t="shared" si="1"/>
        <v>32</v>
      </c>
    </row>
    <row r="62" spans="1:30" x14ac:dyDescent="0.25">
      <c r="A62" s="1"/>
      <c r="B62" s="12">
        <v>4783</v>
      </c>
      <c r="C62" s="12">
        <v>12</v>
      </c>
      <c r="D62" s="12">
        <v>18</v>
      </c>
      <c r="E62" s="12">
        <v>2001</v>
      </c>
      <c r="F62" s="17">
        <v>4</v>
      </c>
      <c r="G62" s="17">
        <v>4</v>
      </c>
      <c r="H62" s="17">
        <v>4</v>
      </c>
      <c r="I62" s="17">
        <v>4</v>
      </c>
      <c r="J62" s="17">
        <v>4</v>
      </c>
      <c r="K62" s="17">
        <v>4</v>
      </c>
      <c r="L62" s="17">
        <v>4</v>
      </c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>
        <v>4</v>
      </c>
      <c r="AD62" s="12">
        <f t="shared" si="1"/>
        <v>32</v>
      </c>
    </row>
    <row r="63" spans="1:30" x14ac:dyDescent="0.25">
      <c r="A63" s="1"/>
      <c r="B63" s="12">
        <v>4783</v>
      </c>
      <c r="C63" s="12">
        <v>12</v>
      </c>
      <c r="D63" s="12">
        <v>19</v>
      </c>
      <c r="E63" s="12">
        <v>2001</v>
      </c>
      <c r="F63" s="17">
        <v>4</v>
      </c>
      <c r="G63" s="17">
        <v>4</v>
      </c>
      <c r="H63" s="17">
        <v>4</v>
      </c>
      <c r="I63" s="17">
        <v>4</v>
      </c>
      <c r="J63" s="17">
        <v>4</v>
      </c>
      <c r="K63" s="17">
        <v>4</v>
      </c>
      <c r="L63" s="17">
        <v>4</v>
      </c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>
        <v>4</v>
      </c>
      <c r="AD63" s="12">
        <f t="shared" si="1"/>
        <v>32</v>
      </c>
    </row>
    <row r="64" spans="1:30" x14ac:dyDescent="0.25">
      <c r="A64" s="1"/>
      <c r="B64" s="12">
        <v>4783</v>
      </c>
      <c r="C64" s="12">
        <v>12</v>
      </c>
      <c r="D64" s="12">
        <v>20</v>
      </c>
      <c r="E64" s="12">
        <v>2001</v>
      </c>
      <c r="F64" s="17">
        <v>4</v>
      </c>
      <c r="G64" s="17">
        <v>4</v>
      </c>
      <c r="H64" s="17">
        <v>4</v>
      </c>
      <c r="I64" s="17">
        <v>4</v>
      </c>
      <c r="J64" s="17">
        <v>4</v>
      </c>
      <c r="K64" s="17">
        <v>4</v>
      </c>
      <c r="L64" s="17">
        <v>4</v>
      </c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>
        <v>4</v>
      </c>
      <c r="AD64" s="12">
        <f t="shared" si="1"/>
        <v>32</v>
      </c>
    </row>
    <row r="65" spans="2:30" x14ac:dyDescent="0.25">
      <c r="B65" s="12">
        <v>4783</v>
      </c>
      <c r="C65" s="12">
        <v>12</v>
      </c>
      <c r="D65" s="12">
        <v>21</v>
      </c>
      <c r="E65" s="12">
        <v>2001</v>
      </c>
      <c r="F65" s="17">
        <v>4</v>
      </c>
      <c r="G65" s="17">
        <v>4</v>
      </c>
      <c r="H65" s="17">
        <v>4</v>
      </c>
      <c r="I65" s="17">
        <v>4</v>
      </c>
      <c r="J65" s="17">
        <v>4</v>
      </c>
      <c r="K65" s="17">
        <v>4</v>
      </c>
      <c r="L65" s="17">
        <v>4</v>
      </c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>
        <v>4</v>
      </c>
      <c r="AD65" s="12">
        <f t="shared" si="1"/>
        <v>32</v>
      </c>
    </row>
    <row r="66" spans="2:30" x14ac:dyDescent="0.25">
      <c r="B66" s="12">
        <v>4783</v>
      </c>
      <c r="C66" s="12">
        <v>12</v>
      </c>
      <c r="D66" s="30">
        <v>22</v>
      </c>
      <c r="E66" s="12">
        <v>2001</v>
      </c>
      <c r="F66" s="17">
        <v>4</v>
      </c>
      <c r="G66" s="17">
        <v>4</v>
      </c>
      <c r="H66" s="17">
        <v>4</v>
      </c>
      <c r="I66" s="17">
        <v>4</v>
      </c>
      <c r="J66" s="17">
        <v>4</v>
      </c>
      <c r="K66" s="17">
        <v>4</v>
      </c>
      <c r="L66" s="17">
        <v>4</v>
      </c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>
        <v>4</v>
      </c>
      <c r="AD66" s="12">
        <f t="shared" si="1"/>
        <v>32</v>
      </c>
    </row>
    <row r="67" spans="2:30" x14ac:dyDescent="0.25">
      <c r="B67" s="12">
        <v>4783</v>
      </c>
      <c r="C67" s="12">
        <v>12</v>
      </c>
      <c r="D67" s="12">
        <v>23</v>
      </c>
      <c r="E67" s="12">
        <v>2001</v>
      </c>
      <c r="F67" s="17">
        <v>4</v>
      </c>
      <c r="G67" s="17">
        <v>5</v>
      </c>
      <c r="H67" s="17">
        <v>5</v>
      </c>
      <c r="I67" s="17">
        <v>5</v>
      </c>
      <c r="J67" s="17">
        <v>5</v>
      </c>
      <c r="K67" s="17">
        <v>5</v>
      </c>
      <c r="L67" s="17">
        <v>5</v>
      </c>
      <c r="M67" s="17">
        <v>5</v>
      </c>
      <c r="N67" s="17">
        <v>5</v>
      </c>
      <c r="O67" s="17">
        <v>5</v>
      </c>
      <c r="P67" s="17">
        <v>5</v>
      </c>
      <c r="Q67" s="17">
        <v>5</v>
      </c>
      <c r="R67" s="17">
        <v>5</v>
      </c>
      <c r="S67" s="17">
        <v>5</v>
      </c>
      <c r="T67" s="17">
        <v>5</v>
      </c>
      <c r="U67" s="17">
        <v>5</v>
      </c>
      <c r="V67" s="17">
        <v>5</v>
      </c>
      <c r="W67" s="17">
        <v>5</v>
      </c>
      <c r="X67" s="17">
        <v>5</v>
      </c>
      <c r="Y67" s="17">
        <v>5</v>
      </c>
      <c r="Z67" s="17">
        <v>5</v>
      </c>
      <c r="AA67" s="17">
        <v>5</v>
      </c>
      <c r="AB67" s="17">
        <v>5</v>
      </c>
      <c r="AC67" s="17">
        <v>4</v>
      </c>
      <c r="AD67" s="12">
        <f t="shared" si="1"/>
        <v>118</v>
      </c>
    </row>
    <row r="68" spans="2:30" x14ac:dyDescent="0.25">
      <c r="B68" s="12">
        <v>4783</v>
      </c>
      <c r="C68" s="12">
        <v>12</v>
      </c>
      <c r="D68" s="12">
        <v>24</v>
      </c>
      <c r="E68" s="12">
        <v>2001</v>
      </c>
      <c r="F68" s="17">
        <v>4</v>
      </c>
      <c r="G68" s="17">
        <v>4</v>
      </c>
      <c r="H68" s="17">
        <v>4</v>
      </c>
      <c r="I68" s="17">
        <v>4</v>
      </c>
      <c r="J68" s="17">
        <v>4</v>
      </c>
      <c r="K68" s="17">
        <v>4</v>
      </c>
      <c r="L68" s="17">
        <v>4</v>
      </c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>
        <v>4</v>
      </c>
      <c r="AD68" s="12">
        <f t="shared" si="1"/>
        <v>32</v>
      </c>
    </row>
    <row r="69" spans="2:30" x14ac:dyDescent="0.25">
      <c r="B69" s="12">
        <v>4783</v>
      </c>
      <c r="C69" s="12">
        <v>12</v>
      </c>
      <c r="D69" s="12">
        <v>25</v>
      </c>
      <c r="E69" s="12">
        <v>2001</v>
      </c>
      <c r="F69" s="17">
        <v>4</v>
      </c>
      <c r="G69" s="17">
        <v>5</v>
      </c>
      <c r="H69" s="17">
        <v>5</v>
      </c>
      <c r="I69" s="17">
        <v>5</v>
      </c>
      <c r="J69" s="17">
        <v>5</v>
      </c>
      <c r="K69" s="17">
        <v>5</v>
      </c>
      <c r="L69" s="17">
        <v>5</v>
      </c>
      <c r="M69" s="17">
        <v>5</v>
      </c>
      <c r="N69" s="17">
        <v>5</v>
      </c>
      <c r="O69" s="17">
        <v>5</v>
      </c>
      <c r="P69" s="17">
        <v>5</v>
      </c>
      <c r="Q69" s="17">
        <v>5</v>
      </c>
      <c r="R69" s="17">
        <v>5</v>
      </c>
      <c r="S69" s="17">
        <v>5</v>
      </c>
      <c r="T69" s="17">
        <v>5</v>
      </c>
      <c r="U69" s="17">
        <v>5</v>
      </c>
      <c r="V69" s="17">
        <v>5</v>
      </c>
      <c r="W69" s="17">
        <v>5</v>
      </c>
      <c r="X69" s="17">
        <v>5</v>
      </c>
      <c r="Y69" s="17">
        <v>5</v>
      </c>
      <c r="Z69" s="17">
        <v>5</v>
      </c>
      <c r="AA69" s="17">
        <v>5</v>
      </c>
      <c r="AB69" s="17">
        <v>5</v>
      </c>
      <c r="AC69" s="17">
        <v>4</v>
      </c>
      <c r="AD69" s="12">
        <f t="shared" si="1"/>
        <v>118</v>
      </c>
    </row>
    <row r="70" spans="2:30" x14ac:dyDescent="0.25">
      <c r="B70" s="12">
        <v>4783</v>
      </c>
      <c r="C70" s="12">
        <v>12</v>
      </c>
      <c r="D70" s="12">
        <v>26</v>
      </c>
      <c r="E70" s="12">
        <v>2001</v>
      </c>
      <c r="F70" s="17">
        <v>4</v>
      </c>
      <c r="G70" s="17">
        <v>4</v>
      </c>
      <c r="H70" s="17">
        <v>4</v>
      </c>
      <c r="I70" s="17">
        <v>4</v>
      </c>
      <c r="J70" s="17">
        <v>4</v>
      </c>
      <c r="K70" s="17">
        <v>4</v>
      </c>
      <c r="L70" s="17">
        <v>4</v>
      </c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>
        <v>4</v>
      </c>
      <c r="AD70" s="12">
        <f t="shared" si="1"/>
        <v>32</v>
      </c>
    </row>
    <row r="71" spans="2:30" x14ac:dyDescent="0.25">
      <c r="B71" s="12">
        <v>4783</v>
      </c>
      <c r="C71" s="12">
        <v>12</v>
      </c>
      <c r="D71" s="12">
        <v>27</v>
      </c>
      <c r="E71" s="12">
        <v>2001</v>
      </c>
      <c r="F71" s="17">
        <v>4</v>
      </c>
      <c r="G71" s="17">
        <v>4</v>
      </c>
      <c r="H71" s="17">
        <v>4</v>
      </c>
      <c r="I71" s="17">
        <v>4</v>
      </c>
      <c r="J71" s="17">
        <v>4</v>
      </c>
      <c r="K71" s="17">
        <v>4</v>
      </c>
      <c r="L71" s="17">
        <v>4</v>
      </c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>
        <v>4</v>
      </c>
      <c r="AD71" s="12">
        <f t="shared" si="1"/>
        <v>32</v>
      </c>
    </row>
    <row r="72" spans="2:30" x14ac:dyDescent="0.25">
      <c r="B72" s="12">
        <v>4783</v>
      </c>
      <c r="C72" s="12">
        <v>12</v>
      </c>
      <c r="D72" s="12">
        <v>28</v>
      </c>
      <c r="E72" s="12">
        <v>2001</v>
      </c>
      <c r="F72" s="17">
        <v>4</v>
      </c>
      <c r="G72" s="17">
        <v>4</v>
      </c>
      <c r="H72" s="17">
        <v>5</v>
      </c>
      <c r="I72" s="17">
        <v>5</v>
      </c>
      <c r="J72" s="17">
        <v>5</v>
      </c>
      <c r="K72" s="17">
        <v>5</v>
      </c>
      <c r="L72" s="17">
        <v>5</v>
      </c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>
        <v>4</v>
      </c>
      <c r="AD72" s="12">
        <f t="shared" si="1"/>
        <v>37</v>
      </c>
    </row>
    <row r="73" spans="2:30" x14ac:dyDescent="0.25">
      <c r="B73" s="12">
        <v>4783</v>
      </c>
      <c r="C73" s="12">
        <v>12</v>
      </c>
      <c r="D73" s="12">
        <v>29</v>
      </c>
      <c r="E73" s="12">
        <v>2001</v>
      </c>
      <c r="F73" s="17">
        <v>4</v>
      </c>
      <c r="G73" s="17">
        <v>5</v>
      </c>
      <c r="H73" s="17">
        <v>5</v>
      </c>
      <c r="I73" s="17">
        <v>5</v>
      </c>
      <c r="J73" s="17">
        <v>5</v>
      </c>
      <c r="K73" s="17">
        <v>5</v>
      </c>
      <c r="L73" s="17">
        <v>5</v>
      </c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>
        <v>4</v>
      </c>
      <c r="AD73" s="12">
        <f t="shared" si="1"/>
        <v>38</v>
      </c>
    </row>
    <row r="74" spans="2:30" x14ac:dyDescent="0.25">
      <c r="B74" s="12">
        <v>4783</v>
      </c>
      <c r="C74" s="12">
        <v>12</v>
      </c>
      <c r="D74" s="12">
        <v>30</v>
      </c>
      <c r="E74" s="12">
        <v>2001</v>
      </c>
      <c r="F74" s="17">
        <v>4</v>
      </c>
      <c r="G74" s="17">
        <v>5</v>
      </c>
      <c r="H74" s="17">
        <v>5</v>
      </c>
      <c r="I74" s="17">
        <v>5</v>
      </c>
      <c r="J74" s="17">
        <v>5</v>
      </c>
      <c r="K74" s="17">
        <v>5</v>
      </c>
      <c r="L74" s="17">
        <v>5</v>
      </c>
      <c r="M74" s="17">
        <v>5</v>
      </c>
      <c r="N74" s="17">
        <v>5</v>
      </c>
      <c r="O74" s="17">
        <v>5</v>
      </c>
      <c r="P74" s="17">
        <v>5</v>
      </c>
      <c r="Q74" s="17">
        <v>5</v>
      </c>
      <c r="R74" s="17">
        <v>5</v>
      </c>
      <c r="S74" s="17">
        <v>5</v>
      </c>
      <c r="T74" s="17">
        <v>5</v>
      </c>
      <c r="U74" s="17">
        <v>5</v>
      </c>
      <c r="V74" s="17">
        <v>5</v>
      </c>
      <c r="W74" s="17">
        <v>5</v>
      </c>
      <c r="X74" s="17">
        <v>5</v>
      </c>
      <c r="Y74" s="17">
        <v>5</v>
      </c>
      <c r="Z74" s="17">
        <v>5</v>
      </c>
      <c r="AA74" s="17">
        <v>5</v>
      </c>
      <c r="AB74" s="17">
        <v>5</v>
      </c>
      <c r="AC74" s="17">
        <v>4</v>
      </c>
      <c r="AD74" s="12">
        <f t="shared" si="1"/>
        <v>118</v>
      </c>
    </row>
    <row r="75" spans="2:30" x14ac:dyDescent="0.25">
      <c r="B75" s="12">
        <v>4783</v>
      </c>
      <c r="C75" s="12">
        <v>12</v>
      </c>
      <c r="D75" s="12">
        <v>31</v>
      </c>
      <c r="E75" s="12">
        <v>2001</v>
      </c>
      <c r="F75" s="18">
        <v>4</v>
      </c>
      <c r="G75" s="18">
        <v>5</v>
      </c>
      <c r="H75" s="18">
        <v>5</v>
      </c>
      <c r="I75" s="18">
        <v>5</v>
      </c>
      <c r="J75" s="18">
        <v>5</v>
      </c>
      <c r="K75" s="18">
        <v>5</v>
      </c>
      <c r="L75" s="18">
        <v>5</v>
      </c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7">
        <v>4</v>
      </c>
      <c r="AD75" s="12">
        <f t="shared" si="1"/>
        <v>38</v>
      </c>
    </row>
    <row r="76" spans="2:30" x14ac:dyDescent="0.25">
      <c r="AC76" s="15" t="s">
        <v>39</v>
      </c>
      <c r="AD76" s="31">
        <f>SUM(AD45:AD75)</f>
        <v>1525</v>
      </c>
    </row>
    <row r="77" spans="2:30" x14ac:dyDescent="0.25">
      <c r="AD77" s="16"/>
    </row>
    <row r="78" spans="2:30" x14ac:dyDescent="0.25">
      <c r="AC78" s="19" t="s">
        <v>41</v>
      </c>
      <c r="AD78" s="1">
        <f>AD76+AD38</f>
        <v>6640</v>
      </c>
    </row>
    <row r="79" spans="2:30" x14ac:dyDescent="0.25">
      <c r="AC79" s="20"/>
    </row>
  </sheetData>
  <phoneticPr fontId="0" type="noConversion"/>
  <pageMargins left="0.41" right="0.39" top="0.66" bottom="0.46" header="0.5" footer="0.5"/>
  <pageSetup scale="82" orientation="landscape" r:id="rId1"/>
  <headerFooter alignWithMargins="0">
    <oddHeader>&amp;R&amp;12&amp;D &amp;T</oddHeader>
    <oddFooter>Page &amp;P of &amp;N</oddFooter>
  </headerFooter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Sheet1!QUERY1</vt:lpstr>
      <vt:lpstr>Sheet1!QUERY1_1</vt:lpstr>
      <vt:lpstr>Sheet1!QUERY1_2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jbryson</dc:creator>
  <cp:lastModifiedBy>Havlíček Jan</cp:lastModifiedBy>
  <cp:lastPrinted>2001-11-27T22:17:54Z</cp:lastPrinted>
  <dcterms:created xsi:type="dcterms:W3CDTF">2001-10-16T16:56:53Z</dcterms:created>
  <dcterms:modified xsi:type="dcterms:W3CDTF">2023-09-10T14:54:12Z</dcterms:modified>
</cp:coreProperties>
</file>