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<sst xmlns="http://schemas.openxmlformats.org/spreadsheetml/2006/main" count="330" uniqueCount="92">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</sst>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27.014000744378741</v>
      </c>
      <c r="E8" s="336">
        <v>0.95582735750860404</v>
      </c>
      <c r="F8" s="337">
        <v>0.93458246758116814</v>
      </c>
      <c r="G8" s="337">
        <v>0.92277780762228812</v>
      </c>
      <c r="H8" s="337">
        <v>0.91566412691070687</v>
      </c>
      <c r="I8" s="337">
        <v>0.93310303065924971</v>
      </c>
      <c r="J8" s="338">
        <v>0.98169675328697859</v>
      </c>
      <c r="K8" s="339">
        <v>1.0544775849924297</v>
      </c>
      <c r="L8" s="337">
        <v>1.1328851099810524</v>
      </c>
      <c r="M8" s="337">
        <v>1.2046626265363694</v>
      </c>
      <c r="N8" s="337">
        <v>1.237034882121987</v>
      </c>
      <c r="O8" s="337">
        <v>1.2644529964339508</v>
      </c>
      <c r="P8" s="337">
        <v>1.279455716993682</v>
      </c>
      <c r="Q8" s="337">
        <v>1.2892493717111189</v>
      </c>
      <c r="R8" s="337">
        <v>1.3015398829655096</v>
      </c>
      <c r="S8" s="337">
        <v>1.2979869435060112</v>
      </c>
      <c r="T8" s="337">
        <v>1.2718577420866719</v>
      </c>
      <c r="U8" s="337">
        <v>1.2365451658730726</v>
      </c>
      <c r="V8" s="337">
        <v>1.1984585821513276</v>
      </c>
      <c r="W8" s="337">
        <v>1.1811617142103432</v>
      </c>
      <c r="X8" s="337">
        <v>1.1627553747086607</v>
      </c>
      <c r="Y8" s="337">
        <v>1.1296067014990723</v>
      </c>
      <c r="Z8" s="340">
        <v>1.089981981129766</v>
      </c>
      <c r="AA8" s="336">
        <v>1.0379035091841999</v>
      </c>
      <c r="AB8" s="338">
        <v>1.0003333147245212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901.28506364583563</v>
      </c>
      <c r="E9" s="342">
        <v>29.586014140850232</v>
      </c>
      <c r="F9" s="343">
        <v>28.869243043356747</v>
      </c>
      <c r="G9" s="343">
        <v>28.397128019075065</v>
      </c>
      <c r="H9" s="343">
        <v>28.12950276885848</v>
      </c>
      <c r="I9" s="343">
        <v>28.845416060580867</v>
      </c>
      <c r="J9" s="344">
        <v>30.963541917312309</v>
      </c>
      <c r="K9" s="345">
        <v>34.569723663664405</v>
      </c>
      <c r="L9" s="343">
        <v>38.591523966866973</v>
      </c>
      <c r="M9" s="343">
        <v>41.78298123681212</v>
      </c>
      <c r="N9" s="343">
        <v>43.601608763155788</v>
      </c>
      <c r="O9" s="343">
        <v>44.964893677128899</v>
      </c>
      <c r="P9" s="343">
        <v>45.555494002751267</v>
      </c>
      <c r="Q9" s="343">
        <v>46.050293781909431</v>
      </c>
      <c r="R9" s="343">
        <v>46.525075164767578</v>
      </c>
      <c r="S9" s="343">
        <v>46.458891576863834</v>
      </c>
      <c r="T9" s="343">
        <v>45.347508451019593</v>
      </c>
      <c r="U9" s="343">
        <v>43.553153863577037</v>
      </c>
      <c r="V9" s="343">
        <v>41.026211298523215</v>
      </c>
      <c r="W9" s="343">
        <v>38.444057016620498</v>
      </c>
      <c r="X9" s="343">
        <v>37.074093578960039</v>
      </c>
      <c r="Y9" s="343">
        <v>35.746149969532347</v>
      </c>
      <c r="Z9" s="346">
        <v>34.003284399690422</v>
      </c>
      <c r="AA9" s="342">
        <v>32.270675213231925</v>
      </c>
      <c r="AB9" s="344">
        <v>30.928598070726636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7636.2261215054423</v>
      </c>
      <c r="E10" s="349">
        <v>265.14795180612083</v>
      </c>
      <c r="F10" s="350">
        <v>260.19915705106263</v>
      </c>
      <c r="G10" s="350">
        <v>256.69615122252748</v>
      </c>
      <c r="H10" s="350">
        <v>254.18961488382183</v>
      </c>
      <c r="I10" s="350">
        <v>260.04285913336503</v>
      </c>
      <c r="J10" s="351">
        <v>273.44131461086084</v>
      </c>
      <c r="K10" s="352">
        <v>295.66506590665136</v>
      </c>
      <c r="L10" s="350">
        <v>321.60825175086001</v>
      </c>
      <c r="M10" s="350">
        <v>344.45339262605927</v>
      </c>
      <c r="N10" s="350">
        <v>356.25150179734567</v>
      </c>
      <c r="O10" s="350">
        <v>365.59527051900255</v>
      </c>
      <c r="P10" s="350">
        <v>369.83316190687981</v>
      </c>
      <c r="Q10" s="350">
        <v>372.89938506679749</v>
      </c>
      <c r="R10" s="350">
        <v>376.68997423486996</v>
      </c>
      <c r="S10" s="350">
        <v>374.98298809376604</v>
      </c>
      <c r="T10" s="350">
        <v>367.78780036074613</v>
      </c>
      <c r="U10" s="350">
        <v>354.67765581701161</v>
      </c>
      <c r="V10" s="350">
        <v>340.70201979855182</v>
      </c>
      <c r="W10" s="350">
        <v>330.22400583112784</v>
      </c>
      <c r="X10" s="350">
        <v>322.25006640714565</v>
      </c>
      <c r="Y10" s="350">
        <v>313.076427865737</v>
      </c>
      <c r="Z10" s="353">
        <v>299.35039276635524</v>
      </c>
      <c r="AA10" s="349">
        <v>284.93329073433188</v>
      </c>
      <c r="AB10" s="351">
        <v>275.52842131444453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59.01573665394767</v>
      </c>
      <c r="E11" s="355">
        <v>2.0076878869799391</v>
      </c>
      <c r="F11" s="356">
        <v>1.9645848780854884</v>
      </c>
      <c r="G11" s="356">
        <v>1.9587077057794544</v>
      </c>
      <c r="H11" s="356">
        <v>1.9567110914143415</v>
      </c>
      <c r="I11" s="356">
        <v>2.0093745888597816</v>
      </c>
      <c r="J11" s="357">
        <v>2.1339687997007388</v>
      </c>
      <c r="K11" s="358">
        <v>2.2802769629611719</v>
      </c>
      <c r="L11" s="356">
        <v>2.435061233676751</v>
      </c>
      <c r="M11" s="356">
        <v>2.6028597139844782</v>
      </c>
      <c r="N11" s="356">
        <v>2.6653829798937876</v>
      </c>
      <c r="O11" s="356">
        <v>2.7374825197907153</v>
      </c>
      <c r="P11" s="356">
        <v>2.7813673860416861</v>
      </c>
      <c r="Q11" s="356">
        <v>2.8134409212203519</v>
      </c>
      <c r="R11" s="356">
        <v>2.8288758926798092</v>
      </c>
      <c r="S11" s="356">
        <v>2.8261560607513219</v>
      </c>
      <c r="T11" s="356">
        <v>2.795149876342061</v>
      </c>
      <c r="U11" s="356">
        <v>2.7527421213648045</v>
      </c>
      <c r="V11" s="356">
        <v>2.706975846738954</v>
      </c>
      <c r="W11" s="356">
        <v>2.6910134305586353</v>
      </c>
      <c r="X11" s="356">
        <v>2.6490854580172876</v>
      </c>
      <c r="Y11" s="356">
        <v>2.5680150650485185</v>
      </c>
      <c r="Z11" s="359">
        <v>2.4495674742296618</v>
      </c>
      <c r="AA11" s="355">
        <v>2.2632834713532977</v>
      </c>
      <c r="AB11" s="357">
        <v>2.1379652884746334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189.26358392746576</v>
      </c>
      <c r="E12" s="362">
        <v>6.0851379281247269</v>
      </c>
      <c r="F12" s="363">
        <v>5.9331855040196473</v>
      </c>
      <c r="G12" s="363">
        <v>5.8595348430669967</v>
      </c>
      <c r="H12" s="363">
        <v>5.8211094122535929</v>
      </c>
      <c r="I12" s="363">
        <v>5.9919223818670728</v>
      </c>
      <c r="J12" s="364">
        <v>6.4571569270246369</v>
      </c>
      <c r="K12" s="365">
        <v>7.1998704735447969</v>
      </c>
      <c r="L12" s="363">
        <v>8.0518203586262</v>
      </c>
      <c r="M12" s="363">
        <v>8.7664944466254191</v>
      </c>
      <c r="N12" s="363">
        <v>9.1405090994827596</v>
      </c>
      <c r="O12" s="363">
        <v>9.4470860553436733</v>
      </c>
      <c r="P12" s="363">
        <v>9.5878639946581998</v>
      </c>
      <c r="Q12" s="363">
        <v>9.6905622955021631</v>
      </c>
      <c r="R12" s="363">
        <v>9.779098346624032</v>
      </c>
      <c r="S12" s="363">
        <v>9.7627298228016688</v>
      </c>
      <c r="T12" s="363">
        <v>9.571120072008986</v>
      </c>
      <c r="U12" s="363">
        <v>9.2117921972355887</v>
      </c>
      <c r="V12" s="363">
        <v>8.7094522792825817</v>
      </c>
      <c r="W12" s="363">
        <v>8.229010756643671</v>
      </c>
      <c r="X12" s="363">
        <v>7.9438035725422331</v>
      </c>
      <c r="Y12" s="363">
        <v>7.6438264508474631</v>
      </c>
      <c r="Z12" s="366">
        <v>7.2226588142819264</v>
      </c>
      <c r="AA12" s="362">
        <v>6.7490388299287813</v>
      </c>
      <c r="AB12" s="364">
        <v>6.4087990651289237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2397.215620744515</v>
      </c>
      <c r="E13" s="367">
        <v>84.173002260494371</v>
      </c>
      <c r="F13" s="368">
        <v>82.751282543033113</v>
      </c>
      <c r="G13" s="368">
        <v>81.819480218166163</v>
      </c>
      <c r="H13" s="368">
        <v>81.222548548787699</v>
      </c>
      <c r="I13" s="368">
        <v>82.850280043524492</v>
      </c>
      <c r="J13" s="369">
        <v>87.347878876132654</v>
      </c>
      <c r="K13" s="370">
        <v>93.699642482772788</v>
      </c>
      <c r="L13" s="368">
        <v>100.8191702444015</v>
      </c>
      <c r="M13" s="368">
        <v>106.99181471156591</v>
      </c>
      <c r="N13" s="368">
        <v>109.8125932362716</v>
      </c>
      <c r="O13" s="368">
        <v>112.17525079280283</v>
      </c>
      <c r="P13" s="368">
        <v>113.42274041702396</v>
      </c>
      <c r="Q13" s="368">
        <v>114.76157276432708</v>
      </c>
      <c r="R13" s="368">
        <v>115.86362305719059</v>
      </c>
      <c r="S13" s="368">
        <v>115.26051636006137</v>
      </c>
      <c r="T13" s="368">
        <v>113.03902214641251</v>
      </c>
      <c r="U13" s="368">
        <v>109.80468529999378</v>
      </c>
      <c r="V13" s="368">
        <v>106.72528031762151</v>
      </c>
      <c r="W13" s="368">
        <v>104.79011228922684</v>
      </c>
      <c r="X13" s="368">
        <v>102.93169048192252</v>
      </c>
      <c r="Y13" s="368">
        <v>100.32079080191036</v>
      </c>
      <c r="Z13" s="371">
        <v>96.65005673552696</v>
      </c>
      <c r="AA13" s="367">
        <v>91.650368683509583</v>
      </c>
      <c r="AB13" s="369">
        <v>88.332217431835502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2645.4949413259287</v>
      </c>
      <c r="E14" s="90">
        <f t="shared" ref="E14:AB14" si="1">SUM(E11:E13)</f>
        <v>92.265828075599032</v>
      </c>
      <c r="F14" s="164">
        <f t="shared" si="1"/>
        <v>90.64905292513825</v>
      </c>
      <c r="G14" s="164">
        <f t="shared" si="1"/>
        <v>89.637722767012619</v>
      </c>
      <c r="H14" s="164">
        <f t="shared" si="1"/>
        <v>89.000369052455639</v>
      </c>
      <c r="I14" s="164">
        <f t="shared" si="1"/>
        <v>90.851577014251347</v>
      </c>
      <c r="J14" s="166">
        <f t="shared" si="1"/>
        <v>95.939004602858034</v>
      </c>
      <c r="K14" s="48">
        <f t="shared" si="1"/>
        <v>103.17978991927876</v>
      </c>
      <c r="L14" s="164">
        <f t="shared" si="1"/>
        <v>111.30605183670446</v>
      </c>
      <c r="M14" s="164">
        <f t="shared" si="1"/>
        <v>118.36116887217581</v>
      </c>
      <c r="N14" s="164">
        <f t="shared" si="1"/>
        <v>121.61848531564814</v>
      </c>
      <c r="O14" s="164">
        <f t="shared" si="1"/>
        <v>124.35981936793722</v>
      </c>
      <c r="P14" s="164">
        <f t="shared" si="1"/>
        <v>125.79197179772385</v>
      </c>
      <c r="Q14" s="164">
        <f t="shared" si="1"/>
        <v>127.26557598104959</v>
      </c>
      <c r="R14" s="164">
        <f t="shared" si="1"/>
        <v>128.47159729649442</v>
      </c>
      <c r="S14" s="164">
        <f t="shared" si="1"/>
        <v>127.84940224361436</v>
      </c>
      <c r="T14" s="164">
        <f t="shared" si="1"/>
        <v>125.40529209476355</v>
      </c>
      <c r="U14" s="164">
        <f t="shared" si="1"/>
        <v>121.76921961859418</v>
      </c>
      <c r="V14" s="164">
        <f t="shared" si="1"/>
        <v>118.14170844364304</v>
      </c>
      <c r="W14" s="164">
        <f t="shared" si="1"/>
        <v>115.71013647642914</v>
      </c>
      <c r="X14" s="164">
        <f t="shared" si="1"/>
        <v>113.52457951248203</v>
      </c>
      <c r="Y14" s="164">
        <f t="shared" si="1"/>
        <v>110.53263231780635</v>
      </c>
      <c r="Z14" s="165">
        <f t="shared" si="1"/>
        <v>106.32228302403854</v>
      </c>
      <c r="AA14" s="90">
        <f t="shared" si="1"/>
        <v>100.66269098479167</v>
      </c>
      <c r="AB14" s="166">
        <f t="shared" si="1"/>
        <v>96.878981785439066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8564.5251858956563</v>
      </c>
      <c r="E15" s="90">
        <f t="shared" ref="E15:AB15" si="2">SUM(E8:E10)</f>
        <v>295.68979330447968</v>
      </c>
      <c r="F15" s="164">
        <f t="shared" si="2"/>
        <v>290.00298256200057</v>
      </c>
      <c r="G15" s="164">
        <f t="shared" si="2"/>
        <v>286.01605704922486</v>
      </c>
      <c r="H15" s="164">
        <f t="shared" si="2"/>
        <v>283.234781779591</v>
      </c>
      <c r="I15" s="164">
        <f t="shared" si="2"/>
        <v>289.82137822460516</v>
      </c>
      <c r="J15" s="166">
        <f t="shared" si="2"/>
        <v>305.38655328146012</v>
      </c>
      <c r="K15" s="48">
        <f t="shared" si="2"/>
        <v>331.28926715530821</v>
      </c>
      <c r="L15" s="164">
        <f t="shared" si="2"/>
        <v>361.33266082770803</v>
      </c>
      <c r="M15" s="164">
        <f t="shared" si="2"/>
        <v>387.44103648940774</v>
      </c>
      <c r="N15" s="164">
        <f t="shared" si="2"/>
        <v>401.09014544262345</v>
      </c>
      <c r="O15" s="164">
        <f t="shared" si="2"/>
        <v>411.82461719256543</v>
      </c>
      <c r="P15" s="164">
        <f t="shared" si="2"/>
        <v>416.66811162662475</v>
      </c>
      <c r="Q15" s="164">
        <f t="shared" si="2"/>
        <v>420.23892822041807</v>
      </c>
      <c r="R15" s="164">
        <f t="shared" si="2"/>
        <v>424.51658928260304</v>
      </c>
      <c r="S15" s="164">
        <f t="shared" si="2"/>
        <v>422.73986661413591</v>
      </c>
      <c r="T15" s="164">
        <f t="shared" si="2"/>
        <v>414.40716655385239</v>
      </c>
      <c r="U15" s="164">
        <f t="shared" si="2"/>
        <v>399.46735484646172</v>
      </c>
      <c r="V15" s="164">
        <f t="shared" si="2"/>
        <v>382.92668967922634</v>
      </c>
      <c r="W15" s="164">
        <f t="shared" si="2"/>
        <v>369.84922456195869</v>
      </c>
      <c r="X15" s="164">
        <f t="shared" si="2"/>
        <v>360.48691536081435</v>
      </c>
      <c r="Y15" s="164">
        <f t="shared" si="2"/>
        <v>349.95218453676841</v>
      </c>
      <c r="Z15" s="165">
        <f t="shared" si="2"/>
        <v>334.44365914717542</v>
      </c>
      <c r="AA15" s="90">
        <f t="shared" si="2"/>
        <v>318.24186945674802</v>
      </c>
      <c r="AB15" s="166">
        <f t="shared" si="2"/>
        <v>307.45735269989569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11210.020127221587</v>
      </c>
      <c r="E16" s="167">
        <f t="shared" ref="E16:AB16" si="3">E14+E15</f>
        <v>387.9556213800787</v>
      </c>
      <c r="F16" s="168">
        <f t="shared" si="3"/>
        <v>380.65203548713885</v>
      </c>
      <c r="G16" s="168">
        <f t="shared" si="3"/>
        <v>375.65377981623749</v>
      </c>
      <c r="H16" s="168">
        <f t="shared" si="3"/>
        <v>372.23515083204666</v>
      </c>
      <c r="I16" s="168">
        <f t="shared" si="3"/>
        <v>380.6729552388565</v>
      </c>
      <c r="J16" s="170">
        <f t="shared" si="3"/>
        <v>401.32555788431819</v>
      </c>
      <c r="K16" s="203">
        <f t="shared" si="3"/>
        <v>434.469057074587</v>
      </c>
      <c r="L16" s="200">
        <f t="shared" si="3"/>
        <v>472.63871266441248</v>
      </c>
      <c r="M16" s="200">
        <f t="shared" si="3"/>
        <v>505.80220536158356</v>
      </c>
      <c r="N16" s="200">
        <f t="shared" si="3"/>
        <v>522.70863075827162</v>
      </c>
      <c r="O16" s="200">
        <f t="shared" si="3"/>
        <v>536.1844365605026</v>
      </c>
      <c r="P16" s="200">
        <f t="shared" si="3"/>
        <v>542.46008342434857</v>
      </c>
      <c r="Q16" s="200">
        <f t="shared" si="3"/>
        <v>547.50450420146763</v>
      </c>
      <c r="R16" s="200">
        <f t="shared" si="3"/>
        <v>552.98818657909749</v>
      </c>
      <c r="S16" s="200">
        <f t="shared" si="3"/>
        <v>550.58926885775031</v>
      </c>
      <c r="T16" s="200">
        <f t="shared" si="3"/>
        <v>539.81245864861592</v>
      </c>
      <c r="U16" s="200">
        <f t="shared" si="3"/>
        <v>521.23657446505592</v>
      </c>
      <c r="V16" s="200">
        <f t="shared" si="3"/>
        <v>501.06839812286938</v>
      </c>
      <c r="W16" s="200">
        <f t="shared" si="3"/>
        <v>485.55936103838781</v>
      </c>
      <c r="X16" s="200">
        <f t="shared" si="3"/>
        <v>474.01149487329639</v>
      </c>
      <c r="Y16" s="200">
        <f t="shared" si="3"/>
        <v>460.48481685457477</v>
      </c>
      <c r="Z16" s="201">
        <f t="shared" si="3"/>
        <v>440.76594217121396</v>
      </c>
      <c r="AA16" s="199">
        <f t="shared" si="3"/>
        <v>418.90456044153967</v>
      </c>
      <c r="AB16" s="202">
        <f t="shared" si="3"/>
        <v>404.33633448533476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2.0076878869799391</v>
      </c>
      <c r="AL17" s="538">
        <f>$F11</f>
        <v>1.9645848780854884</v>
      </c>
      <c r="AM17" s="538">
        <f>$G11</f>
        <v>1.9587077057794544</v>
      </c>
      <c r="AN17" s="538">
        <f>$H11</f>
        <v>1.9567110914143415</v>
      </c>
      <c r="AO17" s="538"/>
      <c r="AP17" s="538">
        <f>$E12</f>
        <v>6.0851379281247269</v>
      </c>
      <c r="AQ17" s="538">
        <f>$F12</f>
        <v>5.9331855040196473</v>
      </c>
      <c r="AR17" s="538">
        <f>$G12</f>
        <v>5.8595348430669967</v>
      </c>
      <c r="AS17" s="538">
        <f>$H12</f>
        <v>5.8211094122535929</v>
      </c>
      <c r="AT17" s="538"/>
      <c r="AU17" s="538">
        <f>$E13</f>
        <v>84.173002260494371</v>
      </c>
      <c r="AV17" s="538">
        <f>$F13</f>
        <v>82.751282543033113</v>
      </c>
      <c r="AW17" s="538">
        <f>$G13</f>
        <v>81.819480218166163</v>
      </c>
      <c r="AX17" s="538">
        <f>$H13</f>
        <v>81.222548548787699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2.0093745888597816</v>
      </c>
      <c r="AL18" s="538">
        <f>$J11</f>
        <v>2.1339687997007388</v>
      </c>
      <c r="AM18" s="538">
        <f>$K11</f>
        <v>2.2802769629611719</v>
      </c>
      <c r="AN18" s="538">
        <f>$L11</f>
        <v>2.435061233676751</v>
      </c>
      <c r="AO18" s="538"/>
      <c r="AP18" s="538">
        <f>$I12</f>
        <v>5.9919223818670728</v>
      </c>
      <c r="AQ18" s="538">
        <f>$J12</f>
        <v>6.4571569270246369</v>
      </c>
      <c r="AR18" s="538">
        <f>$K12</f>
        <v>7.1998704735447969</v>
      </c>
      <c r="AS18" s="538">
        <f>$L12</f>
        <v>8.0518203586262</v>
      </c>
      <c r="AT18" s="538"/>
      <c r="AU18" s="539">
        <f>$I13</f>
        <v>82.850280043524492</v>
      </c>
      <c r="AV18" s="539">
        <f>$J13</f>
        <v>87.347878876132654</v>
      </c>
      <c r="AW18" s="539">
        <f>$K13</f>
        <v>93.699642482772788</v>
      </c>
      <c r="AX18" s="539">
        <f>$L13</f>
        <v>100.8191702444015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2.6028597139844782</v>
      </c>
      <c r="AL19" s="538">
        <f>$N11</f>
        <v>2.6653829798937876</v>
      </c>
      <c r="AM19" s="538">
        <f>$O11</f>
        <v>2.7374825197907153</v>
      </c>
      <c r="AN19" s="538">
        <f>$P11</f>
        <v>2.7813673860416861</v>
      </c>
      <c r="AO19" s="538"/>
      <c r="AP19" s="538">
        <f>$M12</f>
        <v>8.7664944466254191</v>
      </c>
      <c r="AQ19" s="538">
        <f>$N12</f>
        <v>9.1405090994827596</v>
      </c>
      <c r="AR19" s="538">
        <f>$O12</f>
        <v>9.4470860553436733</v>
      </c>
      <c r="AS19" s="538">
        <f>$P12</f>
        <v>9.5878639946581998</v>
      </c>
      <c r="AT19" s="538"/>
      <c r="AU19" s="538">
        <f>$M13</f>
        <v>106.99181471156591</v>
      </c>
      <c r="AV19" s="538">
        <f>$N13</f>
        <v>109.8125932362716</v>
      </c>
      <c r="AW19" s="538">
        <f>$O13</f>
        <v>112.17525079280283</v>
      </c>
      <c r="AX19" s="538">
        <f>$P13</f>
        <v>113.42274041702396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2.8134409212203519</v>
      </c>
      <c r="AL20" s="538">
        <f>$R11</f>
        <v>2.8288758926798092</v>
      </c>
      <c r="AM20" s="538">
        <f>$S11</f>
        <v>2.8261560607513219</v>
      </c>
      <c r="AN20" s="538">
        <f>$T11</f>
        <v>2.795149876342061</v>
      </c>
      <c r="AO20" s="538"/>
      <c r="AP20" s="538">
        <f>$Q12</f>
        <v>9.6905622955021631</v>
      </c>
      <c r="AQ20" s="538">
        <f>$R12</f>
        <v>9.779098346624032</v>
      </c>
      <c r="AR20" s="538">
        <f>$S12</f>
        <v>9.7627298228016688</v>
      </c>
      <c r="AS20" s="538">
        <f>$T12</f>
        <v>9.571120072008986</v>
      </c>
      <c r="AT20" s="538"/>
      <c r="AU20" s="538">
        <f>$Q13</f>
        <v>114.76157276432708</v>
      </c>
      <c r="AV20" s="538">
        <f>$R13</f>
        <v>115.86362305719059</v>
      </c>
      <c r="AW20" s="538">
        <f>$S13</f>
        <v>115.26051636006137</v>
      </c>
      <c r="AX20" s="538">
        <f>$T13</f>
        <v>113.03902214641251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2.7527421213648045</v>
      </c>
      <c r="AL21" s="538">
        <f>$V11</f>
        <v>2.706975846738954</v>
      </c>
      <c r="AM21" s="538">
        <f>$W11</f>
        <v>2.6910134305586353</v>
      </c>
      <c r="AN21" s="538">
        <f>$X11</f>
        <v>2.6490854580172876</v>
      </c>
      <c r="AO21" s="538"/>
      <c r="AP21" s="538">
        <f>$U12</f>
        <v>9.2117921972355887</v>
      </c>
      <c r="AQ21" s="538">
        <f>$V12</f>
        <v>8.7094522792825817</v>
      </c>
      <c r="AR21" s="538">
        <f>$W12</f>
        <v>8.229010756643671</v>
      </c>
      <c r="AS21" s="538">
        <f>$X12</f>
        <v>7.9438035725422331</v>
      </c>
      <c r="AT21" s="538"/>
      <c r="AU21" s="538">
        <f>$U13</f>
        <v>109.80468529999378</v>
      </c>
      <c r="AV21" s="538">
        <f>$V13</f>
        <v>106.72528031762151</v>
      </c>
      <c r="AW21" s="538">
        <f>$W13</f>
        <v>104.79011228922684</v>
      </c>
      <c r="AX21" s="538">
        <f>$X13</f>
        <v>102.93169048192252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2.5680150650485185</v>
      </c>
      <c r="AL22" s="538">
        <f>$Z11</f>
        <v>2.4495674742296618</v>
      </c>
      <c r="AM22" s="538">
        <f>$AA11</f>
        <v>2.2632834713532977</v>
      </c>
      <c r="AN22" s="540">
        <f>$AB11</f>
        <v>2.1379652884746334</v>
      </c>
      <c r="AO22" s="538"/>
      <c r="AP22" s="538">
        <f>$Y12</f>
        <v>7.6438264508474631</v>
      </c>
      <c r="AQ22" s="538">
        <f>$Z12</f>
        <v>7.2226588142819264</v>
      </c>
      <c r="AR22" s="538">
        <f>$AA12</f>
        <v>6.7490388299287813</v>
      </c>
      <c r="AS22" s="540">
        <f>$AB12</f>
        <v>6.4087990651289237</v>
      </c>
      <c r="AT22" s="538"/>
      <c r="AU22" s="538">
        <f>$Y13</f>
        <v>100.32079080191036</v>
      </c>
      <c r="AV22" s="538">
        <f>$Z13</f>
        <v>96.65005673552696</v>
      </c>
      <c r="AW22" s="538">
        <f>$AA13</f>
        <v>91.650368683509583</v>
      </c>
      <c r="AX22" s="540">
        <f>$AB13</f>
        <v>88.332217431835502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59.01573665394767</v>
      </c>
      <c r="AO23" s="538"/>
      <c r="AP23" s="538"/>
      <c r="AQ23" s="538"/>
      <c r="AR23" s="538"/>
      <c r="AS23" s="318">
        <f>SUM(AP17:AS22)</f>
        <v>189.26358392746576</v>
      </c>
      <c r="AT23" s="538"/>
      <c r="AU23" s="538"/>
      <c r="AV23" s="538"/>
      <c r="AW23" s="538"/>
      <c r="AX23" s="318">
        <f>SUM(AU17:AX22)</f>
        <v>2397.215620744515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3165.9798727784128</v>
      </c>
      <c r="E52" s="431">
        <f t="shared" si="4"/>
        <v>87.044378619921304</v>
      </c>
      <c r="F52" s="432">
        <f t="shared" si="4"/>
        <v>94.347964512861154</v>
      </c>
      <c r="G52" s="432">
        <f t="shared" si="4"/>
        <v>99.346220183762512</v>
      </c>
      <c r="H52" s="432">
        <f t="shared" si="4"/>
        <v>102.76484916795334</v>
      </c>
      <c r="I52" s="432">
        <f t="shared" si="4"/>
        <v>94.327044761143497</v>
      </c>
      <c r="J52" s="433">
        <f t="shared" si="4"/>
        <v>73.674442115681813</v>
      </c>
      <c r="K52" s="434">
        <f t="shared" si="4"/>
        <v>226.530942925413</v>
      </c>
      <c r="L52" s="432">
        <f t="shared" si="4"/>
        <v>188.36128733558752</v>
      </c>
      <c r="M52" s="432">
        <f t="shared" si="4"/>
        <v>155.19779463841644</v>
      </c>
      <c r="N52" s="432">
        <f t="shared" si="4"/>
        <v>138.29136924172838</v>
      </c>
      <c r="O52" s="432">
        <f t="shared" si="4"/>
        <v>124.8155634394974</v>
      </c>
      <c r="P52" s="432">
        <f t="shared" si="4"/>
        <v>118.53991657565143</v>
      </c>
      <c r="Q52" s="432">
        <f t="shared" si="4"/>
        <v>113.49549579853237</v>
      </c>
      <c r="R52" s="432">
        <f t="shared" si="4"/>
        <v>108.01181342090251</v>
      </c>
      <c r="S52" s="432">
        <f t="shared" si="4"/>
        <v>110.41073114224969</v>
      </c>
      <c r="T52" s="432">
        <f t="shared" si="4"/>
        <v>121.18754135138408</v>
      </c>
      <c r="U52" s="432">
        <f t="shared" si="4"/>
        <v>139.76342553494408</v>
      </c>
      <c r="V52" s="432">
        <f t="shared" si="4"/>
        <v>159.93160187713062</v>
      </c>
      <c r="W52" s="432">
        <f t="shared" si="4"/>
        <v>175.44063896161219</v>
      </c>
      <c r="X52" s="432">
        <f t="shared" si="4"/>
        <v>186.98850512670361</v>
      </c>
      <c r="Y52" s="432">
        <f t="shared" si="4"/>
        <v>200.51518314542523</v>
      </c>
      <c r="Z52" s="435">
        <f t="shared" si="4"/>
        <v>220.23405782878604</v>
      </c>
      <c r="AA52" s="431">
        <f t="shared" si="4"/>
        <v>56.095439558460328</v>
      </c>
      <c r="AB52" s="433">
        <f t="shared" si="4"/>
        <v>70.66366551466524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5914.8792907687048</v>
      </c>
      <c r="E57" s="336">
        <v>196.0866229993359</v>
      </c>
      <c r="F57" s="337">
        <v>187.09485335970408</v>
      </c>
      <c r="G57" s="337">
        <v>183.37332772881962</v>
      </c>
      <c r="H57" s="337">
        <v>182.95657014360751</v>
      </c>
      <c r="I57" s="337">
        <v>188.15692534113441</v>
      </c>
      <c r="J57" s="338">
        <v>203.95661684580128</v>
      </c>
      <c r="K57" s="339">
        <v>228.0146282712609</v>
      </c>
      <c r="L57" s="337">
        <v>252.22321421255458</v>
      </c>
      <c r="M57" s="337">
        <v>273.79677495169727</v>
      </c>
      <c r="N57" s="337">
        <v>286.08856881310578</v>
      </c>
      <c r="O57" s="337">
        <v>295.84937548411114</v>
      </c>
      <c r="P57" s="337">
        <v>299.0593307106671</v>
      </c>
      <c r="Q57" s="337">
        <v>300.89820943307342</v>
      </c>
      <c r="R57" s="337">
        <v>305.1616611376067</v>
      </c>
      <c r="S57" s="337">
        <v>301.35573360494521</v>
      </c>
      <c r="T57" s="337">
        <v>292.23287582936166</v>
      </c>
      <c r="U57" s="337">
        <v>280.21570047676681</v>
      </c>
      <c r="V57" s="337">
        <v>266.78117086785227</v>
      </c>
      <c r="W57" s="337">
        <v>257.71309676411909</v>
      </c>
      <c r="X57" s="337">
        <v>250.36918129462759</v>
      </c>
      <c r="Y57" s="337">
        <v>240.5066720185406</v>
      </c>
      <c r="Z57" s="340">
        <v>227.24446141467618</v>
      </c>
      <c r="AA57" s="336">
        <v>213.13032476477289</v>
      </c>
      <c r="AB57" s="338">
        <v>202.61339430056418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3503.2762368325148</v>
      </c>
      <c r="E58" s="449">
        <v>111.43738699468783</v>
      </c>
      <c r="F58" s="450">
        <v>107.86446112210238</v>
      </c>
      <c r="G58" s="450">
        <v>107.95255640111012</v>
      </c>
      <c r="H58" s="450">
        <v>109.70263344564842</v>
      </c>
      <c r="I58" s="450">
        <v>113.74041746729054</v>
      </c>
      <c r="J58" s="451">
        <v>125.38205777715945</v>
      </c>
      <c r="K58" s="452">
        <v>138.95115682469651</v>
      </c>
      <c r="L58" s="450">
        <v>156.03716419124493</v>
      </c>
      <c r="M58" s="450">
        <v>167.34192582834714</v>
      </c>
      <c r="N58" s="450">
        <v>171.54104417729312</v>
      </c>
      <c r="O58" s="450">
        <v>176.10770729934316</v>
      </c>
      <c r="P58" s="450">
        <v>179.34741623205153</v>
      </c>
      <c r="Q58" s="450">
        <v>180.88351668613154</v>
      </c>
      <c r="R58" s="450">
        <v>179.02867151138682</v>
      </c>
      <c r="S58" s="450">
        <v>177.74487481740755</v>
      </c>
      <c r="T58" s="450">
        <v>170.52830701389985</v>
      </c>
      <c r="U58" s="450">
        <v>163.50027550740361</v>
      </c>
      <c r="V58" s="450">
        <v>158.96966162771713</v>
      </c>
      <c r="W58" s="450">
        <v>154.56151175116557</v>
      </c>
      <c r="X58" s="450">
        <v>150.23095771376575</v>
      </c>
      <c r="Y58" s="450">
        <v>139.92494747373556</v>
      </c>
      <c r="Z58" s="453">
        <v>130.29045698734205</v>
      </c>
      <c r="AA58" s="449">
        <v>119.93598753985981</v>
      </c>
      <c r="AB58" s="451">
        <v>112.2711404417238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4408.2865631218165</v>
      </c>
      <c r="E59" s="355">
        <v>132.07736328807877</v>
      </c>
      <c r="F59" s="356">
        <v>121.31800562314415</v>
      </c>
      <c r="G59" s="356">
        <v>118.04059157975635</v>
      </c>
      <c r="H59" s="356">
        <v>117.873151779412</v>
      </c>
      <c r="I59" s="356">
        <v>122.60798346763757</v>
      </c>
      <c r="J59" s="357">
        <v>137.95078346552256</v>
      </c>
      <c r="K59" s="358">
        <v>162.23529568853758</v>
      </c>
      <c r="L59" s="356">
        <v>186.67754946253211</v>
      </c>
      <c r="M59" s="356">
        <v>211.54515286138451</v>
      </c>
      <c r="N59" s="356">
        <v>224.73747300281158</v>
      </c>
      <c r="O59" s="356">
        <v>234.77848562872703</v>
      </c>
      <c r="P59" s="356">
        <v>239.07345725908297</v>
      </c>
      <c r="Q59" s="356">
        <v>241.20697485818096</v>
      </c>
      <c r="R59" s="356">
        <v>245.27159869426677</v>
      </c>
      <c r="S59" s="356">
        <v>241.95688142842369</v>
      </c>
      <c r="T59" s="356">
        <v>232.06066035737572</v>
      </c>
      <c r="U59" s="356">
        <v>219.14368014042608</v>
      </c>
      <c r="V59" s="356">
        <v>206.20252697573514</v>
      </c>
      <c r="W59" s="356">
        <v>198.1708160064542</v>
      </c>
      <c r="X59" s="356">
        <v>190.25981041135762</v>
      </c>
      <c r="Y59" s="356">
        <v>179.31376017628705</v>
      </c>
      <c r="Z59" s="359">
        <v>163.03357573477547</v>
      </c>
      <c r="AA59" s="355">
        <v>147.4542495850817</v>
      </c>
      <c r="AB59" s="357">
        <v>135.29673564682545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603.38433823565117</v>
      </c>
      <c r="E60" s="367">
        <v>19.328751796437551</v>
      </c>
      <c r="F60" s="368">
        <v>18.788330323465853</v>
      </c>
      <c r="G60" s="368">
        <v>18.800571428849207</v>
      </c>
      <c r="H60" s="368">
        <v>19.080269607610504</v>
      </c>
      <c r="I60" s="368">
        <v>20.033314717926228</v>
      </c>
      <c r="J60" s="369">
        <v>22.621265664196731</v>
      </c>
      <c r="K60" s="370">
        <v>25.570964547553402</v>
      </c>
      <c r="L60" s="368">
        <v>28.213229903190982</v>
      </c>
      <c r="M60" s="368">
        <v>29.320082295193565</v>
      </c>
      <c r="N60" s="368">
        <v>30.557386423370311</v>
      </c>
      <c r="O60" s="368">
        <v>30.84496700624176</v>
      </c>
      <c r="P60" s="368">
        <v>31.145703426795837</v>
      </c>
      <c r="Q60" s="368">
        <v>31.291147739087972</v>
      </c>
      <c r="R60" s="368">
        <v>30.667963465276628</v>
      </c>
      <c r="S60" s="368">
        <v>30.042663138980526</v>
      </c>
      <c r="T60" s="368">
        <v>28.853689758323668</v>
      </c>
      <c r="U60" s="368">
        <v>27.315257032717291</v>
      </c>
      <c r="V60" s="368">
        <v>25.964290491891099</v>
      </c>
      <c r="W60" s="368">
        <v>24.973857800249657</v>
      </c>
      <c r="X60" s="368">
        <v>24.408149256321835</v>
      </c>
      <c r="Y60" s="368">
        <v>23.128602744343958</v>
      </c>
      <c r="Z60" s="371">
        <v>21.850419598187994</v>
      </c>
      <c r="AA60" s="367">
        <v>20.78803013406861</v>
      </c>
      <c r="AB60" s="369">
        <v>19.795429935369992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5011.6709013574682</v>
      </c>
      <c r="E61" s="517">
        <f t="shared" ref="E61:AB61" si="6">SUM(E59:E60)</f>
        <v>151.40611508451633</v>
      </c>
      <c r="F61" s="518">
        <f t="shared" si="6"/>
        <v>140.10633594660999</v>
      </c>
      <c r="G61" s="518">
        <f t="shared" si="6"/>
        <v>136.84116300860555</v>
      </c>
      <c r="H61" s="518">
        <f t="shared" si="6"/>
        <v>136.9534213870225</v>
      </c>
      <c r="I61" s="518">
        <f t="shared" si="6"/>
        <v>142.64129818556378</v>
      </c>
      <c r="J61" s="519">
        <f t="shared" si="6"/>
        <v>160.57204912971929</v>
      </c>
      <c r="K61" s="520">
        <f t="shared" si="6"/>
        <v>187.80626023609096</v>
      </c>
      <c r="L61" s="518">
        <f t="shared" si="6"/>
        <v>214.89077936572309</v>
      </c>
      <c r="M61" s="518">
        <f t="shared" si="6"/>
        <v>240.86523515657808</v>
      </c>
      <c r="N61" s="518">
        <f t="shared" si="6"/>
        <v>255.29485942618189</v>
      </c>
      <c r="O61" s="518">
        <f t="shared" si="6"/>
        <v>265.62345263496877</v>
      </c>
      <c r="P61" s="518">
        <f t="shared" si="6"/>
        <v>270.21916068587882</v>
      </c>
      <c r="Q61" s="518">
        <f t="shared" si="6"/>
        <v>272.49812259726895</v>
      </c>
      <c r="R61" s="518">
        <f t="shared" si="6"/>
        <v>275.93956215954341</v>
      </c>
      <c r="S61" s="518">
        <f t="shared" si="6"/>
        <v>271.9995445674042</v>
      </c>
      <c r="T61" s="518">
        <f t="shared" si="6"/>
        <v>260.91435011569939</v>
      </c>
      <c r="U61" s="518">
        <f t="shared" si="6"/>
        <v>246.45893717314337</v>
      </c>
      <c r="V61" s="518">
        <f t="shared" si="6"/>
        <v>232.16681746762623</v>
      </c>
      <c r="W61" s="518">
        <f t="shared" si="6"/>
        <v>223.14467380670385</v>
      </c>
      <c r="X61" s="518">
        <f t="shared" si="6"/>
        <v>214.66795966767944</v>
      </c>
      <c r="Y61" s="518">
        <f t="shared" si="6"/>
        <v>202.44236292063101</v>
      </c>
      <c r="Z61" s="521">
        <f t="shared" si="6"/>
        <v>184.88399533296345</v>
      </c>
      <c r="AA61" s="517">
        <f t="shared" si="6"/>
        <v>168.2422797191503</v>
      </c>
      <c r="AB61" s="519">
        <f t="shared" si="6"/>
        <v>155.09216558219543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9418.1555276012205</v>
      </c>
      <c r="E62" s="90">
        <f t="shared" ref="E62:AB62" si="7">SUM(E57:E58)</f>
        <v>307.52400999402374</v>
      </c>
      <c r="F62" s="164">
        <f t="shared" si="7"/>
        <v>294.95931448180647</v>
      </c>
      <c r="G62" s="164">
        <f t="shared" si="7"/>
        <v>291.3258841299297</v>
      </c>
      <c r="H62" s="164">
        <f t="shared" si="7"/>
        <v>292.65920358925592</v>
      </c>
      <c r="I62" s="164">
        <f t="shared" si="7"/>
        <v>301.89734280842492</v>
      </c>
      <c r="J62" s="166">
        <f t="shared" si="7"/>
        <v>329.33867462296075</v>
      </c>
      <c r="K62" s="48">
        <f t="shared" si="7"/>
        <v>366.96578509595741</v>
      </c>
      <c r="L62" s="164">
        <f t="shared" si="7"/>
        <v>408.26037840379951</v>
      </c>
      <c r="M62" s="164">
        <f t="shared" si="7"/>
        <v>441.13870078004442</v>
      </c>
      <c r="N62" s="164">
        <f t="shared" si="7"/>
        <v>457.62961299039887</v>
      </c>
      <c r="O62" s="164">
        <f t="shared" si="7"/>
        <v>471.95708278345433</v>
      </c>
      <c r="P62" s="164">
        <f t="shared" si="7"/>
        <v>478.40674694271866</v>
      </c>
      <c r="Q62" s="164">
        <f t="shared" si="7"/>
        <v>481.78172611920496</v>
      </c>
      <c r="R62" s="164">
        <f t="shared" si="7"/>
        <v>484.19033264899349</v>
      </c>
      <c r="S62" s="164">
        <f t="shared" si="7"/>
        <v>479.10060842235276</v>
      </c>
      <c r="T62" s="164">
        <f t="shared" si="7"/>
        <v>462.76118284326151</v>
      </c>
      <c r="U62" s="164">
        <f t="shared" si="7"/>
        <v>443.71597598417043</v>
      </c>
      <c r="V62" s="164">
        <f t="shared" si="7"/>
        <v>425.7508324955694</v>
      </c>
      <c r="W62" s="164">
        <f t="shared" si="7"/>
        <v>412.27460851528463</v>
      </c>
      <c r="X62" s="164">
        <f t="shared" si="7"/>
        <v>400.60013900839334</v>
      </c>
      <c r="Y62" s="164">
        <f t="shared" si="7"/>
        <v>380.43161949227613</v>
      </c>
      <c r="Z62" s="165">
        <f t="shared" si="7"/>
        <v>357.53491840201821</v>
      </c>
      <c r="AA62" s="90">
        <f t="shared" si="7"/>
        <v>333.06631230463267</v>
      </c>
      <c r="AB62" s="166">
        <f t="shared" si="7"/>
        <v>314.884534742288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14429.826428958693</v>
      </c>
      <c r="E63" s="460">
        <f t="shared" ref="E63:AB63" si="8">E61+E62</f>
        <v>458.93012507854007</v>
      </c>
      <c r="F63" s="461">
        <f t="shared" si="8"/>
        <v>435.06565042841646</v>
      </c>
      <c r="G63" s="461">
        <f t="shared" si="8"/>
        <v>428.16704713853528</v>
      </c>
      <c r="H63" s="461">
        <f t="shared" si="8"/>
        <v>429.61262497627843</v>
      </c>
      <c r="I63" s="461">
        <f t="shared" si="8"/>
        <v>444.53864099398868</v>
      </c>
      <c r="J63" s="462">
        <f t="shared" si="8"/>
        <v>489.91072375268004</v>
      </c>
      <c r="K63" s="463">
        <f t="shared" si="8"/>
        <v>554.77204533204838</v>
      </c>
      <c r="L63" s="461">
        <f t="shared" si="8"/>
        <v>623.15115776952257</v>
      </c>
      <c r="M63" s="461">
        <f t="shared" si="8"/>
        <v>682.0039359366225</v>
      </c>
      <c r="N63" s="461">
        <f t="shared" si="8"/>
        <v>712.92447241658078</v>
      </c>
      <c r="O63" s="461">
        <f t="shared" si="8"/>
        <v>737.5805354184231</v>
      </c>
      <c r="P63" s="461">
        <f t="shared" si="8"/>
        <v>748.62590762859747</v>
      </c>
      <c r="Q63" s="461">
        <f t="shared" si="8"/>
        <v>754.27984871647391</v>
      </c>
      <c r="R63" s="461">
        <f t="shared" si="8"/>
        <v>760.12989480853685</v>
      </c>
      <c r="S63" s="461">
        <f t="shared" si="8"/>
        <v>751.10015298975691</v>
      </c>
      <c r="T63" s="461">
        <f t="shared" si="8"/>
        <v>723.67553295896096</v>
      </c>
      <c r="U63" s="461">
        <f t="shared" si="8"/>
        <v>690.17491315731377</v>
      </c>
      <c r="V63" s="461">
        <f t="shared" si="8"/>
        <v>657.91764996319557</v>
      </c>
      <c r="W63" s="461">
        <f t="shared" si="8"/>
        <v>635.41928232198848</v>
      </c>
      <c r="X63" s="461">
        <f t="shared" si="8"/>
        <v>615.26809867607278</v>
      </c>
      <c r="Y63" s="461">
        <f t="shared" si="8"/>
        <v>582.87398241290714</v>
      </c>
      <c r="Z63" s="464">
        <f t="shared" si="8"/>
        <v>542.41891373498163</v>
      </c>
      <c r="AA63" s="460">
        <f t="shared" si="8"/>
        <v>501.30859202378298</v>
      </c>
      <c r="AB63" s="462">
        <f t="shared" si="8"/>
        <v>469.97670032448343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132.07736328807877</v>
      </c>
      <c r="AL66" s="538">
        <f>$F59</f>
        <v>121.31800562314415</v>
      </c>
      <c r="AM66" s="538">
        <f>$G59</f>
        <v>118.04059157975635</v>
      </c>
      <c r="AN66" s="538">
        <f>$H59</f>
        <v>117.873151779412</v>
      </c>
      <c r="AO66" s="538"/>
      <c r="AP66" s="538">
        <f>$E60</f>
        <v>19.328751796437551</v>
      </c>
      <c r="AQ66" s="538">
        <f>$F60</f>
        <v>18.788330323465853</v>
      </c>
      <c r="AR66" s="538">
        <f>$G60</f>
        <v>18.800571428849207</v>
      </c>
      <c r="AS66" s="538">
        <f>$H60</f>
        <v>19.080269607610504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122.60798346763757</v>
      </c>
      <c r="AL67" s="538">
        <f>$J59</f>
        <v>137.95078346552256</v>
      </c>
      <c r="AM67" s="538">
        <f>$K59</f>
        <v>162.23529568853758</v>
      </c>
      <c r="AN67" s="538">
        <f>$L59</f>
        <v>186.67754946253211</v>
      </c>
      <c r="AO67" s="538"/>
      <c r="AP67" s="538">
        <f>$I60</f>
        <v>20.033314717926228</v>
      </c>
      <c r="AQ67" s="538">
        <f>$J60</f>
        <v>22.621265664196731</v>
      </c>
      <c r="AR67" s="538">
        <f>$K60</f>
        <v>25.570964547553402</v>
      </c>
      <c r="AS67" s="538">
        <f>$L60</f>
        <v>28.213229903190982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211.54515286138451</v>
      </c>
      <c r="AL68" s="538">
        <f>$N59</f>
        <v>224.73747300281158</v>
      </c>
      <c r="AM68" s="538">
        <f>$O59</f>
        <v>234.77848562872703</v>
      </c>
      <c r="AN68" s="538">
        <f>$P59</f>
        <v>239.07345725908297</v>
      </c>
      <c r="AO68" s="538"/>
      <c r="AP68" s="538">
        <f>$M60</f>
        <v>29.320082295193565</v>
      </c>
      <c r="AQ68" s="538">
        <f>$N60</f>
        <v>30.557386423370311</v>
      </c>
      <c r="AR68" s="538">
        <f>$O60</f>
        <v>30.84496700624176</v>
      </c>
      <c r="AS68" s="538">
        <f>$P60</f>
        <v>31.145703426795837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241.20697485818096</v>
      </c>
      <c r="AL69" s="538">
        <f>$R59</f>
        <v>245.27159869426677</v>
      </c>
      <c r="AM69" s="538">
        <f>$S59</f>
        <v>241.95688142842369</v>
      </c>
      <c r="AN69" s="538">
        <f>$T59</f>
        <v>232.06066035737572</v>
      </c>
      <c r="AO69" s="538"/>
      <c r="AP69" s="538">
        <f>$Q60</f>
        <v>31.291147739087972</v>
      </c>
      <c r="AQ69" s="538">
        <f>$R60</f>
        <v>30.667963465276628</v>
      </c>
      <c r="AR69" s="538">
        <f>$S60</f>
        <v>30.042663138980526</v>
      </c>
      <c r="AS69" s="538">
        <f>$T60</f>
        <v>28.853689758323668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219.14368014042608</v>
      </c>
      <c r="AL70" s="538">
        <f>$V59</f>
        <v>206.20252697573514</v>
      </c>
      <c r="AM70" s="538">
        <f>$W59</f>
        <v>198.1708160064542</v>
      </c>
      <c r="AN70" s="538">
        <f>$X59</f>
        <v>190.25981041135762</v>
      </c>
      <c r="AO70" s="538"/>
      <c r="AP70" s="538">
        <f>$U60</f>
        <v>27.315257032717291</v>
      </c>
      <c r="AQ70" s="538">
        <f>$V60</f>
        <v>25.964290491891099</v>
      </c>
      <c r="AR70" s="538">
        <f>$W60</f>
        <v>24.973857800249657</v>
      </c>
      <c r="AS70" s="538">
        <f>$X60</f>
        <v>24.408149256321835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179.31376017628705</v>
      </c>
      <c r="AL71" s="538">
        <f>$Z59</f>
        <v>163.03357573477547</v>
      </c>
      <c r="AM71" s="538">
        <f>$AA59</f>
        <v>147.4542495850817</v>
      </c>
      <c r="AN71" s="540">
        <f>$AB59</f>
        <v>135.29673564682545</v>
      </c>
      <c r="AO71" s="538"/>
      <c r="AP71" s="538">
        <f>$Y60</f>
        <v>23.128602744343958</v>
      </c>
      <c r="AQ71" s="538">
        <f>$Z60</f>
        <v>21.850419598187994</v>
      </c>
      <c r="AR71" s="538">
        <f>$AA60</f>
        <v>20.78803013406861</v>
      </c>
      <c r="AS71" s="540">
        <f>$AB60</f>
        <v>19.795429935369992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4408.2865631218165</v>
      </c>
      <c r="AO72" s="538"/>
      <c r="AP72" s="538"/>
      <c r="AQ72" s="538"/>
      <c r="AR72" s="538"/>
      <c r="AS72" s="318">
        <f>SUM(AP66:AS71)</f>
        <v>603.38433823565117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-620.82642895869321</v>
      </c>
      <c r="E99" s="431">
        <f t="shared" si="9"/>
        <v>-57.930125078540073</v>
      </c>
      <c r="F99" s="432">
        <f t="shared" si="9"/>
        <v>-34.065650428416461</v>
      </c>
      <c r="G99" s="432">
        <f t="shared" si="9"/>
        <v>-27.167047138535281</v>
      </c>
      <c r="H99" s="432">
        <f t="shared" si="9"/>
        <v>-28.612624976278425</v>
      </c>
      <c r="I99" s="432">
        <f t="shared" si="9"/>
        <v>-43.538640993988679</v>
      </c>
      <c r="J99" s="433">
        <f t="shared" si="9"/>
        <v>-88.910723752680042</v>
      </c>
      <c r="K99" s="434">
        <f t="shared" si="9"/>
        <v>107.22795466795162</v>
      </c>
      <c r="L99" s="432">
        <f t="shared" si="9"/>
        <v>38.84884223047743</v>
      </c>
      <c r="M99" s="432">
        <f t="shared" si="9"/>
        <v>-19.003935936622497</v>
      </c>
      <c r="N99" s="432">
        <f t="shared" si="9"/>
        <v>-49.924472416580784</v>
      </c>
      <c r="O99" s="432">
        <f t="shared" si="9"/>
        <v>-74.580535418423096</v>
      </c>
      <c r="P99" s="432">
        <f t="shared" si="9"/>
        <v>-85.625907628597474</v>
      </c>
      <c r="Q99" s="432">
        <f t="shared" si="9"/>
        <v>-91.279848716473907</v>
      </c>
      <c r="R99" s="432">
        <f t="shared" si="9"/>
        <v>-97.129894808536847</v>
      </c>
      <c r="S99" s="432">
        <f t="shared" si="9"/>
        <v>-88.100152989756907</v>
      </c>
      <c r="T99" s="432">
        <f t="shared" si="9"/>
        <v>-60.675532958960957</v>
      </c>
      <c r="U99" s="432">
        <f t="shared" si="9"/>
        <v>-27.174913157313767</v>
      </c>
      <c r="V99" s="432">
        <f t="shared" si="9"/>
        <v>4.0823500368044279</v>
      </c>
      <c r="W99" s="432">
        <f t="shared" si="9"/>
        <v>26.580717678011524</v>
      </c>
      <c r="X99" s="432">
        <f t="shared" si="9"/>
        <v>46.731901323927218</v>
      </c>
      <c r="Y99" s="432">
        <f t="shared" si="9"/>
        <v>79.126017587092861</v>
      </c>
      <c r="Z99" s="435">
        <f t="shared" si="9"/>
        <v>119.58108626501837</v>
      </c>
      <c r="AA99" s="431">
        <f t="shared" si="9"/>
        <v>-100.30859202378298</v>
      </c>
      <c r="AB99" s="433">
        <f t="shared" si="9"/>
        <v>-68.976700324483431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242.19135989695735</v>
      </c>
      <c r="E104" s="336">
        <v>7.7552511395645976</v>
      </c>
      <c r="F104" s="337">
        <v>7.5402218860606824</v>
      </c>
      <c r="G104" s="337">
        <v>7.4363524177922482</v>
      </c>
      <c r="H104" s="337">
        <v>7.3751137617511038</v>
      </c>
      <c r="I104" s="337">
        <v>7.6234214427018587</v>
      </c>
      <c r="J104" s="338">
        <v>8.17543190366675</v>
      </c>
      <c r="K104" s="339">
        <v>9.0649430725280933</v>
      </c>
      <c r="L104" s="337">
        <v>10.153154081955385</v>
      </c>
      <c r="M104" s="337">
        <v>11.148443000345003</v>
      </c>
      <c r="N104" s="337">
        <v>11.660616640300862</v>
      </c>
      <c r="O104" s="337">
        <v>12.106952285663567</v>
      </c>
      <c r="P104" s="337">
        <v>12.312238166520334</v>
      </c>
      <c r="Q104" s="337">
        <v>12.405623002106294</v>
      </c>
      <c r="R104" s="337">
        <v>12.549584852280057</v>
      </c>
      <c r="S104" s="337">
        <v>12.485044645776963</v>
      </c>
      <c r="T104" s="337">
        <v>12.219438442654019</v>
      </c>
      <c r="U104" s="337">
        <v>11.714056760091553</v>
      </c>
      <c r="V104" s="337">
        <v>11.133386180615767</v>
      </c>
      <c r="W104" s="337">
        <v>10.749433798416634</v>
      </c>
      <c r="X104" s="337">
        <v>10.42711674296044</v>
      </c>
      <c r="Y104" s="337">
        <v>10.020745190259861</v>
      </c>
      <c r="Z104" s="340">
        <v>9.3384168413538404</v>
      </c>
      <c r="AA104" s="336">
        <v>8.6239939703246851</v>
      </c>
      <c r="AB104" s="338">
        <v>8.1723796712667571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248.53961909101298</v>
      </c>
      <c r="E105" s="367">
        <v>8.3567134956343541</v>
      </c>
      <c r="F105" s="368">
        <v>8.1533134542920198</v>
      </c>
      <c r="G105" s="368">
        <v>8.0522033560139903</v>
      </c>
      <c r="H105" s="368">
        <v>8.0038273568347194</v>
      </c>
      <c r="I105" s="368">
        <v>8.1874965289597501</v>
      </c>
      <c r="J105" s="369">
        <v>8.7519145141706112</v>
      </c>
      <c r="K105" s="370">
        <v>9.5724895585783418</v>
      </c>
      <c r="L105" s="368">
        <v>10.498699650748465</v>
      </c>
      <c r="M105" s="368">
        <v>11.295084505210838</v>
      </c>
      <c r="N105" s="368">
        <v>11.700030517660062</v>
      </c>
      <c r="O105" s="368">
        <v>12.023788109639515</v>
      </c>
      <c r="P105" s="368">
        <v>12.184519647590902</v>
      </c>
      <c r="Q105" s="368">
        <v>12.303971930768816</v>
      </c>
      <c r="R105" s="368">
        <v>12.439103753002275</v>
      </c>
      <c r="S105" s="368">
        <v>12.373243959715994</v>
      </c>
      <c r="T105" s="368">
        <v>12.083992076721813</v>
      </c>
      <c r="U105" s="368">
        <v>11.674846333776191</v>
      </c>
      <c r="V105" s="368">
        <v>11.202754251512703</v>
      </c>
      <c r="W105" s="368">
        <v>10.907107003115039</v>
      </c>
      <c r="X105" s="368">
        <v>10.651140067212317</v>
      </c>
      <c r="Y105" s="368">
        <v>10.301854052139539</v>
      </c>
      <c r="Z105" s="371">
        <v>9.8097842056749105</v>
      </c>
      <c r="AA105" s="367">
        <v>9.2097745745852819</v>
      </c>
      <c r="AB105" s="369">
        <v>8.8019661874545054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248.53961909101298</v>
      </c>
      <c r="E106" s="454">
        <f t="shared" ref="E106:AB106" si="11">E105</f>
        <v>8.3567134956343541</v>
      </c>
      <c r="F106" s="455">
        <f t="shared" si="11"/>
        <v>8.1533134542920198</v>
      </c>
      <c r="G106" s="455">
        <f t="shared" si="11"/>
        <v>8.0522033560139903</v>
      </c>
      <c r="H106" s="455">
        <f t="shared" si="11"/>
        <v>8.0038273568347194</v>
      </c>
      <c r="I106" s="455">
        <f t="shared" si="11"/>
        <v>8.1874965289597501</v>
      </c>
      <c r="J106" s="456">
        <f t="shared" si="11"/>
        <v>8.7519145141706112</v>
      </c>
      <c r="K106" s="457">
        <f t="shared" si="11"/>
        <v>9.5724895585783418</v>
      </c>
      <c r="L106" s="455">
        <f t="shared" si="11"/>
        <v>10.498699650748465</v>
      </c>
      <c r="M106" s="455">
        <f t="shared" si="11"/>
        <v>11.295084505210838</v>
      </c>
      <c r="N106" s="455">
        <f t="shared" si="11"/>
        <v>11.700030517660062</v>
      </c>
      <c r="O106" s="455">
        <f t="shared" si="11"/>
        <v>12.023788109639515</v>
      </c>
      <c r="P106" s="455">
        <f t="shared" si="11"/>
        <v>12.184519647590902</v>
      </c>
      <c r="Q106" s="455">
        <f t="shared" si="11"/>
        <v>12.303971930768816</v>
      </c>
      <c r="R106" s="455">
        <f t="shared" si="11"/>
        <v>12.439103753002275</v>
      </c>
      <c r="S106" s="455">
        <f t="shared" si="11"/>
        <v>12.373243959715994</v>
      </c>
      <c r="T106" s="455">
        <f t="shared" si="11"/>
        <v>12.083992076721813</v>
      </c>
      <c r="U106" s="455">
        <f t="shared" si="11"/>
        <v>11.674846333776191</v>
      </c>
      <c r="V106" s="455">
        <f t="shared" si="11"/>
        <v>11.202754251512703</v>
      </c>
      <c r="W106" s="455">
        <f t="shared" si="11"/>
        <v>10.907107003115039</v>
      </c>
      <c r="X106" s="455">
        <f t="shared" si="11"/>
        <v>10.651140067212317</v>
      </c>
      <c r="Y106" s="455">
        <f t="shared" si="11"/>
        <v>10.301854052139539</v>
      </c>
      <c r="Z106" s="458">
        <f t="shared" si="11"/>
        <v>9.8097842056749105</v>
      </c>
      <c r="AA106" s="454">
        <f t="shared" si="11"/>
        <v>9.2097745745852819</v>
      </c>
      <c r="AB106" s="456">
        <f t="shared" si="11"/>
        <v>8.8019661874545054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242.19135989695735</v>
      </c>
      <c r="E107" s="90">
        <f t="shared" ref="E107:AB107" si="12">E104</f>
        <v>7.7552511395645976</v>
      </c>
      <c r="F107" s="164">
        <f t="shared" si="12"/>
        <v>7.5402218860606824</v>
      </c>
      <c r="G107" s="164">
        <f t="shared" si="12"/>
        <v>7.4363524177922482</v>
      </c>
      <c r="H107" s="164">
        <f t="shared" si="12"/>
        <v>7.3751137617511038</v>
      </c>
      <c r="I107" s="164">
        <f t="shared" si="12"/>
        <v>7.6234214427018587</v>
      </c>
      <c r="J107" s="166">
        <f t="shared" si="12"/>
        <v>8.17543190366675</v>
      </c>
      <c r="K107" s="48">
        <f t="shared" si="12"/>
        <v>9.0649430725280933</v>
      </c>
      <c r="L107" s="164">
        <f t="shared" si="12"/>
        <v>10.153154081955385</v>
      </c>
      <c r="M107" s="164">
        <f t="shared" si="12"/>
        <v>11.148443000345003</v>
      </c>
      <c r="N107" s="164">
        <f t="shared" si="12"/>
        <v>11.660616640300862</v>
      </c>
      <c r="O107" s="164">
        <f t="shared" si="12"/>
        <v>12.106952285663567</v>
      </c>
      <c r="P107" s="164">
        <f t="shared" si="12"/>
        <v>12.312238166520334</v>
      </c>
      <c r="Q107" s="164">
        <f t="shared" si="12"/>
        <v>12.405623002106294</v>
      </c>
      <c r="R107" s="164">
        <f t="shared" si="12"/>
        <v>12.549584852280057</v>
      </c>
      <c r="S107" s="164">
        <f t="shared" si="12"/>
        <v>12.485044645776963</v>
      </c>
      <c r="T107" s="164">
        <f t="shared" si="12"/>
        <v>12.219438442654019</v>
      </c>
      <c r="U107" s="164">
        <f t="shared" si="12"/>
        <v>11.714056760091553</v>
      </c>
      <c r="V107" s="164">
        <f t="shared" si="12"/>
        <v>11.133386180615767</v>
      </c>
      <c r="W107" s="164">
        <f t="shared" si="12"/>
        <v>10.749433798416634</v>
      </c>
      <c r="X107" s="164">
        <f t="shared" si="12"/>
        <v>10.42711674296044</v>
      </c>
      <c r="Y107" s="164">
        <f t="shared" si="12"/>
        <v>10.020745190259861</v>
      </c>
      <c r="Z107" s="165">
        <f t="shared" si="12"/>
        <v>9.3384168413538404</v>
      </c>
      <c r="AA107" s="90">
        <f t="shared" si="12"/>
        <v>8.6239939703246851</v>
      </c>
      <c r="AB107" s="166">
        <f t="shared" si="12"/>
        <v>8.1723796712667571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490.73097898797027</v>
      </c>
      <c r="E108" s="460">
        <f t="shared" ref="E108:AB108" si="13">E106+E107</f>
        <v>16.111964635198952</v>
      </c>
      <c r="F108" s="461">
        <f t="shared" si="13"/>
        <v>15.693535340352703</v>
      </c>
      <c r="G108" s="461">
        <f t="shared" si="13"/>
        <v>15.488555773806238</v>
      </c>
      <c r="H108" s="461">
        <f t="shared" si="13"/>
        <v>15.378941118585823</v>
      </c>
      <c r="I108" s="461">
        <f t="shared" si="13"/>
        <v>15.81091797166161</v>
      </c>
      <c r="J108" s="462">
        <f t="shared" si="13"/>
        <v>16.927346417837363</v>
      </c>
      <c r="K108" s="463">
        <f t="shared" si="13"/>
        <v>18.637432631106435</v>
      </c>
      <c r="L108" s="461">
        <f t="shared" si="13"/>
        <v>20.651853732703849</v>
      </c>
      <c r="M108" s="461">
        <f t="shared" si="13"/>
        <v>22.443527505555842</v>
      </c>
      <c r="N108" s="461">
        <f t="shared" si="13"/>
        <v>23.360647157960926</v>
      </c>
      <c r="O108" s="461">
        <f t="shared" si="13"/>
        <v>24.130740395303082</v>
      </c>
      <c r="P108" s="461">
        <f t="shared" si="13"/>
        <v>24.496757814111234</v>
      </c>
      <c r="Q108" s="461">
        <f t="shared" si="13"/>
        <v>24.70959493287511</v>
      </c>
      <c r="R108" s="461">
        <f t="shared" si="13"/>
        <v>24.988688605282334</v>
      </c>
      <c r="S108" s="461">
        <f t="shared" si="13"/>
        <v>24.858288605492959</v>
      </c>
      <c r="T108" s="461">
        <f t="shared" si="13"/>
        <v>24.30343051937583</v>
      </c>
      <c r="U108" s="461">
        <f t="shared" si="13"/>
        <v>23.388903093867746</v>
      </c>
      <c r="V108" s="461">
        <f t="shared" si="13"/>
        <v>22.33614043212847</v>
      </c>
      <c r="W108" s="461">
        <f t="shared" si="13"/>
        <v>21.656540801531673</v>
      </c>
      <c r="X108" s="461">
        <f t="shared" si="13"/>
        <v>21.078256810172757</v>
      </c>
      <c r="Y108" s="461">
        <f t="shared" si="13"/>
        <v>20.322599242399399</v>
      </c>
      <c r="Z108" s="464">
        <f t="shared" si="13"/>
        <v>19.148201047028749</v>
      </c>
      <c r="AA108" s="460">
        <f t="shared" si="13"/>
        <v>17.833768544909965</v>
      </c>
      <c r="AB108" s="462">
        <f t="shared" si="13"/>
        <v>16.974345858721264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-490.73097898797027</v>
      </c>
      <c r="E130" s="431">
        <f t="shared" si="14"/>
        <v>-16.111964635198952</v>
      </c>
      <c r="F130" s="432">
        <f t="shared" si="14"/>
        <v>-15.693535340352703</v>
      </c>
      <c r="G130" s="432">
        <f t="shared" si="14"/>
        <v>-15.488555773806238</v>
      </c>
      <c r="H130" s="432">
        <f t="shared" si="14"/>
        <v>-15.378941118585823</v>
      </c>
      <c r="I130" s="432">
        <f t="shared" si="14"/>
        <v>-15.81091797166161</v>
      </c>
      <c r="J130" s="433">
        <f t="shared" si="14"/>
        <v>-16.927346417837363</v>
      </c>
      <c r="K130" s="434">
        <f t="shared" si="14"/>
        <v>-18.637432631106435</v>
      </c>
      <c r="L130" s="432">
        <f t="shared" si="14"/>
        <v>-20.651853732703849</v>
      </c>
      <c r="M130" s="432">
        <f t="shared" si="14"/>
        <v>-22.443527505555842</v>
      </c>
      <c r="N130" s="432">
        <f t="shared" si="14"/>
        <v>-23.360647157960926</v>
      </c>
      <c r="O130" s="432">
        <f t="shared" si="14"/>
        <v>-24.130740395303082</v>
      </c>
      <c r="P130" s="432">
        <f t="shared" si="14"/>
        <v>-24.496757814111234</v>
      </c>
      <c r="Q130" s="432">
        <f t="shared" si="14"/>
        <v>-24.70959493287511</v>
      </c>
      <c r="R130" s="432">
        <f t="shared" si="14"/>
        <v>-24.988688605282334</v>
      </c>
      <c r="S130" s="432">
        <f t="shared" si="14"/>
        <v>-24.858288605492959</v>
      </c>
      <c r="T130" s="432">
        <f t="shared" si="14"/>
        <v>-24.30343051937583</v>
      </c>
      <c r="U130" s="432">
        <f t="shared" si="14"/>
        <v>-23.388903093867746</v>
      </c>
      <c r="V130" s="432">
        <f t="shared" si="14"/>
        <v>-22.33614043212847</v>
      </c>
      <c r="W130" s="432">
        <f t="shared" si="14"/>
        <v>-21.656540801531673</v>
      </c>
      <c r="X130" s="432">
        <f t="shared" si="14"/>
        <v>-21.078256810172757</v>
      </c>
      <c r="Y130" s="432">
        <f t="shared" si="14"/>
        <v>-20.322599242399399</v>
      </c>
      <c r="Z130" s="435">
        <f t="shared" si="14"/>
        <v>-19.148201047028749</v>
      </c>
      <c r="AA130" s="431">
        <f t="shared" si="14"/>
        <v>-17.833768544909965</v>
      </c>
      <c r="AB130" s="433">
        <f t="shared" si="14"/>
        <v>-16.974345858721264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37335</v>
      </c>
      <c r="C133" s="557" t="s">
        <v>56</v>
      </c>
      <c r="D133" s="558">
        <f>D108</f>
        <v>490.73097898797027</v>
      </c>
      <c r="E133" s="558">
        <f t="shared" ref="E133:AB133" si="15">E108</f>
        <v>16.111964635198952</v>
      </c>
      <c r="F133" s="558">
        <f t="shared" si="15"/>
        <v>15.693535340352703</v>
      </c>
      <c r="G133" s="558">
        <f t="shared" si="15"/>
        <v>15.488555773806238</v>
      </c>
      <c r="H133" s="558">
        <f t="shared" si="15"/>
        <v>15.378941118585823</v>
      </c>
      <c r="I133" s="558">
        <f t="shared" si="15"/>
        <v>15.81091797166161</v>
      </c>
      <c r="J133" s="558">
        <f t="shared" si="15"/>
        <v>16.927346417837363</v>
      </c>
      <c r="K133" s="558">
        <f t="shared" si="15"/>
        <v>18.637432631106435</v>
      </c>
      <c r="L133" s="558">
        <f t="shared" si="15"/>
        <v>20.651853732703849</v>
      </c>
      <c r="M133" s="558">
        <f t="shared" si="15"/>
        <v>22.443527505555842</v>
      </c>
      <c r="N133" s="558">
        <f t="shared" si="15"/>
        <v>23.360647157960926</v>
      </c>
      <c r="O133" s="558">
        <f t="shared" si="15"/>
        <v>24.130740395303082</v>
      </c>
      <c r="P133" s="558">
        <f t="shared" si="15"/>
        <v>24.496757814111234</v>
      </c>
      <c r="Q133" s="558">
        <f t="shared" si="15"/>
        <v>24.70959493287511</v>
      </c>
      <c r="R133" s="558">
        <f t="shared" si="15"/>
        <v>24.988688605282334</v>
      </c>
      <c r="S133" s="558">
        <f t="shared" si="15"/>
        <v>24.858288605492959</v>
      </c>
      <c r="T133" s="558">
        <f t="shared" si="15"/>
        <v>24.30343051937583</v>
      </c>
      <c r="U133" s="558">
        <f t="shared" si="15"/>
        <v>23.388903093867746</v>
      </c>
      <c r="V133" s="558">
        <f t="shared" si="15"/>
        <v>22.33614043212847</v>
      </c>
      <c r="W133" s="558">
        <f t="shared" si="15"/>
        <v>21.656540801531673</v>
      </c>
      <c r="X133" s="558">
        <f t="shared" si="15"/>
        <v>21.078256810172757</v>
      </c>
      <c r="Y133" s="558">
        <f t="shared" si="15"/>
        <v>20.322599242399399</v>
      </c>
      <c r="Z133" s="558">
        <f t="shared" si="15"/>
        <v>19.148201047028749</v>
      </c>
      <c r="AA133" s="558">
        <f t="shared" si="15"/>
        <v>17.833768544909965</v>
      </c>
      <c r="AB133" s="558">
        <f t="shared" si="15"/>
        <v>16.974345858721264</v>
      </c>
    </row>
    <row r="134" spans="1:56" x14ac:dyDescent="0.3">
      <c r="A134" s="555" t="str">
        <f>VLOOKUP(WEEKDAY(B134,2),$B$148:$C$154,2,FALSE)</f>
        <v>Wed</v>
      </c>
      <c r="B134" s="556">
        <f>A3</f>
        <v>37335</v>
      </c>
      <c r="C134" s="557" t="s">
        <v>26</v>
      </c>
      <c r="D134" s="558">
        <f>SUM(D16)</f>
        <v>11210.020127221587</v>
      </c>
      <c r="E134" s="558">
        <f t="shared" ref="E134:AB134" si="16">SUM(E16)</f>
        <v>387.9556213800787</v>
      </c>
      <c r="F134" s="558">
        <f t="shared" si="16"/>
        <v>380.65203548713885</v>
      </c>
      <c r="G134" s="558">
        <f t="shared" si="16"/>
        <v>375.65377981623749</v>
      </c>
      <c r="H134" s="558">
        <f t="shared" si="16"/>
        <v>372.23515083204666</v>
      </c>
      <c r="I134" s="558">
        <f t="shared" si="16"/>
        <v>380.6729552388565</v>
      </c>
      <c r="J134" s="558">
        <f t="shared" si="16"/>
        <v>401.32555788431819</v>
      </c>
      <c r="K134" s="558">
        <f t="shared" si="16"/>
        <v>434.469057074587</v>
      </c>
      <c r="L134" s="558">
        <f t="shared" si="16"/>
        <v>472.63871266441248</v>
      </c>
      <c r="M134" s="558">
        <f t="shared" si="16"/>
        <v>505.80220536158356</v>
      </c>
      <c r="N134" s="558">
        <f t="shared" si="16"/>
        <v>522.70863075827162</v>
      </c>
      <c r="O134" s="558">
        <f t="shared" si="16"/>
        <v>536.1844365605026</v>
      </c>
      <c r="P134" s="558">
        <f t="shared" si="16"/>
        <v>542.46008342434857</v>
      </c>
      <c r="Q134" s="558">
        <f t="shared" si="16"/>
        <v>547.50450420146763</v>
      </c>
      <c r="R134" s="558">
        <f t="shared" si="16"/>
        <v>552.98818657909749</v>
      </c>
      <c r="S134" s="558">
        <f t="shared" si="16"/>
        <v>550.58926885775031</v>
      </c>
      <c r="T134" s="558">
        <f t="shared" si="16"/>
        <v>539.81245864861592</v>
      </c>
      <c r="U134" s="558">
        <f t="shared" si="16"/>
        <v>521.23657446505592</v>
      </c>
      <c r="V134" s="558">
        <f t="shared" si="16"/>
        <v>501.06839812286938</v>
      </c>
      <c r="W134" s="558">
        <f t="shared" si="16"/>
        <v>485.55936103838781</v>
      </c>
      <c r="X134" s="558">
        <f t="shared" si="16"/>
        <v>474.01149487329639</v>
      </c>
      <c r="Y134" s="558">
        <f t="shared" si="16"/>
        <v>460.48481685457477</v>
      </c>
      <c r="Z134" s="558">
        <f t="shared" si="16"/>
        <v>440.76594217121396</v>
      </c>
      <c r="AA134" s="558">
        <f t="shared" si="16"/>
        <v>418.90456044153967</v>
      </c>
      <c r="AB134" s="558">
        <f t="shared" si="16"/>
        <v>404.33633448533476</v>
      </c>
    </row>
    <row r="135" spans="1:56" x14ac:dyDescent="0.3">
      <c r="A135" s="555" t="str">
        <f>VLOOKUP(WEEKDAY(B135,2),$B$148:$C$154,2,FALSE)</f>
        <v>Wed</v>
      </c>
      <c r="B135" s="556">
        <f>B134</f>
        <v>37335</v>
      </c>
      <c r="C135" s="557" t="s">
        <v>47</v>
      </c>
      <c r="D135" s="558">
        <f>D63</f>
        <v>14429.826428958693</v>
      </c>
      <c r="E135" s="558">
        <f t="shared" ref="E135:AB135" si="17">E63</f>
        <v>458.93012507854007</v>
      </c>
      <c r="F135" s="558">
        <f t="shared" si="17"/>
        <v>435.06565042841646</v>
      </c>
      <c r="G135" s="558">
        <f t="shared" si="17"/>
        <v>428.16704713853528</v>
      </c>
      <c r="H135" s="558">
        <f t="shared" si="17"/>
        <v>429.61262497627843</v>
      </c>
      <c r="I135" s="558">
        <f t="shared" si="17"/>
        <v>444.53864099398868</v>
      </c>
      <c r="J135" s="558">
        <f t="shared" si="17"/>
        <v>489.91072375268004</v>
      </c>
      <c r="K135" s="558">
        <f t="shared" si="17"/>
        <v>554.77204533204838</v>
      </c>
      <c r="L135" s="558">
        <f t="shared" si="17"/>
        <v>623.15115776952257</v>
      </c>
      <c r="M135" s="558">
        <f t="shared" si="17"/>
        <v>682.0039359366225</v>
      </c>
      <c r="N135" s="558">
        <f t="shared" si="17"/>
        <v>712.92447241658078</v>
      </c>
      <c r="O135" s="558">
        <f t="shared" si="17"/>
        <v>737.5805354184231</v>
      </c>
      <c r="P135" s="558">
        <f t="shared" si="17"/>
        <v>748.62590762859747</v>
      </c>
      <c r="Q135" s="558">
        <f t="shared" si="17"/>
        <v>754.27984871647391</v>
      </c>
      <c r="R135" s="558">
        <f t="shared" si="17"/>
        <v>760.12989480853685</v>
      </c>
      <c r="S135" s="558">
        <f t="shared" si="17"/>
        <v>751.10015298975691</v>
      </c>
      <c r="T135" s="558">
        <f t="shared" si="17"/>
        <v>723.67553295896096</v>
      </c>
      <c r="U135" s="558">
        <f t="shared" si="17"/>
        <v>690.17491315731377</v>
      </c>
      <c r="V135" s="558">
        <f t="shared" si="17"/>
        <v>657.91764996319557</v>
      </c>
      <c r="W135" s="558">
        <f t="shared" si="17"/>
        <v>635.41928232198848</v>
      </c>
      <c r="X135" s="558">
        <f t="shared" si="17"/>
        <v>615.26809867607278</v>
      </c>
      <c r="Y135" s="558">
        <f t="shared" si="17"/>
        <v>582.87398241290714</v>
      </c>
      <c r="Z135" s="558">
        <f t="shared" si="17"/>
        <v>542.41891373498163</v>
      </c>
      <c r="AA135" s="558">
        <f t="shared" si="17"/>
        <v>501.30859202378298</v>
      </c>
      <c r="AB135" s="558">
        <f t="shared" si="17"/>
        <v>469.97670032448343</v>
      </c>
    </row>
    <row r="136" spans="1:56" ht="13.8" thickBot="1" x14ac:dyDescent="0.35">
      <c r="B136" s="557"/>
      <c r="C136" s="557" t="s">
        <v>84</v>
      </c>
      <c r="D136" s="559">
        <f>SUM(D134:D135)</f>
        <v>25639.84655618028</v>
      </c>
      <c r="E136" s="559">
        <f t="shared" ref="E136:AB136" si="18">SUM(E134:E135)</f>
        <v>846.88574645861877</v>
      </c>
      <c r="F136" s="559">
        <f t="shared" si="18"/>
        <v>815.71768591555531</v>
      </c>
      <c r="G136" s="559">
        <f t="shared" si="18"/>
        <v>803.82082695477277</v>
      </c>
      <c r="H136" s="559">
        <f t="shared" si="18"/>
        <v>801.84777580832508</v>
      </c>
      <c r="I136" s="559">
        <f t="shared" si="18"/>
        <v>825.21159623284518</v>
      </c>
      <c r="J136" s="559">
        <f t="shared" si="18"/>
        <v>891.23628163699823</v>
      </c>
      <c r="K136" s="559">
        <f t="shared" si="18"/>
        <v>989.24110240663538</v>
      </c>
      <c r="L136" s="559">
        <f t="shared" si="18"/>
        <v>1095.789870433935</v>
      </c>
      <c r="M136" s="559">
        <f t="shared" si="18"/>
        <v>1187.8061412982061</v>
      </c>
      <c r="N136" s="559">
        <f t="shared" si="18"/>
        <v>1235.6331031748523</v>
      </c>
      <c r="O136" s="559">
        <f t="shared" si="18"/>
        <v>1273.7649719789256</v>
      </c>
      <c r="P136" s="559">
        <f t="shared" si="18"/>
        <v>1291.0859910529462</v>
      </c>
      <c r="Q136" s="559">
        <f t="shared" si="18"/>
        <v>1301.7843529179415</v>
      </c>
      <c r="R136" s="559">
        <f t="shared" si="18"/>
        <v>1313.1180813876344</v>
      </c>
      <c r="S136" s="559">
        <f t="shared" si="18"/>
        <v>1301.6894218475072</v>
      </c>
      <c r="T136" s="559">
        <f t="shared" si="18"/>
        <v>1263.487991607577</v>
      </c>
      <c r="U136" s="559">
        <f t="shared" si="18"/>
        <v>1211.4114876223698</v>
      </c>
      <c r="V136" s="559">
        <f t="shared" si="18"/>
        <v>1158.986048086065</v>
      </c>
      <c r="W136" s="559">
        <f t="shared" si="18"/>
        <v>1120.9786433603763</v>
      </c>
      <c r="X136" s="559">
        <f t="shared" si="18"/>
        <v>1089.2795935493691</v>
      </c>
      <c r="Y136" s="559">
        <f t="shared" si="18"/>
        <v>1043.358799267482</v>
      </c>
      <c r="Z136" s="559">
        <f t="shared" si="18"/>
        <v>983.18485590619559</v>
      </c>
      <c r="AA136" s="559">
        <f t="shared" si="18"/>
        <v>920.21315246532265</v>
      </c>
      <c r="AB136" s="559">
        <f t="shared" si="18"/>
        <v>874.31303480981819</v>
      </c>
    </row>
    <row r="137" spans="1:56" ht="13.8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2023-09-10T14:54:17Z</dcterms:modified>
</cp:coreProperties>
</file>