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<sst xmlns="http://schemas.openxmlformats.org/spreadsheetml/2006/main" count="247" uniqueCount="51">
  <si>
    <t xml:space="preserve">PDX </t>
  </si>
  <si>
    <t>Stephen Thome</t>
  </si>
  <si>
    <t>Evelyn Aucoin</t>
  </si>
  <si>
    <t>EPMI</t>
  </si>
  <si>
    <t>Avista Energy</t>
  </si>
  <si>
    <t>Wire</t>
  </si>
  <si>
    <t>Bank of America</t>
  </si>
  <si>
    <t>Avista Energy Inc.</t>
  </si>
  <si>
    <t>Post Petition</t>
  </si>
  <si>
    <t>Prepaid power is needed to extract value from in-the-money contracts. Failure to deliver power results in erosion of contract value without incremental benefit to estate.</t>
  </si>
  <si>
    <t>Power delivered between 12/25 and 12/31.</t>
  </si>
  <si>
    <t>Paid</t>
  </si>
  <si>
    <t>Power delivered between 1/8 and 1/14.</t>
  </si>
  <si>
    <t>Chip Schneider</t>
  </si>
  <si>
    <t>Wells Fargo Bank NA San Francisco</t>
  </si>
  <si>
    <t>Bank Id/ABA: 121000248</t>
  </si>
  <si>
    <t>Bank Acct #:  4950042812</t>
  </si>
  <si>
    <t>Power delivered between 1/15 and 1/21.</t>
  </si>
  <si>
    <t>Pending</t>
  </si>
  <si>
    <t>Prepaid power is needed to extract value from in-the-money contracts. Power prepay will generate $5,040,373.20 in gross receivables for a net benefit of $3,798,337 to the Estate.</t>
  </si>
  <si>
    <t>Power delivered between 1/22 and 1/28.</t>
  </si>
  <si>
    <t>PDX</t>
  </si>
  <si>
    <t>Susan Helton</t>
  </si>
  <si>
    <t>Prepaid power is needed to extract value from in-the-money contracts. Power prepay will generate $3,445,990 in gross receivables for a net benefit of $2,692,294 to the Estate.</t>
  </si>
  <si>
    <t>Power delivered between 1/28 and 1/31.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</si>
  <si>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$xxx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</si>
  <si>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$4,865,997 net benefit to the Estate.</t>
    </r>
  </si>
  <si>
    <t>Power delivered between 2/1 and 2/9.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</si>
  <si>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Transactions 73 and 74 result in a $2,161,373 net benefit to the Estate.</t>
    </r>
  </si>
  <si>
    <t>Mo Elafandi</t>
  </si>
  <si>
    <t>Elsie Lew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</si>
  <si>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$11,950,306 net benefit to the Estate.</t>
    </r>
  </si>
  <si>
    <t>Power delivered between 2/10 and 2/28.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</si>
  <si>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$2,474,714.40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</si>
  <si>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$11.5 net benefit to the Estate.</t>
    </r>
  </si>
  <si>
    <t>Power delivered between 3/1and 3/31</t>
  </si>
  <si>
    <t>Power Pre-pays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</si>
  <si>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$7.11mm net benefit to the Estate.</t>
    </r>
  </si>
  <si>
    <t>Power delivered between  4/1and 4/30</t>
  </si>
  <si>
    <t>Power Prepay</t>
  </si>
  <si>
    <t>Purchase necessary to book out previous sale at Mid C for 12 MW during Peak hours on Monday, 4/22/02.  Book out necessary due to curtailment of energy from BPA.</t>
  </si>
  <si>
    <t>Power delivered for 4/22/02</t>
  </si>
  <si>
    <t>Purchase necessary to book out previous sale at Mid C for 12 MW during Peak hours on Tuesday - Saturday, 4/23/02-4/27/02.  Book out necessary due to curtailment of energy from BPA.</t>
  </si>
  <si>
    <t>Power delivered for 4/23/02-4/27/02</t>
  </si>
  <si>
    <t>Purchase necessary to book out previous sale at Mid C for various MW during Peak and Off-Peak hours on 4/28/02-5/1/02.  Book out necessary due to curtailment of energy from BPA.</t>
  </si>
  <si>
    <t>Power delivered for 4/28/02-5/1/02</t>
  </si>
  <si>
    <t>24-May-02 if possible or 28-May-02</t>
  </si>
  <si>
    <t>Purchase necessary to book out previous sale at Mid C for 20 MW during hours 07-19 on Friday, 5/17/02.  Book out necessary due to curtailment of energy from BPA.</t>
  </si>
  <si>
    <t>BPA curtailed us at COI line at Mid C for 14 MW during hours 08-21on Friday, 5/23/02.  Also included is purchase of power to cover losses on PGE system from May 20-25th</t>
  </si>
  <si>
    <t>Power delivered for 5/17/02</t>
  </si>
  <si>
    <t>Power delivered for 5/20/02 through 5/25/02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</si>
</sst>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43" fontId="4" fillId="3" borderId="4" xfId="1" applyFont="1" applyFill="1" applyBorder="1" applyAlignment="1">
      <alignment horizontal="right"/>
    </xf>
    <xf numFmtId="15" fontId="3" fillId="2" borderId="2" xfId="0" applyNumberFormat="1" applyFont="1" applyFill="1" applyBorder="1" applyAlignment="1">
      <alignment horizontal="left"/>
    </xf>
    <xf numFmtId="15" fontId="4" fillId="2" borderId="2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4" fontId="4" fillId="3" borderId="8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vertical="top" wrapText="1"/>
    </xf>
    <xf numFmtId="15" fontId="4" fillId="2" borderId="9" xfId="0" applyNumberFormat="1" applyFont="1" applyFill="1" applyBorder="1" applyAlignment="1">
      <alignment horizontal="left"/>
    </xf>
    <xf numFmtId="0" fontId="4" fillId="2" borderId="9" xfId="0" applyFont="1" applyFill="1" applyBorder="1" applyAlignment="1">
      <alignment vertical="top" wrapText="1"/>
    </xf>
    <xf numFmtId="0" fontId="4" fillId="2" borderId="9" xfId="0" applyFont="1" applyFill="1" applyBorder="1"/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1" fontId="4" fillId="2" borderId="2" xfId="0" applyNumberFormat="1" applyFont="1" applyFill="1" applyBorder="1" applyAlignment="1">
      <alignment horizontal="left"/>
    </xf>
    <xf numFmtId="43" fontId="4" fillId="3" borderId="4" xfId="1" applyFont="1" applyFill="1" applyBorder="1" applyAlignment="1"/>
    <xf numFmtId="15" fontId="4" fillId="2" borderId="9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D10" sqref="D10"/>
    </sheetView>
  </sheetViews>
  <sheetFormatPr defaultRowHeight="13.2" x14ac:dyDescent="0.25"/>
  <cols>
    <col min="1" max="1" width="24.33203125" customWidth="1"/>
    <col min="2" max="6" width="19.109375" bestFit="1" customWidth="1"/>
    <col min="7" max="7" width="23.44140625" customWidth="1"/>
    <col min="8" max="8" width="24.88671875" customWidth="1"/>
    <col min="9" max="9" width="27.33203125" customWidth="1"/>
    <col min="10" max="13" width="19.109375" bestFit="1" customWidth="1"/>
    <col min="14" max="18" width="38.6640625" bestFit="1" customWidth="1"/>
  </cols>
  <sheetData>
    <row r="1" spans="1:18" ht="17.399999999999999" x14ac:dyDescent="0.3">
      <c r="A1" s="1">
        <f>A27</f>
        <v>28</v>
      </c>
      <c r="B1" s="1">
        <f>B27</f>
        <v>36</v>
      </c>
      <c r="C1" s="1">
        <f t="shared" ref="C1:R1" si="0">C27</f>
        <v>37</v>
      </c>
      <c r="D1" s="1">
        <f t="shared" si="0"/>
        <v>42</v>
      </c>
      <c r="E1" s="1">
        <f t="shared" si="0"/>
        <v>53</v>
      </c>
      <c r="F1" s="1">
        <f t="shared" si="0"/>
        <v>62</v>
      </c>
      <c r="G1" s="1">
        <f t="shared" si="0"/>
        <v>65</v>
      </c>
      <c r="H1" s="1">
        <f t="shared" si="0"/>
        <v>66</v>
      </c>
      <c r="I1" s="1">
        <f t="shared" si="0"/>
        <v>73</v>
      </c>
      <c r="J1" s="1">
        <f t="shared" si="0"/>
        <v>82</v>
      </c>
      <c r="K1" s="1">
        <f t="shared" si="0"/>
        <v>84</v>
      </c>
      <c r="L1" s="1">
        <f t="shared" si="0"/>
        <v>90</v>
      </c>
      <c r="M1" s="1">
        <f t="shared" si="0"/>
        <v>93</v>
      </c>
      <c r="N1" s="1">
        <f t="shared" si="0"/>
        <v>104</v>
      </c>
      <c r="O1" s="1">
        <f t="shared" si="0"/>
        <v>109</v>
      </c>
      <c r="P1" s="1">
        <f t="shared" si="0"/>
        <v>110</v>
      </c>
      <c r="Q1" s="1">
        <f t="shared" si="0"/>
        <v>115</v>
      </c>
      <c r="R1" s="1">
        <f t="shared" si="0"/>
        <v>116</v>
      </c>
    </row>
    <row r="2" spans="1:18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x14ac:dyDescent="0.25">
      <c r="A3" s="3" t="s">
        <v>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</row>
    <row r="4" spans="1:18" ht="15" x14ac:dyDescent="0.25">
      <c r="A4" s="4" t="s">
        <v>1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24" t="s">
        <v>29</v>
      </c>
      <c r="K4" s="24" t="s">
        <v>29</v>
      </c>
      <c r="L4" s="24" t="s">
        <v>29</v>
      </c>
      <c r="M4" s="24" t="s">
        <v>29</v>
      </c>
      <c r="N4" s="24" t="s">
        <v>29</v>
      </c>
      <c r="O4" s="24" t="s">
        <v>29</v>
      </c>
      <c r="P4" s="24" t="s">
        <v>29</v>
      </c>
      <c r="Q4" s="24" t="s">
        <v>29</v>
      </c>
      <c r="R4" s="24" t="s">
        <v>29</v>
      </c>
    </row>
    <row r="5" spans="1:18" ht="15" x14ac:dyDescent="0.25">
      <c r="A5" s="4" t="s">
        <v>2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22</v>
      </c>
      <c r="G5" s="4" t="s">
        <v>22</v>
      </c>
      <c r="H5" s="4" t="s">
        <v>22</v>
      </c>
      <c r="I5" s="4" t="s">
        <v>22</v>
      </c>
      <c r="J5" s="24" t="s">
        <v>30</v>
      </c>
      <c r="K5" s="24" t="s">
        <v>30</v>
      </c>
      <c r="L5" s="24" t="s">
        <v>30</v>
      </c>
      <c r="M5" s="24" t="s">
        <v>30</v>
      </c>
      <c r="N5" s="24" t="s">
        <v>30</v>
      </c>
      <c r="O5" s="24" t="s">
        <v>30</v>
      </c>
      <c r="P5" s="24" t="s">
        <v>30</v>
      </c>
      <c r="Q5" s="24" t="s">
        <v>30</v>
      </c>
      <c r="R5" s="24" t="s">
        <v>30</v>
      </c>
    </row>
    <row r="6" spans="1:18" ht="15" x14ac:dyDescent="0.25">
      <c r="A6" s="5"/>
      <c r="B6" s="5"/>
      <c r="C6" s="5"/>
      <c r="D6" s="5" t="s">
        <v>13</v>
      </c>
      <c r="E6" s="5" t="s">
        <v>13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6" t="s">
        <v>3</v>
      </c>
      <c r="B7" s="6" t="s">
        <v>3</v>
      </c>
      <c r="C7" s="6" t="s">
        <v>3</v>
      </c>
      <c r="D7" s="6" t="s">
        <v>3</v>
      </c>
      <c r="E7" s="6" t="s">
        <v>3</v>
      </c>
      <c r="F7" s="6" t="s">
        <v>3</v>
      </c>
      <c r="G7" s="6" t="s">
        <v>3</v>
      </c>
      <c r="H7" s="6" t="s">
        <v>3</v>
      </c>
      <c r="I7" s="6" t="s">
        <v>3</v>
      </c>
      <c r="J7" s="6" t="s">
        <v>3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3</v>
      </c>
      <c r="R7" s="6" t="s">
        <v>3</v>
      </c>
    </row>
    <row r="8" spans="1:18" ht="15" x14ac:dyDescent="0.25">
      <c r="A8" s="7">
        <v>899464</v>
      </c>
      <c r="B8" s="7">
        <v>258240</v>
      </c>
      <c r="C8" s="7">
        <v>746400</v>
      </c>
      <c r="D8" s="7">
        <v>1534848</v>
      </c>
      <c r="E8" s="20">
        <v>1422456</v>
      </c>
      <c r="F8" s="7">
        <v>753696</v>
      </c>
      <c r="G8" s="7">
        <v>194000</v>
      </c>
      <c r="H8" s="7">
        <v>1405560</v>
      </c>
      <c r="I8" s="7">
        <v>567084</v>
      </c>
      <c r="J8" s="7">
        <v>2899630</v>
      </c>
      <c r="K8" s="7">
        <v>1099160</v>
      </c>
      <c r="L8" s="7">
        <v>3916098</v>
      </c>
      <c r="M8" s="7">
        <v>3169532.5</v>
      </c>
      <c r="N8" s="7">
        <v>6720</v>
      </c>
      <c r="O8" s="28">
        <v>24216</v>
      </c>
      <c r="P8" s="28">
        <v>22610</v>
      </c>
      <c r="Q8" s="28">
        <v>6890</v>
      </c>
      <c r="R8" s="28">
        <v>14785</v>
      </c>
    </row>
    <row r="9" spans="1:18" ht="15" x14ac:dyDescent="0.25">
      <c r="A9" s="8"/>
      <c r="B9" s="8">
        <v>37259</v>
      </c>
      <c r="C9" s="8">
        <v>37259</v>
      </c>
      <c r="D9" s="8">
        <v>37265</v>
      </c>
      <c r="E9" s="8">
        <v>37271</v>
      </c>
      <c r="F9" s="8">
        <v>37279</v>
      </c>
      <c r="G9" s="8">
        <v>37280</v>
      </c>
      <c r="H9" s="8">
        <v>37281</v>
      </c>
      <c r="I9" s="22">
        <v>37285</v>
      </c>
      <c r="J9" s="22">
        <v>37293</v>
      </c>
      <c r="K9" s="22">
        <v>37293</v>
      </c>
      <c r="L9" s="22">
        <v>37314</v>
      </c>
      <c r="M9" s="22">
        <v>37341</v>
      </c>
      <c r="N9" s="22">
        <v>37365</v>
      </c>
      <c r="O9" s="22">
        <v>37371</v>
      </c>
      <c r="P9" s="22">
        <v>37377</v>
      </c>
      <c r="Q9" s="22">
        <v>37392</v>
      </c>
      <c r="R9" s="22">
        <v>37399</v>
      </c>
    </row>
    <row r="10" spans="1:18" ht="15" x14ac:dyDescent="0.25">
      <c r="A10" s="9"/>
      <c r="B10" s="9">
        <v>37259</v>
      </c>
      <c r="C10" s="9">
        <v>37260</v>
      </c>
      <c r="D10" s="9">
        <v>37266</v>
      </c>
      <c r="E10" s="9">
        <v>37273</v>
      </c>
      <c r="F10" s="9">
        <v>37280</v>
      </c>
      <c r="G10" s="9">
        <v>37281</v>
      </c>
      <c r="H10" s="9">
        <v>37285</v>
      </c>
      <c r="I10" s="22">
        <v>37286</v>
      </c>
      <c r="J10" s="22">
        <v>37294</v>
      </c>
      <c r="K10" s="22">
        <v>37294</v>
      </c>
      <c r="L10" s="22">
        <v>37314</v>
      </c>
      <c r="M10" s="22">
        <v>37342</v>
      </c>
      <c r="N10" s="22">
        <v>37365</v>
      </c>
      <c r="O10" s="22">
        <v>37372</v>
      </c>
      <c r="P10" s="22">
        <v>37378</v>
      </c>
      <c r="Q10" s="22">
        <v>37393</v>
      </c>
      <c r="R10" s="29" t="s">
        <v>46</v>
      </c>
    </row>
    <row r="11" spans="1:18" ht="15" x14ac:dyDescent="0.25">
      <c r="A11" s="17" t="s">
        <v>4</v>
      </c>
      <c r="B11" s="3" t="s">
        <v>4</v>
      </c>
      <c r="C11" s="3" t="s">
        <v>4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</row>
    <row r="12" spans="1:18" ht="15" x14ac:dyDescent="0.25">
      <c r="A12" s="18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" x14ac:dyDescent="0.25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" x14ac:dyDescent="0.25">
      <c r="A14" s="19"/>
      <c r="B14" s="6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6"/>
      <c r="Q14" s="6"/>
      <c r="R14" s="6"/>
    </row>
    <row r="15" spans="1:18" ht="15" x14ac:dyDescent="0.25">
      <c r="A15" s="3" t="s">
        <v>5</v>
      </c>
      <c r="B15" s="3" t="s">
        <v>5</v>
      </c>
      <c r="C15" s="3" t="s">
        <v>5</v>
      </c>
      <c r="D15" s="3" t="s">
        <v>5</v>
      </c>
      <c r="E15" s="3" t="s">
        <v>5</v>
      </c>
      <c r="F15" s="3" t="s">
        <v>5</v>
      </c>
      <c r="G15" s="3" t="s">
        <v>5</v>
      </c>
      <c r="H15" s="3" t="s">
        <v>5</v>
      </c>
      <c r="I15" s="3" t="s">
        <v>5</v>
      </c>
      <c r="J15" s="3" t="s">
        <v>5</v>
      </c>
      <c r="K15" s="3" t="s">
        <v>5</v>
      </c>
      <c r="L15" s="3" t="s">
        <v>5</v>
      </c>
      <c r="M15" s="3" t="s">
        <v>5</v>
      </c>
      <c r="N15" s="25" t="s">
        <v>5</v>
      </c>
      <c r="O15" s="25" t="s">
        <v>5</v>
      </c>
      <c r="P15" s="25" t="s">
        <v>5</v>
      </c>
      <c r="Q15" s="25" t="s">
        <v>5</v>
      </c>
      <c r="R15" s="25" t="s">
        <v>5</v>
      </c>
    </row>
    <row r="16" spans="1:18" ht="30" x14ac:dyDescent="0.25">
      <c r="A16" s="4" t="s">
        <v>6</v>
      </c>
      <c r="B16" s="4" t="s">
        <v>6</v>
      </c>
      <c r="C16" s="4" t="s">
        <v>6</v>
      </c>
      <c r="D16" s="12" t="s">
        <v>14</v>
      </c>
      <c r="E16" s="12" t="s">
        <v>14</v>
      </c>
      <c r="F16" s="12" t="s">
        <v>14</v>
      </c>
      <c r="G16" s="12" t="s">
        <v>14</v>
      </c>
      <c r="H16" s="12" t="s">
        <v>14</v>
      </c>
      <c r="I16" s="12" t="s">
        <v>14</v>
      </c>
      <c r="J16" s="12" t="s">
        <v>14</v>
      </c>
      <c r="K16" s="12" t="s">
        <v>14</v>
      </c>
      <c r="L16" s="12" t="s">
        <v>14</v>
      </c>
      <c r="M16" s="12" t="s">
        <v>14</v>
      </c>
      <c r="N16" s="5" t="s">
        <v>14</v>
      </c>
      <c r="O16" s="5" t="s">
        <v>14</v>
      </c>
      <c r="P16" s="5" t="s">
        <v>14</v>
      </c>
      <c r="Q16" s="5" t="s">
        <v>14</v>
      </c>
      <c r="R16" s="5" t="s">
        <v>14</v>
      </c>
    </row>
    <row r="17" spans="1:18" ht="30" x14ac:dyDescent="0.25">
      <c r="A17" s="4">
        <v>121000358</v>
      </c>
      <c r="B17" s="4">
        <v>121000358</v>
      </c>
      <c r="C17" s="4">
        <v>121000358</v>
      </c>
      <c r="D17" s="12" t="s">
        <v>15</v>
      </c>
      <c r="E17" s="12" t="s">
        <v>15</v>
      </c>
      <c r="F17" s="12" t="s">
        <v>15</v>
      </c>
      <c r="G17" s="12" t="s">
        <v>15</v>
      </c>
      <c r="H17" s="12" t="s">
        <v>15</v>
      </c>
      <c r="I17" s="12" t="s">
        <v>15</v>
      </c>
      <c r="J17" s="12" t="s">
        <v>15</v>
      </c>
      <c r="K17" s="12" t="s">
        <v>15</v>
      </c>
      <c r="L17" s="12" t="s">
        <v>15</v>
      </c>
      <c r="M17" s="12" t="s">
        <v>15</v>
      </c>
      <c r="N17" s="26" t="s">
        <v>15</v>
      </c>
      <c r="O17" s="26" t="s">
        <v>15</v>
      </c>
      <c r="P17" s="26" t="s">
        <v>15</v>
      </c>
      <c r="Q17" s="26" t="s">
        <v>15</v>
      </c>
      <c r="R17" s="26" t="s">
        <v>15</v>
      </c>
    </row>
    <row r="18" spans="1:18" ht="30" x14ac:dyDescent="0.25">
      <c r="A18" s="4">
        <v>1233026461</v>
      </c>
      <c r="B18" s="4">
        <v>1233026461</v>
      </c>
      <c r="C18" s="4">
        <v>1233026461</v>
      </c>
      <c r="D18" s="12" t="s">
        <v>16</v>
      </c>
      <c r="E18" s="12" t="s">
        <v>16</v>
      </c>
      <c r="F18" s="12" t="s">
        <v>16</v>
      </c>
      <c r="G18" s="12" t="s">
        <v>16</v>
      </c>
      <c r="H18" s="12" t="s">
        <v>16</v>
      </c>
      <c r="I18" s="12" t="s">
        <v>16</v>
      </c>
      <c r="J18" s="12" t="s">
        <v>16</v>
      </c>
      <c r="K18" s="12" t="s">
        <v>16</v>
      </c>
      <c r="L18" s="12" t="s">
        <v>16</v>
      </c>
      <c r="M18" s="12" t="s">
        <v>16</v>
      </c>
      <c r="N18" s="27" t="s">
        <v>16</v>
      </c>
      <c r="O18" s="27" t="s">
        <v>16</v>
      </c>
      <c r="P18" s="27" t="s">
        <v>16</v>
      </c>
      <c r="Q18" s="27" t="s">
        <v>16</v>
      </c>
      <c r="R18" s="27" t="s">
        <v>16</v>
      </c>
    </row>
    <row r="19" spans="1:18" ht="15" x14ac:dyDescent="0.25">
      <c r="A19" s="11" t="s">
        <v>7</v>
      </c>
      <c r="B19" s="11" t="s">
        <v>7</v>
      </c>
      <c r="C19" s="11" t="s">
        <v>7</v>
      </c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7</v>
      </c>
      <c r="N19" s="6" t="s">
        <v>7</v>
      </c>
      <c r="O19" s="6" t="s">
        <v>7</v>
      </c>
      <c r="P19" s="6" t="s">
        <v>7</v>
      </c>
      <c r="Q19" s="6" t="s">
        <v>7</v>
      </c>
      <c r="R19" s="6" t="s">
        <v>7</v>
      </c>
    </row>
    <row r="20" spans="1:18" ht="15" x14ac:dyDescent="0.25">
      <c r="A20" s="12" t="s">
        <v>8</v>
      </c>
      <c r="B20" s="12" t="s">
        <v>8</v>
      </c>
      <c r="C20" s="12" t="s">
        <v>8</v>
      </c>
      <c r="D20" s="12" t="s">
        <v>8</v>
      </c>
      <c r="E20" s="12" t="s">
        <v>8</v>
      </c>
      <c r="F20" s="12" t="s">
        <v>8</v>
      </c>
      <c r="G20" s="1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/>
      <c r="O20" s="12" t="s">
        <v>8</v>
      </c>
      <c r="P20" s="12" t="s">
        <v>8</v>
      </c>
      <c r="Q20" s="12" t="s">
        <v>8</v>
      </c>
      <c r="R20" s="12" t="s">
        <v>8</v>
      </c>
    </row>
    <row r="21" spans="1:18" ht="1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 t="s">
        <v>36</v>
      </c>
      <c r="N21" s="12" t="s">
        <v>39</v>
      </c>
      <c r="O21" s="12" t="s">
        <v>39</v>
      </c>
      <c r="P21" s="12" t="s">
        <v>39</v>
      </c>
      <c r="Q21" s="12" t="s">
        <v>39</v>
      </c>
      <c r="R21" s="12" t="s">
        <v>39</v>
      </c>
    </row>
    <row r="22" spans="1:18" ht="243" x14ac:dyDescent="0.25">
      <c r="A22" s="13" t="s">
        <v>9</v>
      </c>
      <c r="B22" s="13" t="s">
        <v>9</v>
      </c>
      <c r="C22" s="13" t="s">
        <v>9</v>
      </c>
      <c r="D22" s="13" t="s">
        <v>9</v>
      </c>
      <c r="E22" s="13" t="s">
        <v>19</v>
      </c>
      <c r="F22" s="13" t="s">
        <v>23</v>
      </c>
      <c r="G22" s="21" t="s">
        <v>25</v>
      </c>
      <c r="H22" s="21" t="s">
        <v>26</v>
      </c>
      <c r="I22" s="21" t="s">
        <v>28</v>
      </c>
      <c r="J22" s="21" t="s">
        <v>31</v>
      </c>
      <c r="K22" s="21" t="s">
        <v>33</v>
      </c>
      <c r="L22" s="21" t="s">
        <v>34</v>
      </c>
      <c r="M22" s="21" t="s">
        <v>37</v>
      </c>
      <c r="N22" s="21" t="s">
        <v>40</v>
      </c>
      <c r="O22" s="21" t="s">
        <v>42</v>
      </c>
      <c r="P22" s="21" t="s">
        <v>44</v>
      </c>
      <c r="Q22" s="21" t="s">
        <v>47</v>
      </c>
      <c r="R22" s="21" t="s">
        <v>48</v>
      </c>
    </row>
    <row r="23" spans="1:18" ht="15" x14ac:dyDescent="0.25">
      <c r="A23" s="12"/>
      <c r="B23" s="12"/>
      <c r="C23" s="12"/>
      <c r="D23" s="12"/>
      <c r="E23" s="12"/>
      <c r="F23" s="12"/>
      <c r="G23" s="12"/>
      <c r="H23" s="12"/>
      <c r="I23" s="23"/>
      <c r="J23" s="23"/>
      <c r="K23" s="23"/>
      <c r="L23" s="23"/>
      <c r="M23" s="23"/>
      <c r="N23" s="23"/>
      <c r="O23" s="12"/>
      <c r="P23" s="12"/>
      <c r="Q23" s="12"/>
      <c r="R23" s="12"/>
    </row>
    <row r="24" spans="1:18" ht="45" x14ac:dyDescent="0.25">
      <c r="A24" s="13" t="s">
        <v>10</v>
      </c>
      <c r="B24" s="13" t="s">
        <v>12</v>
      </c>
      <c r="C24" s="13" t="s">
        <v>12</v>
      </c>
      <c r="D24" s="13" t="s">
        <v>17</v>
      </c>
      <c r="E24" s="13" t="s">
        <v>20</v>
      </c>
      <c r="F24" s="13" t="s">
        <v>24</v>
      </c>
      <c r="G24" s="13" t="s">
        <v>24</v>
      </c>
      <c r="H24" s="13" t="s">
        <v>27</v>
      </c>
      <c r="I24" s="21" t="s">
        <v>27</v>
      </c>
      <c r="J24" s="21" t="s">
        <v>32</v>
      </c>
      <c r="K24" s="21" t="s">
        <v>32</v>
      </c>
      <c r="L24" s="21" t="s">
        <v>35</v>
      </c>
      <c r="M24" s="21" t="s">
        <v>38</v>
      </c>
      <c r="N24" s="21" t="s">
        <v>41</v>
      </c>
      <c r="O24" s="21" t="s">
        <v>43</v>
      </c>
      <c r="P24" s="21" t="s">
        <v>45</v>
      </c>
      <c r="Q24" s="21" t="s">
        <v>49</v>
      </c>
      <c r="R24" s="21" t="s">
        <v>50</v>
      </c>
    </row>
    <row r="25" spans="1:18" ht="15" x14ac:dyDescent="0.25">
      <c r="A25" s="14" t="s">
        <v>11</v>
      </c>
      <c r="B25" s="14" t="s">
        <v>11</v>
      </c>
      <c r="C25" s="14" t="s">
        <v>11</v>
      </c>
      <c r="D25" s="14" t="s">
        <v>18</v>
      </c>
      <c r="E25" s="14" t="s">
        <v>18</v>
      </c>
      <c r="F25" s="14" t="s">
        <v>18</v>
      </c>
      <c r="G25" s="14" t="s">
        <v>11</v>
      </c>
      <c r="H25" s="14" t="s">
        <v>18</v>
      </c>
      <c r="I25" s="14" t="s">
        <v>18</v>
      </c>
      <c r="J25" s="14" t="s">
        <v>11</v>
      </c>
      <c r="K25" s="14" t="s">
        <v>11</v>
      </c>
      <c r="L25" s="14"/>
      <c r="M25" s="14"/>
      <c r="N25" s="14"/>
      <c r="O25" s="14"/>
      <c r="P25" s="14"/>
      <c r="Q25" s="14"/>
      <c r="R25" s="14"/>
    </row>
    <row r="26" spans="1:18" ht="1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5.6" x14ac:dyDescent="0.3">
      <c r="A27" s="16">
        <v>28</v>
      </c>
      <c r="B27" s="16">
        <v>36</v>
      </c>
      <c r="C27" s="16">
        <v>37</v>
      </c>
      <c r="D27" s="16">
        <v>42</v>
      </c>
      <c r="E27" s="16">
        <v>53</v>
      </c>
      <c r="F27" s="16">
        <v>62</v>
      </c>
      <c r="G27" s="16">
        <v>65</v>
      </c>
      <c r="H27" s="16">
        <v>66</v>
      </c>
      <c r="I27" s="16">
        <v>73</v>
      </c>
      <c r="J27" s="16">
        <v>82</v>
      </c>
      <c r="K27" s="16">
        <v>84</v>
      </c>
      <c r="L27" s="16">
        <v>90</v>
      </c>
      <c r="M27" s="16">
        <v>93</v>
      </c>
      <c r="N27" s="16">
        <v>104</v>
      </c>
      <c r="O27" s="16">
        <v>109</v>
      </c>
      <c r="P27" s="16">
        <v>110</v>
      </c>
      <c r="Q27" s="16">
        <v>115</v>
      </c>
      <c r="R27" s="16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Havlíček Jan</cp:lastModifiedBy>
  <dcterms:created xsi:type="dcterms:W3CDTF">2002-06-11T15:37:01Z</dcterms:created>
  <dcterms:modified xsi:type="dcterms:W3CDTF">2023-09-10T14:54:28Z</dcterms:modified>
</cp:coreProperties>
</file>