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10" firstSheet="1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 calcMode="manual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H11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B35" i="49"/>
  <c r="C35" i="49"/>
  <c r="D35" i="49"/>
  <c r="E35" i="49"/>
  <c r="F35" i="49"/>
  <c r="G35" i="49"/>
  <c r="H35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<sst xmlns="http://schemas.openxmlformats.org/spreadsheetml/2006/main" count="351" uniqueCount="121">
  <si>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</si>
  <si>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</si>
  <si>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</si>
  <si>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</si>
  <si>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</si>
  <si>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</si>
  <si>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</si>
  <si>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</si>
  <si>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</si>
  <si>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</si>
  <si>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</si>
  <si>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</si>
  <si>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</si>
  <si>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</si>
  <si>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</si>
  <si>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</si>
  <si>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</si>
  <si>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</si>
  <si>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</si>
  <si>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</si>
  <si>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</si>
  <si>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</si>
  <si>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</si>
  <si>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</si>
  <si>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</si>
  <si>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</si>
  <si>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</si>
  <si>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</si>
  <si>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</si>
  <si>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</si>
  <si>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</si>
  <si>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</si>
  <si>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</si>
  <si>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</si>
  <si>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</si>
  <si>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</si>
  <si>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</si>
  <si>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</si>
  <si>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</si>
  <si>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</si>
  <si>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</si>
  <si>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</si>
  <si>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</si>
  <si>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</si>
  <si>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</si>
  <si>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</si>
  <si>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</si>
  <si>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</si>
  <si>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</si>
  <si>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</si>
  <si>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</si>
  <si>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</si>
  <si>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</si>
  <si>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</si>
  <si>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</si>
  <si>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</si>
  <si>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</si>
  <si>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</si>
  <si>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</si>
  <si>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</si>
  <si>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</si>
  <si>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</si>
  <si>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</si>
  <si>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</si>
  <si>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</si>
  <si>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</si>
  <si>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</si>
  <si>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</si>
  <si>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</si>
  <si>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</si>
  <si>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</si>
  <si>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</si>
  <si>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</si>
  <si>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</si>
  <si>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</si>
  <si>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</si>
  <si>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</si>
  <si>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</si>
  <si>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</si>
  <si>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</si>
  <si>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</si>
  <si>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</si>
  <si>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</si>
  <si>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</si>
  <si>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</si>
  <si>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</si>
  <si>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</si>
  <si>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</si>
  <si>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</si>
  <si>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</si>
  <si>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</si>
  <si>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</si>
  <si>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</si>
  <si>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</si>
  <si>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</si>
  <si>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</si>
  <si>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BPA(G)24718</t>
  </si>
  <si>
    <t>PGE(L)SYS</t>
  </si>
  <si>
    <t>SDGE</t>
  </si>
  <si>
    <t>BPA(G)24966</t>
  </si>
  <si>
    <t>BPA(G)24661</t>
  </si>
  <si>
    <t>AVISTA(G)CHELAN</t>
  </si>
  <si>
    <t>BPA(T)CHELAN/PGE SYS</t>
  </si>
  <si>
    <t>ISO(T)CPJK/NP15</t>
  </si>
  <si>
    <t>SNCL</t>
  </si>
  <si>
    <t>SNCL(L)NP15</t>
  </si>
  <si>
    <t>MIRANT</t>
  </si>
  <si>
    <t>MIRANT(L)NP15</t>
  </si>
  <si>
    <t>SDGE(L)SP15</t>
  </si>
  <si>
    <t>SMUD</t>
  </si>
  <si>
    <t>ISO(T)MALIN/SP15</t>
  </si>
  <si>
    <t>6/14-15/2002</t>
  </si>
  <si>
    <t>SMUD(L)SYS</t>
  </si>
  <si>
    <t>BPA(G)SLICE12041</t>
  </si>
  <si>
    <t>EWEB</t>
  </si>
  <si>
    <t>BCPD</t>
  </si>
  <si>
    <t>6/21-22/2022</t>
  </si>
  <si>
    <t>6/21-22/02</t>
  </si>
  <si>
    <t>SMUD(T)MALIN/RACHO-SECO</t>
  </si>
  <si>
    <t>APX</t>
  </si>
  <si>
    <t>SMUD(T)RANCHO-SECO/SMUDSYS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</si>
</sst>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6" fillId="0" borderId="26" xfId="0" applyFont="1" applyFill="1" applyBorder="1" applyAlignment="1">
      <alignment horizontal="left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  <xf numFmtId="0" fontId="27" fillId="0" borderId="0" xfId="0" applyFont="1" applyAlignment="1">
      <alignment horizontal="right"/>
    </xf>
    <xf numFmtId="0" fontId="5" fillId="0" borderId="8" xfId="0" quotePrefix="1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3.2" x14ac:dyDescent="0.25"/>
  <cols>
    <col min="1" max="1" width="18.5546875" bestFit="1" customWidth="1"/>
    <col min="2" max="2" width="36.6640625" style="82" customWidth="1"/>
    <col min="3" max="3" width="42.6640625" style="82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 t="s">
        <v>111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topLeftCell="A15" workbookViewId="0">
      <selection activeCell="B20" sqref="B20"/>
    </sheetView>
  </sheetViews>
  <sheetFormatPr defaultRowHeight="13.2" x14ac:dyDescent="0.25"/>
  <cols>
    <col min="1" max="1" width="10" bestFit="1" customWidth="1"/>
    <col min="2" max="2" width="36.6640625" customWidth="1"/>
    <col min="3" max="3" width="19.33203125" bestFit="1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 t="s">
        <v>116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138"/>
      <c r="B39" s="80" t="s">
        <v>101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3">
      <c r="A40" s="139"/>
      <c r="B40" s="33" t="s">
        <v>102</v>
      </c>
      <c r="C40" s="140" t="s">
        <v>57</v>
      </c>
      <c r="D40" s="60" t="s">
        <v>45</v>
      </c>
      <c r="E40" s="43"/>
      <c r="F40" s="43"/>
      <c r="G40" s="43"/>
      <c r="H40" s="43"/>
      <c r="I40" s="137"/>
      <c r="J40" s="43"/>
      <c r="K40" s="43"/>
      <c r="L40" s="43"/>
      <c r="M40" s="43"/>
    </row>
    <row r="41" spans="1:13" s="41" customFormat="1" ht="18" thickBot="1" x14ac:dyDescent="0.35">
      <c r="A41" s="139"/>
      <c r="B41" s="60" t="s">
        <v>92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6" x14ac:dyDescent="0.3">
      <c r="B42" s="60" t="s">
        <v>1</v>
      </c>
    </row>
    <row r="43" spans="1:13" ht="16.2" thickBot="1" x14ac:dyDescent="0.35">
      <c r="B43" s="66" t="s">
        <v>97</v>
      </c>
    </row>
    <row r="45" spans="1:13" ht="17.399999999999999" x14ac:dyDescent="0.3">
      <c r="B45" s="131"/>
    </row>
    <row r="46" spans="1:13" ht="17.399999999999999" x14ac:dyDescent="0.3">
      <c r="B46" s="131"/>
    </row>
    <row r="47" spans="1:13" ht="21" x14ac:dyDescent="0.4">
      <c r="B47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5"/>
  <cols>
    <col min="1" max="1" width="18.5546875" customWidth="1"/>
    <col min="2" max="2" width="37.5546875" style="82" customWidth="1"/>
    <col min="3" max="3" width="34.109375" style="82" customWidth="1"/>
    <col min="4" max="4" width="40.109375" style="82" customWidth="1"/>
    <col min="5" max="5" width="29.88671875" style="82" bestFit="1" customWidth="1"/>
    <col min="6" max="6" width="22.44140625" style="82" bestFit="1" customWidth="1"/>
    <col min="7" max="7" width="19.33203125" style="82" bestFit="1" customWidth="1"/>
    <col min="8" max="8" width="24.44140625" bestFit="1" customWidth="1"/>
    <col min="9" max="10" width="24.441406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7.399999999999999" x14ac:dyDescent="0.3">
      <c r="A3" s="1" t="s">
        <v>4</v>
      </c>
      <c r="B3" s="6" t="s">
        <v>117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7.399999999999999" x14ac:dyDescent="0.3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" thickBot="1" x14ac:dyDescent="0.35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7.399999999999999" x14ac:dyDescent="0.3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7.399999999999999" x14ac:dyDescent="0.3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" thickBot="1" x14ac:dyDescent="0.35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7.399999999999999" x14ac:dyDescent="0.3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7.399999999999999" x14ac:dyDescent="0.3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7.399999999999999" x14ac:dyDescent="0.3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7.399999999999999" x14ac:dyDescent="0.3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7.399999999999999" x14ac:dyDescent="0.3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7.399999999999999" x14ac:dyDescent="0.3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7.399999999999999" x14ac:dyDescent="0.3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7.399999999999999" x14ac:dyDescent="0.3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7.399999999999999" x14ac:dyDescent="0.3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7.399999999999999" x14ac:dyDescent="0.3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7.399999999999999" x14ac:dyDescent="0.3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7.399999999999999" x14ac:dyDescent="0.3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7.399999999999999" x14ac:dyDescent="0.3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7.399999999999999" x14ac:dyDescent="0.3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7.399999999999999" x14ac:dyDescent="0.3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7.399999999999999" x14ac:dyDescent="0.3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7.399999999999999" x14ac:dyDescent="0.3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7.399999999999999" x14ac:dyDescent="0.3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7.399999999999999" x14ac:dyDescent="0.3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7.399999999999999" x14ac:dyDescent="0.3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7.399999999999999" x14ac:dyDescent="0.3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7.399999999999999" x14ac:dyDescent="0.3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7.399999999999999" x14ac:dyDescent="0.3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7.399999999999999" x14ac:dyDescent="0.3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7.399999999999999" x14ac:dyDescent="0.3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" thickBot="1" x14ac:dyDescent="0.35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" thickBot="1" x14ac:dyDescent="0.35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7.399999999999999" x14ac:dyDescent="0.3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7.399999999999999" x14ac:dyDescent="0.3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7.399999999999999" x14ac:dyDescent="0.3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" thickBot="1" x14ac:dyDescent="0.35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7.399999999999999" x14ac:dyDescent="0.3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" thickBot="1" x14ac:dyDescent="0.35">
      <c r="A42" s="7"/>
      <c r="B42" s="34" t="s">
        <v>80</v>
      </c>
      <c r="C42" s="135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thickBot="1" x14ac:dyDescent="0.35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7.399999999999999" x14ac:dyDescent="0.3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7.399999999999999" x14ac:dyDescent="0.3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7.399999999999999" x14ac:dyDescent="0.3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7.399999999999999" x14ac:dyDescent="0.3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" thickBot="1" x14ac:dyDescent="0.35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7.399999999999999" x14ac:dyDescent="0.3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7.399999999999999" x14ac:dyDescent="0.3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7.399999999999999" x14ac:dyDescent="0.3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7.399999999999999" x14ac:dyDescent="0.3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7.399999999999999" x14ac:dyDescent="0.3">
      <c r="D53"/>
      <c r="L53" s="3"/>
      <c r="M53" s="3"/>
      <c r="N53" s="3"/>
      <c r="O53" s="3"/>
    </row>
    <row r="54" spans="1:17" x14ac:dyDescent="0.25">
      <c r="D54"/>
    </row>
  </sheetData>
  <phoneticPr fontId="0" type="noConversion"/>
  <pageMargins left="0.75" right="0.75" top="1" bottom="1" header="0.5" footer="0.5"/>
  <pageSetup paperSize="5"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topLeftCell="A31" zoomScale="85" workbookViewId="0">
      <selection activeCell="B55" sqref="B55"/>
    </sheetView>
  </sheetViews>
  <sheetFormatPr defaultRowHeight="13.2" x14ac:dyDescent="0.25"/>
  <cols>
    <col min="1" max="1" width="20.5546875" bestFit="1" customWidth="1"/>
    <col min="2" max="7" width="36.6640625" customWidth="1"/>
    <col min="8" max="8" width="65" customWidth="1"/>
    <col min="9" max="9" width="15" customWidth="1"/>
    <col min="10" max="10" width="11.5546875" customWidth="1"/>
  </cols>
  <sheetData>
    <row r="1" spans="1:11" ht="15.6" x14ac:dyDescent="0.3">
      <c r="A1" s="1" t="s">
        <v>0</v>
      </c>
      <c r="B1" s="1" t="s">
        <v>1</v>
      </c>
      <c r="C1" s="1"/>
      <c r="H1" s="1"/>
      <c r="I1" s="2"/>
    </row>
    <row r="2" spans="1:11" ht="15.6" x14ac:dyDescent="0.3">
      <c r="A2" s="1" t="s">
        <v>2</v>
      </c>
      <c r="B2" s="1" t="s">
        <v>3</v>
      </c>
      <c r="C2" s="1"/>
      <c r="H2" s="71"/>
      <c r="I2" s="1"/>
    </row>
    <row r="3" spans="1:11" ht="15.6" x14ac:dyDescent="0.3">
      <c r="A3" s="1" t="s">
        <v>4</v>
      </c>
      <c r="B3" s="6" t="s">
        <v>117</v>
      </c>
      <c r="C3" s="6"/>
      <c r="H3" s="72"/>
      <c r="I3" s="6"/>
    </row>
    <row r="4" spans="1:11" ht="15.6" x14ac:dyDescent="0.3">
      <c r="A4" s="7"/>
      <c r="B4" s="8"/>
      <c r="C4" s="8"/>
      <c r="H4" s="73"/>
      <c r="I4" s="9"/>
    </row>
    <row r="5" spans="1:11" ht="15.6" x14ac:dyDescent="0.3">
      <c r="A5" s="7" t="s">
        <v>40</v>
      </c>
      <c r="B5" s="8"/>
      <c r="C5" s="8"/>
      <c r="H5" s="73"/>
      <c r="I5" s="9"/>
    </row>
    <row r="6" spans="1:11" ht="15.6" x14ac:dyDescent="0.3">
      <c r="A6" s="10" t="s">
        <v>5</v>
      </c>
      <c r="B6" s="61"/>
      <c r="C6" s="61"/>
      <c r="H6" s="11"/>
    </row>
    <row r="7" spans="1:11" ht="16.2" thickBot="1" x14ac:dyDescent="0.35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6" x14ac:dyDescent="0.3">
      <c r="A8" s="144" t="s">
        <v>8</v>
      </c>
      <c r="B8" s="125"/>
      <c r="C8" s="125"/>
      <c r="D8" s="125"/>
      <c r="E8" s="125"/>
      <c r="F8" s="125"/>
      <c r="G8" s="125"/>
      <c r="H8" s="15"/>
      <c r="I8" s="36"/>
      <c r="J8" s="36"/>
      <c r="K8" s="36"/>
    </row>
    <row r="9" spans="1:11" ht="15.6" x14ac:dyDescent="0.3">
      <c r="A9" s="143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26" t="s">
        <v>73</v>
      </c>
      <c r="H9" s="19" t="s">
        <v>42</v>
      </c>
      <c r="I9" s="70"/>
      <c r="J9" s="70"/>
      <c r="K9" s="70"/>
    </row>
    <row r="10" spans="1:11" ht="16.2" thickBot="1" x14ac:dyDescent="0.35">
      <c r="A10" s="143" t="s">
        <v>11</v>
      </c>
      <c r="B10" s="145"/>
      <c r="C10" s="145"/>
      <c r="D10" s="145"/>
      <c r="E10" s="145"/>
      <c r="F10" s="145"/>
      <c r="G10" s="145"/>
      <c r="H10" s="20" t="s">
        <v>44</v>
      </c>
      <c r="I10" s="70"/>
      <c r="J10" s="70"/>
      <c r="K10" s="70"/>
    </row>
    <row r="11" spans="1:11" ht="15" x14ac:dyDescent="0.25">
      <c r="A11" s="24" t="s">
        <v>13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18">
        <f t="shared" ref="H11:H16" si="0">SUM(B11:F11)</f>
        <v>0</v>
      </c>
      <c r="I11" s="85"/>
      <c r="J11" s="85"/>
      <c r="K11" s="85"/>
    </row>
    <row r="12" spans="1:11" ht="15" x14ac:dyDescent="0.25">
      <c r="A12" s="25" t="s">
        <v>14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18">
        <f t="shared" si="0"/>
        <v>0</v>
      </c>
      <c r="I12" s="85"/>
      <c r="J12" s="85"/>
      <c r="K12" s="85"/>
    </row>
    <row r="13" spans="1:11" ht="15" x14ac:dyDescent="0.25">
      <c r="A13" s="24" t="s">
        <v>15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18">
        <f t="shared" si="0"/>
        <v>0</v>
      </c>
      <c r="I13" s="85"/>
      <c r="J13" s="85"/>
      <c r="K13" s="85"/>
    </row>
    <row r="14" spans="1:11" ht="15" x14ac:dyDescent="0.25">
      <c r="A14" s="25" t="s">
        <v>16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18">
        <f t="shared" si="0"/>
        <v>0</v>
      </c>
      <c r="I14" s="85"/>
      <c r="J14" s="85"/>
      <c r="K14" s="85"/>
    </row>
    <row r="15" spans="1:11" ht="15" x14ac:dyDescent="0.25">
      <c r="A15" s="24" t="s">
        <v>17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18">
        <f t="shared" si="0"/>
        <v>0</v>
      </c>
      <c r="I15" s="85"/>
      <c r="J15" s="85"/>
      <c r="K15" s="85"/>
    </row>
    <row r="16" spans="1:11" s="82" customFormat="1" ht="15" x14ac:dyDescent="0.25">
      <c r="A16" s="25" t="s">
        <v>18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18">
        <f t="shared" si="0"/>
        <v>0</v>
      </c>
      <c r="I16" s="85"/>
      <c r="J16" s="85"/>
      <c r="K16" s="85"/>
    </row>
    <row r="17" spans="1:11" s="82" customFormat="1" ht="15" x14ac:dyDescent="0.25">
      <c r="A17" s="24" t="s">
        <v>19</v>
      </c>
      <c r="B17" s="18">
        <v>50</v>
      </c>
      <c r="C17" s="18">
        <v>25</v>
      </c>
      <c r="D17" s="18">
        <v>25</v>
      </c>
      <c r="E17" s="18">
        <v>25</v>
      </c>
      <c r="F17" s="18">
        <v>25</v>
      </c>
      <c r="G17" s="18">
        <v>25</v>
      </c>
      <c r="H17" s="118">
        <f>SUM(B17:G17)</f>
        <v>175</v>
      </c>
      <c r="I17" s="85"/>
      <c r="J17" s="85"/>
      <c r="K17" s="85"/>
    </row>
    <row r="18" spans="1:11" ht="15" x14ac:dyDescent="0.25">
      <c r="A18" s="25" t="s">
        <v>20</v>
      </c>
      <c r="B18" s="18">
        <v>50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18">
        <f t="shared" ref="H18:H34" si="1">SUM(B18:G18)</f>
        <v>175</v>
      </c>
      <c r="I18" s="85"/>
      <c r="J18" s="85"/>
      <c r="K18" s="85"/>
    </row>
    <row r="19" spans="1:11" ht="15" x14ac:dyDescent="0.25">
      <c r="A19" s="24" t="s">
        <v>21</v>
      </c>
      <c r="B19" s="18">
        <v>50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18">
        <f t="shared" si="1"/>
        <v>175</v>
      </c>
      <c r="I19" s="85"/>
      <c r="J19" s="85"/>
      <c r="K19" s="85"/>
    </row>
    <row r="20" spans="1:11" ht="15" x14ac:dyDescent="0.25">
      <c r="A20" s="25" t="s">
        <v>22</v>
      </c>
      <c r="B20" s="18">
        <v>50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18">
        <f t="shared" si="1"/>
        <v>175</v>
      </c>
      <c r="I20" s="85"/>
      <c r="J20" s="85"/>
      <c r="K20" s="85"/>
    </row>
    <row r="21" spans="1:11" ht="15" x14ac:dyDescent="0.25">
      <c r="A21" s="24" t="s">
        <v>23</v>
      </c>
      <c r="B21" s="18">
        <v>50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18">
        <f t="shared" si="1"/>
        <v>175</v>
      </c>
      <c r="I21" s="85"/>
      <c r="J21" s="85"/>
      <c r="K21" s="85"/>
    </row>
    <row r="22" spans="1:11" ht="15" x14ac:dyDescent="0.25">
      <c r="A22" s="25" t="s">
        <v>24</v>
      </c>
      <c r="B22" s="18">
        <v>50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18">
        <f t="shared" si="1"/>
        <v>175</v>
      </c>
      <c r="I22" s="85"/>
      <c r="J22" s="85"/>
      <c r="K22" s="85"/>
    </row>
    <row r="23" spans="1:11" ht="15" x14ac:dyDescent="0.25">
      <c r="A23" s="24" t="s">
        <v>25</v>
      </c>
      <c r="B23" s="18">
        <v>50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18">
        <f t="shared" si="1"/>
        <v>175</v>
      </c>
      <c r="I23" s="85"/>
      <c r="J23" s="85"/>
      <c r="K23" s="85"/>
    </row>
    <row r="24" spans="1:11" ht="15" x14ac:dyDescent="0.25">
      <c r="A24" s="25" t="s">
        <v>26</v>
      </c>
      <c r="B24" s="18">
        <v>50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18">
        <f t="shared" si="1"/>
        <v>175</v>
      </c>
      <c r="I24" s="85"/>
      <c r="J24" s="85"/>
      <c r="K24" s="85"/>
    </row>
    <row r="25" spans="1:11" ht="15" x14ac:dyDescent="0.25">
      <c r="A25" s="24" t="s">
        <v>27</v>
      </c>
      <c r="B25" s="18">
        <v>50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18">
        <f t="shared" si="1"/>
        <v>175</v>
      </c>
      <c r="I25" s="85"/>
      <c r="J25" s="85"/>
      <c r="K25" s="85"/>
    </row>
    <row r="26" spans="1:11" ht="15" x14ac:dyDescent="0.25">
      <c r="A26" s="25" t="s">
        <v>28</v>
      </c>
      <c r="B26" s="18">
        <v>50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18">
        <f t="shared" si="1"/>
        <v>175</v>
      </c>
      <c r="I26" s="85"/>
      <c r="J26" s="85"/>
      <c r="K26" s="85"/>
    </row>
    <row r="27" spans="1:11" ht="15" x14ac:dyDescent="0.25">
      <c r="A27" s="24" t="s">
        <v>29</v>
      </c>
      <c r="B27" s="18">
        <v>50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18">
        <f t="shared" si="1"/>
        <v>175</v>
      </c>
      <c r="I27" s="85"/>
      <c r="J27" s="85"/>
      <c r="K27" s="85"/>
    </row>
    <row r="28" spans="1:11" ht="15" x14ac:dyDescent="0.25">
      <c r="A28" s="24">
        <v>1800</v>
      </c>
      <c r="B28" s="18">
        <v>50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18">
        <f t="shared" si="1"/>
        <v>175</v>
      </c>
      <c r="I28" s="85"/>
      <c r="J28" s="85"/>
      <c r="K28" s="85"/>
    </row>
    <row r="29" spans="1:11" ht="15" x14ac:dyDescent="0.25">
      <c r="A29" s="24" t="s">
        <v>30</v>
      </c>
      <c r="B29" s="18">
        <v>50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18">
        <f t="shared" si="1"/>
        <v>175</v>
      </c>
      <c r="I29" s="85"/>
      <c r="J29" s="85"/>
      <c r="K29" s="85"/>
    </row>
    <row r="30" spans="1:11" ht="15" x14ac:dyDescent="0.25">
      <c r="A30" s="25" t="s">
        <v>31</v>
      </c>
      <c r="B30" s="18">
        <v>50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18">
        <f t="shared" si="1"/>
        <v>175</v>
      </c>
      <c r="I30" s="85"/>
      <c r="J30" s="85"/>
      <c r="K30" s="85"/>
    </row>
    <row r="31" spans="1:11" ht="15" x14ac:dyDescent="0.25">
      <c r="A31" s="24" t="s">
        <v>32</v>
      </c>
      <c r="B31" s="18">
        <v>50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18">
        <f t="shared" si="1"/>
        <v>175</v>
      </c>
      <c r="I31" s="85"/>
      <c r="J31" s="85"/>
      <c r="K31" s="85"/>
    </row>
    <row r="32" spans="1:11" s="82" customFormat="1" ht="15" x14ac:dyDescent="0.25">
      <c r="A32" s="25" t="s">
        <v>33</v>
      </c>
      <c r="B32" s="18">
        <v>50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18">
        <f t="shared" si="1"/>
        <v>175</v>
      </c>
      <c r="I32" s="85"/>
      <c r="J32" s="85"/>
      <c r="K32" s="85"/>
    </row>
    <row r="33" spans="1:12" ht="15" x14ac:dyDescent="0.25">
      <c r="A33" s="24" t="s">
        <v>34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18">
        <f t="shared" si="1"/>
        <v>0</v>
      </c>
      <c r="I33" s="85"/>
      <c r="J33" s="85"/>
      <c r="K33" s="85"/>
    </row>
    <row r="34" spans="1:12" ht="15.6" thickBot="1" x14ac:dyDescent="0.3">
      <c r="A34" s="142">
        <v>2400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18">
        <f t="shared" si="1"/>
        <v>0</v>
      </c>
      <c r="I34" s="85"/>
      <c r="J34" s="85"/>
      <c r="K34" s="85"/>
    </row>
    <row r="35" spans="1:12" ht="16.2" thickBot="1" x14ac:dyDescent="0.35">
      <c r="A35" s="7"/>
      <c r="B35" s="80">
        <f t="shared" ref="B35:H35" si="2">SUM(B11:B34)</f>
        <v>800</v>
      </c>
      <c r="C35" s="57">
        <f t="shared" si="2"/>
        <v>400</v>
      </c>
      <c r="D35" s="80">
        <f t="shared" si="2"/>
        <v>400</v>
      </c>
      <c r="E35" s="80">
        <f t="shared" si="2"/>
        <v>400</v>
      </c>
      <c r="F35" s="80">
        <f t="shared" si="2"/>
        <v>400</v>
      </c>
      <c r="G35" s="80">
        <f t="shared" si="2"/>
        <v>400</v>
      </c>
      <c r="H35" s="88">
        <f t="shared" si="2"/>
        <v>2800</v>
      </c>
      <c r="I35" s="36"/>
      <c r="J35" s="36"/>
      <c r="K35" s="36"/>
    </row>
    <row r="36" spans="1:12" ht="15.6" x14ac:dyDescent="0.3">
      <c r="A36" s="7"/>
      <c r="B36" s="14" t="s">
        <v>99</v>
      </c>
      <c r="C36" s="63" t="s">
        <v>99</v>
      </c>
      <c r="D36" s="14" t="s">
        <v>100</v>
      </c>
      <c r="E36" s="14" t="s">
        <v>100</v>
      </c>
      <c r="F36" s="63" t="s">
        <v>96</v>
      </c>
      <c r="G36" s="14" t="s">
        <v>113</v>
      </c>
      <c r="H36" s="31"/>
      <c r="I36" s="30"/>
      <c r="J36" s="30"/>
      <c r="K36" s="30"/>
      <c r="L36" s="31"/>
    </row>
    <row r="37" spans="1:12" ht="15.6" x14ac:dyDescent="0.3">
      <c r="A37" s="7"/>
      <c r="B37" s="33" t="s">
        <v>93</v>
      </c>
      <c r="C37" s="36" t="s">
        <v>93</v>
      </c>
      <c r="D37" s="33" t="s">
        <v>93</v>
      </c>
      <c r="E37" s="33" t="s">
        <v>93</v>
      </c>
      <c r="F37" s="36" t="s">
        <v>93</v>
      </c>
      <c r="G37" s="33" t="s">
        <v>114</v>
      </c>
      <c r="H37" s="31"/>
      <c r="I37" s="38"/>
      <c r="J37" s="38"/>
      <c r="K37" s="38"/>
      <c r="L37" s="31"/>
    </row>
    <row r="38" spans="1:12" ht="15.6" x14ac:dyDescent="0.3">
      <c r="A38" s="7"/>
      <c r="B38" s="33" t="s">
        <v>95</v>
      </c>
      <c r="C38" s="36" t="s">
        <v>95</v>
      </c>
      <c r="D38" s="33" t="s">
        <v>95</v>
      </c>
      <c r="E38" s="33" t="s">
        <v>95</v>
      </c>
      <c r="F38" s="36" t="s">
        <v>95</v>
      </c>
      <c r="G38" s="33" t="s">
        <v>115</v>
      </c>
      <c r="H38" s="136"/>
      <c r="I38" s="36"/>
      <c r="J38" s="36"/>
      <c r="K38" s="7"/>
    </row>
    <row r="39" spans="1:12" ht="15.6" x14ac:dyDescent="0.3">
      <c r="A39" s="7"/>
      <c r="B39" s="33" t="s">
        <v>35</v>
      </c>
      <c r="C39" s="36" t="s">
        <v>35</v>
      </c>
      <c r="D39" s="33" t="s">
        <v>35</v>
      </c>
      <c r="E39" s="33" t="s">
        <v>35</v>
      </c>
      <c r="F39" s="36" t="s">
        <v>35</v>
      </c>
      <c r="G39" s="33" t="s">
        <v>93</v>
      </c>
      <c r="H39" s="136"/>
      <c r="I39" s="36"/>
      <c r="J39" s="36"/>
      <c r="K39" s="7"/>
    </row>
    <row r="40" spans="1:12" ht="15.6" x14ac:dyDescent="0.3">
      <c r="A40" s="7"/>
      <c r="B40" s="127" t="s">
        <v>71</v>
      </c>
      <c r="C40" s="146" t="s">
        <v>71</v>
      </c>
      <c r="D40" s="127" t="s">
        <v>71</v>
      </c>
      <c r="E40" s="127" t="s">
        <v>71</v>
      </c>
      <c r="F40" s="146" t="s">
        <v>71</v>
      </c>
      <c r="G40" s="33" t="s">
        <v>114</v>
      </c>
      <c r="H40" s="136"/>
      <c r="I40" s="38"/>
      <c r="J40" s="38"/>
      <c r="K40" s="7"/>
    </row>
    <row r="41" spans="1:12" ht="15.6" x14ac:dyDescent="0.3">
      <c r="A41" s="7"/>
      <c r="B41" s="33" t="s">
        <v>35</v>
      </c>
      <c r="C41" s="36" t="s">
        <v>35</v>
      </c>
      <c r="D41" s="33" t="s">
        <v>35</v>
      </c>
      <c r="E41" s="33" t="s">
        <v>35</v>
      </c>
      <c r="F41" s="36" t="s">
        <v>35</v>
      </c>
      <c r="G41" s="33" t="s">
        <v>95</v>
      </c>
      <c r="H41" s="136"/>
      <c r="I41" s="38"/>
      <c r="J41" s="38"/>
      <c r="K41" s="38"/>
      <c r="L41" s="7"/>
    </row>
    <row r="42" spans="1:12" ht="15.6" x14ac:dyDescent="0.3">
      <c r="A42" s="7"/>
      <c r="B42" s="33" t="s">
        <v>95</v>
      </c>
      <c r="C42" s="36" t="s">
        <v>95</v>
      </c>
      <c r="D42" s="33" t="s">
        <v>95</v>
      </c>
      <c r="E42" s="33" t="s">
        <v>95</v>
      </c>
      <c r="F42" s="36" t="s">
        <v>95</v>
      </c>
      <c r="G42" s="33" t="s">
        <v>35</v>
      </c>
      <c r="H42" s="136"/>
      <c r="L42" s="7"/>
    </row>
    <row r="43" spans="1:12" ht="15.6" x14ac:dyDescent="0.3">
      <c r="A43" s="7"/>
      <c r="B43" s="33" t="s">
        <v>90</v>
      </c>
      <c r="C43" s="36" t="s">
        <v>104</v>
      </c>
      <c r="D43" s="33" t="s">
        <v>92</v>
      </c>
      <c r="E43" s="33" t="s">
        <v>92</v>
      </c>
      <c r="F43" s="36" t="s">
        <v>98</v>
      </c>
      <c r="G43" s="127" t="s">
        <v>71</v>
      </c>
      <c r="H43" s="136"/>
      <c r="I43" s="70"/>
      <c r="J43" s="70"/>
      <c r="K43" s="70"/>
      <c r="L43" s="7"/>
    </row>
    <row r="44" spans="1:12" ht="15.6" x14ac:dyDescent="0.3">
      <c r="A44" s="7"/>
      <c r="B44" s="33" t="s">
        <v>104</v>
      </c>
      <c r="C44" s="36" t="s">
        <v>103</v>
      </c>
      <c r="D44" s="33" t="s">
        <v>98</v>
      </c>
      <c r="E44" s="33" t="s">
        <v>106</v>
      </c>
      <c r="F44" s="36" t="s">
        <v>110</v>
      </c>
      <c r="G44" s="33" t="s">
        <v>35</v>
      </c>
      <c r="H44" s="136"/>
      <c r="I44" s="70"/>
      <c r="J44" s="70"/>
      <c r="K44" s="70"/>
      <c r="L44" s="7"/>
    </row>
    <row r="45" spans="1:12" ht="16.2" thickBot="1" x14ac:dyDescent="0.35">
      <c r="A45" s="7"/>
      <c r="B45" s="33" t="s">
        <v>103</v>
      </c>
      <c r="C45" s="12" t="s">
        <v>105</v>
      </c>
      <c r="D45" s="33" t="s">
        <v>110</v>
      </c>
      <c r="E45" s="33" t="s">
        <v>94</v>
      </c>
      <c r="F45" s="12" t="s">
        <v>108</v>
      </c>
      <c r="G45" s="33" t="s">
        <v>95</v>
      </c>
      <c r="H45" s="136"/>
      <c r="L45" s="7"/>
    </row>
    <row r="46" spans="1:12" ht="16.2" thickBot="1" x14ac:dyDescent="0.35">
      <c r="A46" s="7"/>
      <c r="B46" s="148" t="s">
        <v>105</v>
      </c>
      <c r="C46" s="82"/>
      <c r="D46" s="66" t="s">
        <v>108</v>
      </c>
      <c r="E46" s="66" t="s">
        <v>107</v>
      </c>
      <c r="G46" s="33" t="s">
        <v>92</v>
      </c>
      <c r="H46" s="136"/>
      <c r="J46" s="7"/>
    </row>
    <row r="47" spans="1:12" ht="15.6" x14ac:dyDescent="0.3">
      <c r="B47" s="141"/>
      <c r="C47" s="82"/>
      <c r="G47" s="33" t="s">
        <v>109</v>
      </c>
      <c r="H47" s="136"/>
    </row>
    <row r="48" spans="1:12" ht="15.6" x14ac:dyDescent="0.3">
      <c r="B48" s="141"/>
      <c r="C48" s="136"/>
      <c r="G48" s="33" t="s">
        <v>118</v>
      </c>
      <c r="H48" s="136"/>
    </row>
    <row r="49" spans="2:8" ht="15.6" x14ac:dyDescent="0.3">
      <c r="B49" s="141"/>
      <c r="C49" s="136"/>
      <c r="G49" s="33" t="s">
        <v>109</v>
      </c>
      <c r="H49" s="136"/>
    </row>
    <row r="50" spans="2:8" ht="15.6" x14ac:dyDescent="0.3">
      <c r="B50" s="141"/>
      <c r="C50" s="136"/>
      <c r="D50" s="136"/>
      <c r="E50" s="136"/>
      <c r="G50" s="33" t="s">
        <v>119</v>
      </c>
      <c r="H50" s="136"/>
    </row>
    <row r="51" spans="2:8" ht="15.6" x14ac:dyDescent="0.3">
      <c r="C51" s="136"/>
      <c r="F51" s="136"/>
      <c r="G51" s="33" t="s">
        <v>120</v>
      </c>
    </row>
    <row r="52" spans="2:8" ht="15.75" customHeight="1" x14ac:dyDescent="0.3">
      <c r="C52" s="136"/>
      <c r="F52" s="136"/>
      <c r="G52" s="33" t="s">
        <v>119</v>
      </c>
    </row>
    <row r="53" spans="2:8" ht="15.6" x14ac:dyDescent="0.3">
      <c r="C53" s="136"/>
      <c r="F53" s="136"/>
      <c r="G53" s="147" t="s">
        <v>109</v>
      </c>
    </row>
    <row r="54" spans="2:8" ht="16.2" thickBot="1" x14ac:dyDescent="0.35">
      <c r="C54" s="136"/>
      <c r="F54" s="136"/>
      <c r="G54" s="66" t="s">
        <v>112</v>
      </c>
    </row>
    <row r="55" spans="2:8" x14ac:dyDescent="0.25">
      <c r="C55" s="136"/>
      <c r="F55" s="136"/>
      <c r="G55" s="136"/>
    </row>
    <row r="56" spans="2:8" x14ac:dyDescent="0.25">
      <c r="C56" s="136"/>
      <c r="F56" s="136"/>
      <c r="G56" s="136"/>
    </row>
    <row r="57" spans="2:8" x14ac:dyDescent="0.25">
      <c r="C57" s="136"/>
      <c r="F57" s="136"/>
      <c r="G57" s="136"/>
    </row>
    <row r="58" spans="2:8" x14ac:dyDescent="0.25">
      <c r="C58" s="136"/>
      <c r="G58" s="136"/>
    </row>
    <row r="59" spans="2:8" x14ac:dyDescent="0.25">
      <c r="G59" s="136"/>
    </row>
    <row r="60" spans="2:8" x14ac:dyDescent="0.25">
      <c r="G60" s="136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F34" sqref="F34:F35"/>
    </sheetView>
  </sheetViews>
  <sheetFormatPr defaultRowHeight="13.2" x14ac:dyDescent="0.25"/>
  <cols>
    <col min="1" max="1" width="20.5546875" bestFit="1" customWidth="1"/>
    <col min="2" max="2" width="41" customWidth="1"/>
    <col min="3" max="3" width="42.44140625" bestFit="1" customWidth="1"/>
    <col min="4" max="4" width="27" bestFit="1" customWidth="1"/>
    <col min="5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6" x14ac:dyDescent="0.3">
      <c r="A3" s="1" t="s">
        <v>4</v>
      </c>
      <c r="B3" s="6" t="s">
        <v>117</v>
      </c>
      <c r="C3" s="6"/>
      <c r="D3" s="6"/>
      <c r="E3" s="72"/>
      <c r="F3" s="72"/>
      <c r="G3" s="6"/>
    </row>
    <row r="4" spans="1:8" ht="15.6" x14ac:dyDescent="0.3">
      <c r="A4" s="7"/>
      <c r="B4" s="8"/>
      <c r="C4" s="6"/>
      <c r="D4" s="9"/>
      <c r="E4" s="89"/>
      <c r="F4" s="73"/>
      <c r="G4" s="9"/>
    </row>
    <row r="5" spans="1:8" ht="15.6" x14ac:dyDescent="0.3">
      <c r="A5" s="7" t="s">
        <v>40</v>
      </c>
      <c r="B5" s="8"/>
      <c r="C5" s="8"/>
      <c r="D5" s="11"/>
      <c r="E5" s="36"/>
      <c r="F5" s="73"/>
      <c r="G5" s="9"/>
    </row>
    <row r="6" spans="1:8" ht="15.6" x14ac:dyDescent="0.3">
      <c r="A6" s="10" t="s">
        <v>5</v>
      </c>
      <c r="B6" s="11"/>
      <c r="C6" s="11"/>
      <c r="E6" s="90"/>
      <c r="F6" s="36"/>
      <c r="G6" s="11"/>
    </row>
    <row r="7" spans="1:8" ht="16.2" thickBot="1" x14ac:dyDescent="0.35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6" x14ac:dyDescent="0.3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2" thickBot="1" x14ac:dyDescent="0.35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5">
      <c r="A11" s="21"/>
      <c r="B11" s="22"/>
      <c r="C11" s="23"/>
      <c r="D11" s="62"/>
      <c r="E11" s="91"/>
      <c r="F11" s="85"/>
      <c r="G11" s="22"/>
      <c r="H11" s="74"/>
    </row>
    <row r="12" spans="1:8" ht="15" x14ac:dyDescent="0.25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5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5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5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6" thickBot="1" x14ac:dyDescent="0.3">
      <c r="A36" s="26"/>
      <c r="B36" s="27"/>
      <c r="C36" s="27"/>
      <c r="D36" s="81"/>
      <c r="E36" s="85"/>
      <c r="F36" s="85"/>
      <c r="G36" s="79"/>
      <c r="H36" s="77"/>
    </row>
    <row r="37" spans="1:8" ht="16.2" thickBot="1" x14ac:dyDescent="0.35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2" thickBot="1" x14ac:dyDescent="0.35">
      <c r="A38" s="7"/>
      <c r="B38" s="30"/>
      <c r="C38" s="67"/>
      <c r="D38" s="31"/>
      <c r="E38" s="31"/>
      <c r="F38" s="30"/>
      <c r="G38" s="31"/>
    </row>
    <row r="39" spans="1:8" ht="15.6" x14ac:dyDescent="0.3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0" t="s">
        <v>53</v>
      </c>
      <c r="E42" s="90"/>
      <c r="F42" s="38"/>
      <c r="G42" s="7"/>
    </row>
    <row r="43" spans="1:8" ht="15.6" x14ac:dyDescent="0.3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6" x14ac:dyDescent="0.3">
      <c r="A44" s="7"/>
      <c r="B44" s="32" t="s">
        <v>67</v>
      </c>
      <c r="D44" s="7"/>
      <c r="E44" s="7"/>
      <c r="G44" s="7"/>
    </row>
    <row r="45" spans="1:8" ht="15.6" x14ac:dyDescent="0.3">
      <c r="A45" s="7"/>
      <c r="B45" s="32" t="s">
        <v>52</v>
      </c>
      <c r="C45" s="64"/>
      <c r="D45" s="7"/>
      <c r="E45" s="7"/>
      <c r="F45" s="70"/>
      <c r="G45" s="7"/>
    </row>
    <row r="46" spans="1:8" ht="16.2" thickBot="1" x14ac:dyDescent="0.35">
      <c r="A46" s="7"/>
      <c r="B46" s="34" t="s">
        <v>68</v>
      </c>
      <c r="D46" s="7"/>
      <c r="E46" s="7"/>
      <c r="F46" s="70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0" t="s">
        <v>53</v>
      </c>
      <c r="D48" s="7"/>
      <c r="E48" s="7"/>
      <c r="G48" s="7"/>
    </row>
    <row r="49" spans="2:5" ht="15.6" x14ac:dyDescent="0.3">
      <c r="B49" s="70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2002-02-05T17:52:12Z</cp:lastPrinted>
  <dcterms:created xsi:type="dcterms:W3CDTF">2000-11-27T17:44:07Z</dcterms:created>
  <dcterms:modified xsi:type="dcterms:W3CDTF">2023-09-10T14:54:32Z</dcterms:modified>
</cp:coreProperties>
</file>