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1" activeTab="1"/>
  </bookViews>
  <sheets>
    <sheet name="With NBP" sheetId="1" state="hidden" r:id="rId1"/>
    <sheet name="Not Normalized for O&amp;E" sheetId="2" r:id="rId2"/>
    <sheet name=" Normalized for O&amp;E" sheetId="4" state="hidden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92512"/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AI16" i="4"/>
  <c r="AQ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AI16" i="6"/>
  <c r="AQ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G13" i="2"/>
  <c r="AI13" i="2"/>
  <c r="AK13" i="2"/>
  <c r="AQ13" i="2"/>
  <c r="AS13" i="2"/>
  <c r="M14" i="2"/>
  <c r="O14" i="2"/>
  <c r="Y14" i="2"/>
  <c r="AG14" i="2"/>
  <c r="AI14" i="2"/>
  <c r="AQ14" i="2"/>
  <c r="AS14" i="2"/>
  <c r="M15" i="2"/>
  <c r="O15" i="2"/>
  <c r="Y15" i="2"/>
  <c r="AG15" i="2"/>
  <c r="AI15" i="2"/>
  <c r="AQ15" i="2"/>
  <c r="AS15" i="2"/>
  <c r="M16" i="2"/>
  <c r="AI16" i="2"/>
  <c r="AQ16" i="2"/>
  <c r="O17" i="2"/>
  <c r="Y17" i="2"/>
  <c r="AI17" i="2"/>
  <c r="M22" i="2"/>
  <c r="O22" i="2"/>
  <c r="Y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D14" i="5"/>
  <c r="E14" i="5"/>
  <c r="A19" i="5"/>
  <c r="A3" i="3"/>
  <c r="A4" i="3"/>
  <c r="D14" i="3"/>
  <c r="E14" i="3"/>
  <c r="A19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<sst xmlns="http://schemas.openxmlformats.org/spreadsheetml/2006/main" count="344" uniqueCount="67">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</sst>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5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5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5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5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5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5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5">
      <c r="A25" s="24" t="s">
        <v>34</v>
      </c>
    </row>
    <row r="26" spans="1:47" x14ac:dyDescent="0.25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/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0.26119402985074613</v>
      </c>
    </row>
    <row r="25" spans="1:47" ht="25.5" customHeight="1" thickTop="1" x14ac:dyDescent="0.25">
      <c r="A25" s="24" t="s">
        <v>59</v>
      </c>
    </row>
    <row r="26" spans="1:47" x14ac:dyDescent="0.25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0.24264705882352933</v>
      </c>
    </row>
    <row r="25" spans="1:47" ht="25.5" customHeight="1" thickTop="1" x14ac:dyDescent="0.25">
      <c r="A25" s="24" t="s">
        <v>59</v>
      </c>
    </row>
    <row r="26" spans="1:47" x14ac:dyDescent="0.25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57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5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5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5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5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5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5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0.1496598639455782</v>
      </c>
    </row>
    <row r="25" spans="1:47" ht="25.5" customHeight="1" thickTop="1" x14ac:dyDescent="0.25">
      <c r="A25" s="24" t="s">
        <v>59</v>
      </c>
    </row>
    <row r="26" spans="1:47" x14ac:dyDescent="0.25">
      <c r="A26" s="24" t="s">
        <v>56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3.2" x14ac:dyDescent="0.25"/>
  <cols>
    <col min="1" max="1" width="31.44140625" customWidth="1"/>
    <col min="2" max="3" width="8.5546875" customWidth="1"/>
    <col min="4" max="4" width="21.109375" bestFit="1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45" t="s">
        <v>60</v>
      </c>
      <c r="B1" s="45"/>
      <c r="C1" s="45"/>
      <c r="D1" s="45"/>
      <c r="E1" s="45"/>
    </row>
    <row r="2" spans="1:7" ht="21" customHeight="1" x14ac:dyDescent="0.3">
      <c r="A2" s="45" t="s">
        <v>37</v>
      </c>
      <c r="B2" s="45"/>
      <c r="C2" s="45"/>
      <c r="D2" s="45"/>
      <c r="E2" s="45"/>
    </row>
    <row r="3" spans="1:7" ht="21" customHeight="1" x14ac:dyDescent="0.3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5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5">
      <c r="A5" s="26"/>
      <c r="B5" s="26"/>
      <c r="C5" s="26"/>
      <c r="D5" s="42"/>
      <c r="E5" s="26"/>
      <c r="F5" s="26"/>
      <c r="G5" s="26"/>
    </row>
    <row r="6" spans="1:7" ht="52.5" customHeight="1" x14ac:dyDescent="0.3">
      <c r="A6" s="26"/>
      <c r="D6" s="34" t="s">
        <v>64</v>
      </c>
      <c r="E6" s="43" t="s">
        <v>45</v>
      </c>
      <c r="G6" s="26"/>
    </row>
    <row r="7" spans="1:7" ht="26.25" customHeight="1" x14ac:dyDescent="0.3">
      <c r="A7" s="29" t="s">
        <v>44</v>
      </c>
      <c r="B7" s="30"/>
      <c r="D7" s="35">
        <v>25.3</v>
      </c>
      <c r="E7" s="38">
        <v>25.7</v>
      </c>
      <c r="F7" s="30"/>
      <c r="G7" s="26"/>
    </row>
    <row r="8" spans="1:7" ht="26.25" customHeight="1" x14ac:dyDescent="0.3">
      <c r="A8" s="37" t="s">
        <v>46</v>
      </c>
      <c r="B8" s="30"/>
      <c r="D8" s="36"/>
      <c r="E8" s="38"/>
      <c r="F8" s="30"/>
      <c r="G8" s="26"/>
    </row>
    <row r="9" spans="1:7" ht="18.75" customHeight="1" x14ac:dyDescent="0.25">
      <c r="A9" s="26" t="s">
        <v>39</v>
      </c>
      <c r="B9" s="26"/>
      <c r="D9" s="31">
        <v>2.8</v>
      </c>
      <c r="E9" s="39">
        <v>2.8</v>
      </c>
      <c r="F9" s="26"/>
      <c r="G9" s="26"/>
    </row>
    <row r="10" spans="1:7" ht="18.75" customHeight="1" x14ac:dyDescent="0.25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5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5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4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6">
      <c r="A14" s="29" t="s">
        <v>43</v>
      </c>
      <c r="B14" s="26"/>
      <c r="D14" s="33">
        <f>SUM(D7:D13)</f>
        <v>30.3</v>
      </c>
      <c r="E14" s="41">
        <f>SUM(E7:E13)</f>
        <v>30.3</v>
      </c>
      <c r="F14" s="26"/>
      <c r="G14" s="26"/>
    </row>
    <row r="15" spans="1:7" ht="21" customHeight="1" x14ac:dyDescent="0.25">
      <c r="A15" s="26" t="s">
        <v>63</v>
      </c>
      <c r="B15" s="26"/>
      <c r="D15" s="31"/>
      <c r="E15" s="31"/>
      <c r="F15" s="26"/>
      <c r="G15" s="26"/>
    </row>
    <row r="16" spans="1:7" ht="21" customHeight="1" x14ac:dyDescent="0.25">
      <c r="A16" s="27" t="s">
        <v>47</v>
      </c>
      <c r="B16" s="26"/>
      <c r="C16" s="31"/>
      <c r="D16" s="31"/>
      <c r="E16" s="26"/>
      <c r="F16" s="26"/>
      <c r="G16" s="26"/>
    </row>
    <row r="17" spans="1:7" ht="21" customHeight="1" x14ac:dyDescent="0.25">
      <c r="A17" s="26"/>
      <c r="B17" s="26"/>
      <c r="C17" s="31"/>
      <c r="D17" s="31"/>
      <c r="E17" s="26"/>
      <c r="F17" s="26"/>
      <c r="G17" s="26"/>
    </row>
    <row r="18" spans="1:7" ht="21" customHeight="1" x14ac:dyDescent="0.25">
      <c r="A18" s="26"/>
      <c r="B18" s="26"/>
      <c r="C18" s="31"/>
      <c r="D18" s="31"/>
      <c r="E18" s="26"/>
      <c r="F18" s="26"/>
      <c r="G18" s="26"/>
    </row>
    <row r="19" spans="1:7" ht="21" customHeight="1" x14ac:dyDescent="0.25">
      <c r="A19" s="28" t="str">
        <f ca="1">CELL("FILENAME")</f>
        <v>P:\IT MS Financial\njc\2002 Plan\Stan Schedules\[OM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5">
      <c r="A20" s="26"/>
      <c r="B20" s="26"/>
      <c r="C20" s="26"/>
      <c r="D20" s="26"/>
      <c r="E20" s="26"/>
      <c r="F20" s="26"/>
      <c r="G20" s="26"/>
    </row>
    <row r="21" spans="1:7" ht="21" customHeight="1" x14ac:dyDescent="0.25"/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3.2" x14ac:dyDescent="0.25"/>
  <cols>
    <col min="1" max="1" width="31.44140625" customWidth="1"/>
    <col min="2" max="3" width="12.88671875" customWidth="1"/>
    <col min="4" max="4" width="22.6640625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45" t="s">
        <v>60</v>
      </c>
      <c r="B1" s="45"/>
      <c r="C1" s="45"/>
      <c r="D1" s="45"/>
      <c r="E1" s="45"/>
    </row>
    <row r="2" spans="1:7" ht="21" customHeight="1" x14ac:dyDescent="0.3">
      <c r="A2" s="45" t="s">
        <v>48</v>
      </c>
      <c r="B2" s="45"/>
      <c r="C2" s="45"/>
      <c r="D2" s="45"/>
      <c r="E2" s="45"/>
    </row>
    <row r="3" spans="1:7" ht="21" customHeight="1" x14ac:dyDescent="0.3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5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5">
      <c r="A5" s="26"/>
      <c r="B5" s="26"/>
      <c r="C5" s="26"/>
      <c r="D5" s="26"/>
      <c r="E5" s="42"/>
      <c r="F5" s="26"/>
      <c r="G5" s="26"/>
    </row>
    <row r="6" spans="1:7" ht="78" x14ac:dyDescent="0.3">
      <c r="A6" s="26"/>
      <c r="D6" s="34" t="s">
        <v>65</v>
      </c>
      <c r="E6" s="43" t="s">
        <v>50</v>
      </c>
      <c r="G6" s="26"/>
    </row>
    <row r="7" spans="1:7" ht="26.25" customHeight="1" x14ac:dyDescent="0.3">
      <c r="A7" s="29" t="s">
        <v>58</v>
      </c>
      <c r="B7" s="30"/>
      <c r="D7" s="35">
        <v>25.9</v>
      </c>
      <c r="E7" s="38">
        <v>28.5</v>
      </c>
      <c r="F7" s="30"/>
      <c r="G7" s="26"/>
    </row>
    <row r="8" spans="1:7" ht="26.25" customHeight="1" x14ac:dyDescent="0.3">
      <c r="A8" s="37" t="s">
        <v>46</v>
      </c>
      <c r="B8" s="30"/>
      <c r="D8" s="36"/>
      <c r="E8" s="38"/>
      <c r="F8" s="30"/>
      <c r="G8" s="26"/>
    </row>
    <row r="9" spans="1:7" ht="18.75" customHeight="1" x14ac:dyDescent="0.25">
      <c r="A9" s="26" t="s">
        <v>39</v>
      </c>
      <c r="B9" s="26"/>
      <c r="D9" s="31">
        <v>2.2000000000000002</v>
      </c>
      <c r="E9" s="39">
        <v>0</v>
      </c>
      <c r="F9" s="26"/>
      <c r="G9" s="26"/>
    </row>
    <row r="10" spans="1:7" ht="18.75" customHeight="1" x14ac:dyDescent="0.25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5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5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4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6">
      <c r="A14" s="29" t="s">
        <v>43</v>
      </c>
      <c r="B14" s="26"/>
      <c r="D14" s="33">
        <f>SUM(D7:D13)</f>
        <v>30.299999999999997</v>
      </c>
      <c r="E14" s="41">
        <f>SUM(E7:E13)</f>
        <v>30.3</v>
      </c>
      <c r="F14" s="26"/>
      <c r="G14" s="26"/>
    </row>
    <row r="15" spans="1:7" ht="21" customHeight="1" x14ac:dyDescent="0.25">
      <c r="A15" s="26" t="s">
        <v>63</v>
      </c>
      <c r="B15" s="26"/>
      <c r="D15" s="31"/>
      <c r="E15" s="39"/>
      <c r="F15" s="26"/>
      <c r="G15" s="26"/>
    </row>
    <row r="16" spans="1:7" ht="21" customHeight="1" x14ac:dyDescent="0.25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5">
      <c r="A17" s="26" t="s">
        <v>49</v>
      </c>
      <c r="B17" s="26"/>
      <c r="C17" s="31"/>
      <c r="D17" s="31"/>
      <c r="E17" s="26"/>
      <c r="F17" s="26"/>
      <c r="G17" s="26"/>
    </row>
    <row r="18" spans="1:7" ht="21" customHeight="1" x14ac:dyDescent="0.25">
      <c r="A18" s="26"/>
      <c r="B18" s="26"/>
      <c r="C18" s="31"/>
      <c r="D18" s="31"/>
      <c r="E18" s="26"/>
      <c r="F18" s="26"/>
      <c r="G18" s="26"/>
    </row>
    <row r="19" spans="1:7" ht="21" customHeight="1" x14ac:dyDescent="0.25">
      <c r="A19" s="28" t="str">
        <f ca="1">CELL("FILENAME")</f>
        <v>P:\IT MS Financial\njc\2002 Plan\Stan Schedules\[OM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5">
      <c r="A20" s="26"/>
      <c r="B20" s="26"/>
      <c r="C20" s="26"/>
      <c r="D20" s="26"/>
      <c r="E20" s="26"/>
      <c r="F20" s="26"/>
      <c r="G20" s="26"/>
    </row>
    <row r="21" spans="1:7" ht="21" customHeight="1" x14ac:dyDescent="0.25"/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2001-08-28T20:19:24Z</cp:lastPrinted>
  <dcterms:created xsi:type="dcterms:W3CDTF">2001-07-19T21:53:52Z</dcterms:created>
  <dcterms:modified xsi:type="dcterms:W3CDTF">2023-09-10T14:58:11Z</dcterms:modified>
</cp:coreProperties>
</file>