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13" i="1" l="1"/>
  <c r="J14" i="1"/>
  <c r="D15" i="1"/>
  <c r="F15" i="1"/>
  <c r="G15" i="1"/>
  <c r="I15" i="1"/>
  <c r="J15" i="1"/>
  <c r="J17" i="1"/>
  <c r="D19" i="1"/>
  <c r="F19" i="1"/>
  <c r="G19" i="1"/>
  <c r="I19" i="1"/>
  <c r="J19" i="1"/>
  <c r="B31" i="1"/>
</calcChain>
</file>

<file path=xl/sharedStrings.xml><?xml version="1.0" encoding="utf-8"?>
<sst xmlns="http://schemas.openxmlformats.org/spreadsheetml/2006/main" count="16" uniqueCount="16">
  <si>
    <t xml:space="preserve">Credit </t>
  </si>
  <si>
    <t>Reserve Reversal</t>
  </si>
  <si>
    <t>Total Earnings Impact</t>
  </si>
  <si>
    <t xml:space="preserve">NNG Commercial </t>
  </si>
  <si>
    <t>Utilicorp $1.2 million Transaction</t>
  </si>
  <si>
    <t>Third</t>
  </si>
  <si>
    <t>Curr Est</t>
  </si>
  <si>
    <t xml:space="preserve">Proposal </t>
  </si>
  <si>
    <t>Decision</t>
  </si>
  <si>
    <t xml:space="preserve">Variance </t>
  </si>
  <si>
    <t>From 3CE</t>
  </si>
  <si>
    <t>Updated to reflect September $.1mm entry</t>
  </si>
  <si>
    <t>Upside to 3CE</t>
  </si>
  <si>
    <t>Payment Obligation</t>
  </si>
  <si>
    <t>Net Obligation</t>
  </si>
  <si>
    <t>$.5 upside to 3CE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</si>
</sst>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6" fontId="0" fillId="0" borderId="0" xfId="2" applyNumberFormat="1" applyFont="1"/>
    <xf numFmtId="0" fontId="0" fillId="0" borderId="1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19</xdr:row>
      <xdr:rowOff>30480</xdr:rowOff>
    </xdr:from>
    <xdr:to>
      <xdr:col>5</xdr:col>
      <xdr:colOff>60960</xdr:colOff>
      <xdr:row>22</xdr:row>
      <xdr:rowOff>137160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2575560" y="3429000"/>
          <a:ext cx="44196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99060</xdr:colOff>
      <xdr:row>19</xdr:row>
      <xdr:rowOff>60960</xdr:rowOff>
    </xdr:from>
    <xdr:to>
      <xdr:col>5</xdr:col>
      <xdr:colOff>464820</xdr:colOff>
      <xdr:row>22</xdr:row>
      <xdr:rowOff>160020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055620" y="3459480"/>
          <a:ext cx="365760" cy="601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K31"/>
  <sheetViews>
    <sheetView tabSelected="1" workbookViewId="0">
      <selection activeCell="G22" sqref="G22"/>
    </sheetView>
  </sheetViews>
  <sheetFormatPr defaultRowHeight="13.2" x14ac:dyDescent="0.25"/>
  <cols>
    <col min="2" max="2" width="19.33203125" bestFit="1" customWidth="1"/>
    <col min="3" max="3" width="3.88671875" customWidth="1"/>
    <col min="5" max="5" width="2.109375" customWidth="1"/>
    <col min="8" max="8" width="3.44140625" customWidth="1"/>
    <col min="9" max="9" width="11.109375" bestFit="1" customWidth="1"/>
  </cols>
  <sheetData>
    <row r="4" spans="2:10" ht="17.399999999999999" x14ac:dyDescent="0.3">
      <c r="C4" s="1" t="s">
        <v>3</v>
      </c>
    </row>
    <row r="5" spans="2:10" ht="17.399999999999999" x14ac:dyDescent="0.3">
      <c r="C5" s="1" t="s">
        <v>4</v>
      </c>
    </row>
    <row r="6" spans="2:10" ht="17.399999999999999" x14ac:dyDescent="0.3">
      <c r="C6" s="1"/>
    </row>
    <row r="7" spans="2:10" ht="17.399999999999999" x14ac:dyDescent="0.3">
      <c r="C7" s="1"/>
    </row>
    <row r="9" spans="2:10" x14ac:dyDescent="0.25">
      <c r="F9" s="7" t="s">
        <v>7</v>
      </c>
      <c r="G9" s="7"/>
      <c r="I9" s="7" t="s">
        <v>8</v>
      </c>
      <c r="J9" s="7"/>
    </row>
    <row r="10" spans="2:10" x14ac:dyDescent="0.25">
      <c r="D10" t="s">
        <v>5</v>
      </c>
      <c r="J10" t="s">
        <v>9</v>
      </c>
    </row>
    <row r="11" spans="2:10" x14ac:dyDescent="0.25">
      <c r="D11" s="2" t="s">
        <v>6</v>
      </c>
      <c r="F11" s="3">
        <v>2001</v>
      </c>
      <c r="G11" s="3">
        <v>2002</v>
      </c>
      <c r="I11" s="2">
        <v>2001</v>
      </c>
      <c r="J11" s="2" t="s">
        <v>10</v>
      </c>
    </row>
    <row r="13" spans="2:10" x14ac:dyDescent="0.25">
      <c r="B13" t="s">
        <v>13</v>
      </c>
      <c r="D13" s="6">
        <v>-1.2</v>
      </c>
      <c r="E13" s="6"/>
      <c r="F13" s="6">
        <v>-1.2</v>
      </c>
      <c r="G13" s="6">
        <v>-1.2</v>
      </c>
      <c r="H13" s="6"/>
      <c r="I13" s="6">
        <v>-1.2</v>
      </c>
      <c r="J13" s="6">
        <f>+I13-D13</f>
        <v>0</v>
      </c>
    </row>
    <row r="14" spans="2:10" x14ac:dyDescent="0.25">
      <c r="B14" t="s">
        <v>0</v>
      </c>
      <c r="D14" s="5">
        <v>0.6</v>
      </c>
      <c r="E14" s="4"/>
      <c r="F14" s="5">
        <v>0</v>
      </c>
      <c r="G14" s="5">
        <v>0.7</v>
      </c>
      <c r="H14" s="4"/>
      <c r="I14" s="5">
        <v>0.7</v>
      </c>
      <c r="J14" s="5">
        <f>+I14-D14</f>
        <v>9.9999999999999978E-2</v>
      </c>
    </row>
    <row r="15" spans="2:10" x14ac:dyDescent="0.25">
      <c r="B15" t="s">
        <v>14</v>
      </c>
      <c r="D15" s="4">
        <f>SUM(D13:D14)</f>
        <v>-0.6</v>
      </c>
      <c r="E15" s="4"/>
      <c r="F15" s="4">
        <f>SUM(F13:F14)</f>
        <v>-1.2</v>
      </c>
      <c r="G15" s="4">
        <f>SUM(G13:G14)</f>
        <v>-0.5</v>
      </c>
      <c r="H15" s="4"/>
      <c r="I15" s="4">
        <f>SUM(I13:I14)</f>
        <v>-0.5</v>
      </c>
      <c r="J15" s="4">
        <f>+I15-D15</f>
        <v>9.9999999999999978E-2</v>
      </c>
    </row>
    <row r="16" spans="2:10" x14ac:dyDescent="0.25">
      <c r="D16" s="4"/>
      <c r="E16" s="4"/>
      <c r="F16" s="4"/>
      <c r="G16" s="4"/>
      <c r="H16" s="4"/>
      <c r="I16" s="4"/>
      <c r="J16" s="4"/>
    </row>
    <row r="17" spans="2:11" x14ac:dyDescent="0.25">
      <c r="B17" t="s">
        <v>1</v>
      </c>
      <c r="D17" s="4">
        <v>0</v>
      </c>
      <c r="E17" s="4"/>
      <c r="F17" s="4">
        <v>1.1000000000000001</v>
      </c>
      <c r="G17" s="4"/>
      <c r="H17" s="4"/>
      <c r="I17" s="4">
        <v>1.1000000000000001</v>
      </c>
      <c r="J17" s="4">
        <f>+I17-D17</f>
        <v>1.1000000000000001</v>
      </c>
      <c r="K17" t="s">
        <v>11</v>
      </c>
    </row>
    <row r="18" spans="2:11" x14ac:dyDescent="0.25">
      <c r="D18" s="5"/>
      <c r="E18" s="4"/>
      <c r="F18" s="5"/>
      <c r="G18" s="5"/>
      <c r="H18" s="4"/>
      <c r="I18" s="5"/>
      <c r="J18" s="5"/>
    </row>
    <row r="19" spans="2:11" x14ac:dyDescent="0.25">
      <c r="B19" t="s">
        <v>2</v>
      </c>
      <c r="D19" s="6">
        <f>+D17+D15</f>
        <v>-0.6</v>
      </c>
      <c r="E19" s="6"/>
      <c r="F19" s="6">
        <f>+F17+F15</f>
        <v>-9.9999999999999867E-2</v>
      </c>
      <c r="G19" s="6">
        <f>+G17+G15</f>
        <v>-0.5</v>
      </c>
      <c r="H19" s="6"/>
      <c r="I19" s="6">
        <f>+I17+I15</f>
        <v>0.60000000000000009</v>
      </c>
      <c r="J19" s="6">
        <f>+I19-D19</f>
        <v>1.2000000000000002</v>
      </c>
      <c r="K19" t="s">
        <v>12</v>
      </c>
    </row>
    <row r="24" spans="2:11" x14ac:dyDescent="0.25">
      <c r="F24" t="s">
        <v>15</v>
      </c>
    </row>
    <row r="31" spans="2:11" x14ac:dyDescent="0.25">
      <c r="B31" t="str">
        <f ca="1">CELL("filename")</f>
        <v>P:\Marketing\MKTANALY\01ce\3CE\[UCU $1.2.xls]Sheet1</v>
      </c>
    </row>
  </sheetData>
  <mergeCells count="2">
    <mergeCell ref="I9:J9"/>
    <mergeCell ref="F9:G9"/>
  </mergeCells>
  <phoneticPr fontId="0" type="noConversion"/>
  <pageMargins left="0.38" right="0.23" top="0.42" bottom="0.57999999999999996" header="0.22" footer="0.3"/>
  <pageSetup orientation="landscape" r:id="rId1"/>
  <headerFooter alignWithMargins="0">
    <oddFooter>&amp;L&amp;D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Havlíček Jan</cp:lastModifiedBy>
  <cp:lastPrinted>2001-10-09T18:39:03Z</cp:lastPrinted>
  <dcterms:created xsi:type="dcterms:W3CDTF">2001-10-09T15:59:58Z</dcterms:created>
  <dcterms:modified xsi:type="dcterms:W3CDTF">2023-09-10T14:59:31Z</dcterms:modified>
</cp:coreProperties>
</file>