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1340" windowHeight="5520"/>
  </bookViews>
  <sheets>
    <sheet name="TracyG ReconFunc" sheetId="13" r:id="rId1"/>
    <sheet name="Sheet1" sheetId="1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E12" i="13" l="1"/>
  <c r="E14" i="13"/>
  <c r="E19" i="13"/>
  <c r="G21" i="13"/>
  <c r="E29" i="13"/>
  <c r="E35" i="13"/>
  <c r="E40" i="13"/>
  <c r="G42" i="13"/>
</calcChain>
</file>

<file path=xl/comments1.xml><?xml version="1.0" encoding="utf-8"?>
<comments xmlns="http://schemas.openxmlformats.org/spreadsheetml/2006/main">
  <authors>
    <author>pgoradi</author>
  </authors>
  <commentList>
    <comment ref="E12" authorId="0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Total Margin Inc 14.3
IT PNR Othr         8.4
 Othr Vol &amp; Rate    6.5
Stretch              -10.1
Socal                   -.4
Othr                      .3
 </t>
        </r>
      </text>
    </comment>
    <comment ref="E28" authorId="0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2002 Plan  2.5 
2001 Plan -1.4
CE 3 Incr -1.4
</t>
        </r>
      </text>
    </comment>
  </commentList>
</comments>
</file>

<file path=xl/sharedStrings.xml><?xml version="1.0" encoding="utf-8"?>
<sst xmlns="http://schemas.openxmlformats.org/spreadsheetml/2006/main" count="31" uniqueCount="20">
  <si>
    <t xml:space="preserve"> </t>
  </si>
  <si>
    <t>2001 Plan</t>
  </si>
  <si>
    <t>2002 Plan</t>
  </si>
  <si>
    <t>Negotiated Rates Deals</t>
  </si>
  <si>
    <t>PNR</t>
  </si>
  <si>
    <t>Shared Surcharge Cost</t>
  </si>
  <si>
    <t>Red Rock</t>
  </si>
  <si>
    <t>Global Settlement Rate Increase</t>
  </si>
  <si>
    <t>UAF</t>
  </si>
  <si>
    <t>TRANSWESTERN PIPELINE COMPANY</t>
  </si>
  <si>
    <t>2002 Budget</t>
  </si>
  <si>
    <t>IT - Backhauls</t>
  </si>
  <si>
    <t>Fuel prices</t>
  </si>
  <si>
    <t>Less IT Deals</t>
  </si>
  <si>
    <t>IT- Deals</t>
  </si>
  <si>
    <t xml:space="preserve">Other Volume and Rate </t>
  </si>
  <si>
    <t>Other West Deals (Tenaska,daily firms)</t>
  </si>
  <si>
    <t>2001 3rd CE</t>
  </si>
  <si>
    <t>Other(Regulatory/GRI/ACA)</t>
  </si>
  <si>
    <t xml:space="preserve">  Subtotal Margins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</si>
</sst>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3" formatCode="_(* #,##0.0_);_(* \(#,##0.0\);_(* &quot;-&quot;??_);_(@_)"/>
    <numFmt numFmtId="192" formatCode="_(&quot;$&quot;* #,##0.0_);_(&quot;$&quot;* \(#,##0.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43" fontId="0" fillId="0" borderId="0" xfId="0" applyNumberFormat="1"/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92" fontId="3" fillId="0" borderId="0" xfId="2" applyNumberFormat="1" applyFont="1"/>
    <xf numFmtId="183" fontId="3" fillId="0" borderId="0" xfId="1" applyNumberFormat="1" applyFont="1"/>
    <xf numFmtId="183" fontId="3" fillId="0" borderId="1" xfId="1" applyNumberFormat="1" applyFont="1" applyBorder="1"/>
    <xf numFmtId="192" fontId="3" fillId="0" borderId="2" xfId="2" applyNumberFormat="1" applyFont="1" applyBorder="1"/>
    <xf numFmtId="183" fontId="1" fillId="0" borderId="0" xfId="1" applyNumberFormat="1"/>
    <xf numFmtId="183" fontId="3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tabSelected="1" workbookViewId="0"/>
  </sheetViews>
  <sheetFormatPr defaultRowHeight="13.2" x14ac:dyDescent="0.25"/>
  <cols>
    <col min="4" max="4" width="25" customWidth="1"/>
    <col min="7" max="7" width="11.44140625" customWidth="1"/>
  </cols>
  <sheetData>
    <row r="1" spans="1:7" ht="17.399999999999999" x14ac:dyDescent="0.3">
      <c r="A1" s="3" t="s">
        <v>9</v>
      </c>
      <c r="B1" s="4"/>
      <c r="C1" s="4"/>
      <c r="D1" s="4"/>
      <c r="E1" s="4"/>
      <c r="F1" s="4"/>
      <c r="G1" s="4"/>
    </row>
    <row r="2" spans="1:7" ht="17.399999999999999" x14ac:dyDescent="0.3">
      <c r="A2" s="3" t="s">
        <v>10</v>
      </c>
      <c r="B2" s="4"/>
      <c r="C2" s="4"/>
      <c r="D2" s="4"/>
      <c r="E2" s="4"/>
      <c r="F2" s="4"/>
      <c r="G2" s="4"/>
    </row>
    <row r="5" spans="1:7" ht="15" x14ac:dyDescent="0.25">
      <c r="A5" s="1" t="s">
        <v>1</v>
      </c>
      <c r="B5" s="1"/>
      <c r="C5" s="1"/>
      <c r="D5" s="1"/>
      <c r="E5" s="1"/>
      <c r="F5" s="1"/>
      <c r="G5" s="5">
        <v>181.1</v>
      </c>
    </row>
    <row r="6" spans="1:7" ht="15" x14ac:dyDescent="0.25">
      <c r="A6" s="1"/>
      <c r="B6" s="1"/>
      <c r="C6" s="1"/>
      <c r="D6" s="1"/>
      <c r="E6" s="1"/>
      <c r="F6" s="1"/>
      <c r="G6" s="1"/>
    </row>
    <row r="7" spans="1:7" ht="15" x14ac:dyDescent="0.25">
      <c r="A7" s="1"/>
      <c r="B7" s="1" t="s">
        <v>11</v>
      </c>
      <c r="C7" s="1"/>
      <c r="D7" s="1"/>
      <c r="E7" s="6">
        <v>3.4</v>
      </c>
      <c r="F7" s="6"/>
      <c r="G7" s="1"/>
    </row>
    <row r="8" spans="1:7" ht="15" x14ac:dyDescent="0.25">
      <c r="A8" s="1"/>
      <c r="B8" s="1" t="s">
        <v>14</v>
      </c>
      <c r="C8" s="1"/>
      <c r="D8" s="1"/>
      <c r="E8" s="6">
        <v>1.4</v>
      </c>
      <c r="F8" s="6"/>
      <c r="G8" s="1"/>
    </row>
    <row r="9" spans="1:7" ht="15" x14ac:dyDescent="0.25">
      <c r="A9" s="1"/>
      <c r="B9" s="1" t="s">
        <v>4</v>
      </c>
      <c r="C9" s="1"/>
      <c r="D9" s="1"/>
      <c r="E9" s="6">
        <v>1.8</v>
      </c>
      <c r="F9" s="6"/>
      <c r="G9" s="1"/>
    </row>
    <row r="10" spans="1:7" ht="15" x14ac:dyDescent="0.25">
      <c r="A10" s="1"/>
      <c r="B10" s="1" t="s">
        <v>16</v>
      </c>
      <c r="C10" s="1"/>
      <c r="D10" s="1"/>
      <c r="E10" s="6">
        <v>1.3</v>
      </c>
      <c r="F10" s="6"/>
      <c r="G10" s="1"/>
    </row>
    <row r="11" spans="1:7" ht="15" x14ac:dyDescent="0.25">
      <c r="A11" s="1"/>
      <c r="B11" s="1" t="s">
        <v>12</v>
      </c>
      <c r="C11" s="1"/>
      <c r="D11" s="1"/>
      <c r="E11" s="6">
        <v>5.4</v>
      </c>
      <c r="F11" s="6"/>
      <c r="G11" s="1"/>
    </row>
    <row r="12" spans="1:7" ht="15" x14ac:dyDescent="0.25">
      <c r="A12" s="1"/>
      <c r="B12" s="1" t="s">
        <v>15</v>
      </c>
      <c r="C12" s="1"/>
      <c r="D12" s="1"/>
      <c r="E12" s="7">
        <f>-3.4-0.5</f>
        <v>-3.9</v>
      </c>
      <c r="F12" s="1"/>
      <c r="G12" s="1"/>
    </row>
    <row r="13" spans="1:7" ht="15" x14ac:dyDescent="0.25">
      <c r="A13" s="1"/>
      <c r="B13" s="1"/>
      <c r="C13" s="1"/>
      <c r="D13" s="1"/>
      <c r="E13" s="10"/>
      <c r="F13" s="1"/>
      <c r="G13" s="1"/>
    </row>
    <row r="14" spans="1:7" ht="15" x14ac:dyDescent="0.25">
      <c r="B14" s="1" t="s">
        <v>19</v>
      </c>
      <c r="E14" s="6">
        <f>SUM(E7:E12)</f>
        <v>9.4</v>
      </c>
      <c r="F14" s="6"/>
      <c r="G14" s="2" t="s">
        <v>0</v>
      </c>
    </row>
    <row r="15" spans="1:7" ht="15" x14ac:dyDescent="0.25">
      <c r="B15" s="1"/>
      <c r="E15" s="6"/>
      <c r="F15" s="6"/>
      <c r="G15" s="2"/>
    </row>
    <row r="16" spans="1:7" ht="15" x14ac:dyDescent="0.25">
      <c r="B16" s="1" t="s">
        <v>8</v>
      </c>
      <c r="E16" s="6">
        <v>0.8</v>
      </c>
      <c r="F16" s="6"/>
      <c r="G16" s="2"/>
    </row>
    <row r="17" spans="1:7" ht="15" x14ac:dyDescent="0.25">
      <c r="B17" s="1" t="s">
        <v>18</v>
      </c>
      <c r="E17" s="7">
        <v>0.5</v>
      </c>
      <c r="F17" s="6"/>
      <c r="G17" s="2"/>
    </row>
    <row r="18" spans="1:7" ht="15" x14ac:dyDescent="0.25">
      <c r="B18" s="1"/>
      <c r="E18" s="6"/>
      <c r="F18" s="6"/>
      <c r="G18" s="2"/>
    </row>
    <row r="19" spans="1:7" ht="15" x14ac:dyDescent="0.25">
      <c r="B19" s="1" t="s">
        <v>19</v>
      </c>
      <c r="E19" s="6">
        <f>SUM(E16:E17)</f>
        <v>1.3</v>
      </c>
      <c r="F19" s="6"/>
      <c r="G19" s="2"/>
    </row>
    <row r="20" spans="1:7" ht="15" x14ac:dyDescent="0.25">
      <c r="B20" s="1"/>
      <c r="E20" s="6"/>
      <c r="F20" s="6"/>
      <c r="G20" s="2"/>
    </row>
    <row r="21" spans="1:7" ht="15" x14ac:dyDescent="0.25">
      <c r="A21" s="1" t="s">
        <v>17</v>
      </c>
      <c r="B21" s="1"/>
      <c r="C21" s="1"/>
      <c r="D21" s="1"/>
      <c r="E21" s="1"/>
      <c r="F21" s="1"/>
      <c r="G21" s="5">
        <f>G5+E14+E19</f>
        <v>191.8</v>
      </c>
    </row>
    <row r="22" spans="1:7" ht="15" x14ac:dyDescent="0.25">
      <c r="A22" s="1"/>
      <c r="B22" s="1"/>
      <c r="C22" s="1"/>
      <c r="D22" s="1"/>
      <c r="E22" s="1"/>
      <c r="F22" s="1"/>
      <c r="G22" s="1"/>
    </row>
    <row r="23" spans="1:7" ht="15" x14ac:dyDescent="0.25">
      <c r="A23" s="1"/>
      <c r="B23" s="1" t="s">
        <v>5</v>
      </c>
      <c r="C23" s="1"/>
      <c r="D23" s="1"/>
      <c r="E23" s="6">
        <v>-9.8000000000000007</v>
      </c>
      <c r="F23" s="6"/>
      <c r="G23" s="1"/>
    </row>
    <row r="24" spans="1:7" ht="15" x14ac:dyDescent="0.25">
      <c r="A24" s="1"/>
      <c r="B24" s="1" t="s">
        <v>11</v>
      </c>
      <c r="C24" s="1"/>
      <c r="D24" s="1"/>
      <c r="E24" s="6">
        <v>-3.4</v>
      </c>
      <c r="F24" s="6"/>
      <c r="G24" s="1"/>
    </row>
    <row r="25" spans="1:7" ht="15" x14ac:dyDescent="0.25">
      <c r="A25" s="1"/>
      <c r="B25" s="1" t="s">
        <v>4</v>
      </c>
      <c r="C25" s="1"/>
      <c r="D25" s="1"/>
      <c r="E25" s="6">
        <v>-1.8</v>
      </c>
      <c r="F25" s="6"/>
      <c r="G25" s="1"/>
    </row>
    <row r="26" spans="1:7" ht="15" x14ac:dyDescent="0.25">
      <c r="A26" s="1"/>
      <c r="B26" s="1" t="s">
        <v>12</v>
      </c>
      <c r="C26" s="1"/>
      <c r="D26" s="1"/>
      <c r="E26" s="6">
        <v>-7</v>
      </c>
      <c r="F26" s="6"/>
      <c r="G26" s="1"/>
    </row>
    <row r="27" spans="1:7" ht="15" x14ac:dyDescent="0.25">
      <c r="A27" s="1"/>
      <c r="B27" s="1" t="s">
        <v>16</v>
      </c>
      <c r="C27" s="1"/>
      <c r="D27" s="1"/>
      <c r="E27" s="6">
        <v>-1.3</v>
      </c>
      <c r="F27" s="6"/>
      <c r="G27" s="1"/>
    </row>
    <row r="28" spans="1:7" ht="15" x14ac:dyDescent="0.25">
      <c r="A28" s="1"/>
      <c r="B28" s="1" t="s">
        <v>13</v>
      </c>
      <c r="C28" s="1"/>
      <c r="D28" s="1"/>
      <c r="E28" s="7">
        <v>-0.3</v>
      </c>
      <c r="F28" s="6"/>
      <c r="G28" s="1"/>
    </row>
    <row r="29" spans="1:7" ht="21" customHeight="1" x14ac:dyDescent="0.25">
      <c r="A29" s="1"/>
      <c r="B29" s="1" t="s">
        <v>19</v>
      </c>
      <c r="C29" s="1"/>
      <c r="D29" s="1"/>
      <c r="E29" s="6">
        <f>SUM(E23:E28)</f>
        <v>-23.6</v>
      </c>
      <c r="F29" s="6"/>
      <c r="G29" s="1"/>
    </row>
    <row r="30" spans="1:7" ht="15" x14ac:dyDescent="0.25">
      <c r="A30" s="1"/>
      <c r="B30" s="1"/>
      <c r="C30" s="1"/>
      <c r="D30" s="1"/>
      <c r="E30" s="6"/>
      <c r="F30" s="6"/>
      <c r="G30" s="1"/>
    </row>
    <row r="31" spans="1:7" ht="15" x14ac:dyDescent="0.25">
      <c r="A31" s="1"/>
      <c r="B31" s="1" t="s">
        <v>6</v>
      </c>
      <c r="C31" s="1"/>
      <c r="D31" s="1"/>
      <c r="E31" s="6">
        <v>10.9</v>
      </c>
      <c r="F31" s="6"/>
      <c r="G31" s="1"/>
    </row>
    <row r="32" spans="1:7" ht="15" x14ac:dyDescent="0.25">
      <c r="A32" s="1"/>
      <c r="B32" s="1" t="s">
        <v>7</v>
      </c>
      <c r="C32" s="1"/>
      <c r="D32" s="1"/>
      <c r="E32" s="6">
        <v>1.8</v>
      </c>
      <c r="F32" s="6"/>
      <c r="G32" s="1"/>
    </row>
    <row r="33" spans="1:7" ht="15" x14ac:dyDescent="0.25">
      <c r="A33" s="1"/>
      <c r="B33" s="1" t="s">
        <v>3</v>
      </c>
      <c r="C33" s="1"/>
      <c r="D33" s="1"/>
      <c r="E33" s="10">
        <v>9.6999999999999993</v>
      </c>
      <c r="F33" s="6"/>
      <c r="G33" s="1"/>
    </row>
    <row r="34" spans="1:7" ht="15" x14ac:dyDescent="0.25">
      <c r="A34" s="1"/>
      <c r="B34" s="1" t="s">
        <v>15</v>
      </c>
      <c r="C34" s="1"/>
      <c r="D34" s="1"/>
      <c r="E34" s="7">
        <v>-1.5</v>
      </c>
      <c r="F34" s="6"/>
      <c r="G34" s="1"/>
    </row>
    <row r="35" spans="1:7" ht="24" customHeight="1" x14ac:dyDescent="0.25">
      <c r="A35" s="1"/>
      <c r="B35" s="1" t="s">
        <v>19</v>
      </c>
      <c r="C35" s="1"/>
      <c r="D35" s="1"/>
      <c r="E35" s="6">
        <f>SUM(E31:E34)</f>
        <v>20.9</v>
      </c>
      <c r="F35" s="6"/>
      <c r="G35" s="1"/>
    </row>
    <row r="36" spans="1:7" ht="15" x14ac:dyDescent="0.25">
      <c r="A36" s="1"/>
      <c r="B36" s="1"/>
      <c r="C36" s="1"/>
      <c r="D36" s="1"/>
      <c r="E36" s="6"/>
      <c r="F36" s="6"/>
      <c r="G36" s="1"/>
    </row>
    <row r="37" spans="1:7" ht="15" x14ac:dyDescent="0.25">
      <c r="A37" s="1"/>
      <c r="B37" s="1" t="s">
        <v>8</v>
      </c>
      <c r="E37" s="6">
        <v>0.2</v>
      </c>
      <c r="F37" s="6"/>
      <c r="G37" s="1"/>
    </row>
    <row r="38" spans="1:7" ht="15" x14ac:dyDescent="0.25">
      <c r="A38" s="1"/>
      <c r="B38" s="1" t="s">
        <v>18</v>
      </c>
      <c r="E38" s="7">
        <v>0.9</v>
      </c>
      <c r="F38" s="6"/>
      <c r="G38" s="1"/>
    </row>
    <row r="39" spans="1:7" ht="15" x14ac:dyDescent="0.25">
      <c r="A39" s="1"/>
      <c r="B39" s="1"/>
      <c r="E39" s="6"/>
      <c r="F39" s="6"/>
      <c r="G39" s="1"/>
    </row>
    <row r="40" spans="1:7" ht="15" x14ac:dyDescent="0.25">
      <c r="A40" s="1"/>
      <c r="B40" s="1" t="s">
        <v>19</v>
      </c>
      <c r="E40" s="6">
        <f>SUM(E37:E38)</f>
        <v>1.1000000000000001</v>
      </c>
      <c r="F40" s="6"/>
      <c r="G40" s="1"/>
    </row>
    <row r="41" spans="1:7" ht="15" x14ac:dyDescent="0.25">
      <c r="A41" s="1"/>
      <c r="B41" s="1"/>
      <c r="C41" s="1"/>
      <c r="D41" s="1"/>
      <c r="E41" s="6"/>
      <c r="F41" s="6"/>
      <c r="G41" s="1"/>
    </row>
    <row r="42" spans="1:7" ht="15.6" thickBot="1" x14ac:dyDescent="0.3">
      <c r="A42" s="1" t="s">
        <v>2</v>
      </c>
      <c r="B42" s="1"/>
      <c r="C42" s="1"/>
      <c r="D42" s="1"/>
      <c r="E42" s="6"/>
      <c r="F42" s="6"/>
      <c r="G42" s="8">
        <f>+G21+E29+E35+E40</f>
        <v>190.20000000000002</v>
      </c>
    </row>
    <row r="43" spans="1:7" ht="13.8" thickTop="1" x14ac:dyDescent="0.25">
      <c r="E43" s="9"/>
      <c r="F43" s="9"/>
    </row>
    <row r="44" spans="1:7" x14ac:dyDescent="0.25">
      <c r="E44" s="9"/>
      <c r="F44" s="9"/>
    </row>
    <row r="45" spans="1:7" x14ac:dyDescent="0.25">
      <c r="E45" s="9"/>
      <c r="F45" s="9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TracyG ReconFunc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Havlíček Jan</cp:lastModifiedBy>
  <cp:lastPrinted>2001-09-21T19:40:55Z</cp:lastPrinted>
  <dcterms:created xsi:type="dcterms:W3CDTF">2001-07-25T15:19:21Z</dcterms:created>
  <dcterms:modified xsi:type="dcterms:W3CDTF">2023-09-10T14:59:50Z</dcterms:modified>
</cp:coreProperties>
</file>