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Sheet1!$A$1:$L$15</definedName>
  </definedNames>
  <calcPr calcId="0"/>
</workbook>
</file>

<file path=xl/calcChain.xml><?xml version="1.0" encoding="utf-8"?>
<calcChain xmlns="http://schemas.openxmlformats.org/spreadsheetml/2006/main">
  <c r="C7" i="1" l="1"/>
  <c r="C10" i="1"/>
  <c r="C13" i="1"/>
  <c r="E13" i="1"/>
  <c r="G13" i="1"/>
  <c r="I13" i="1"/>
  <c r="K13" i="1"/>
  <c r="A14" i="1"/>
</calcChain>
</file>

<file path=xl/sharedStrings.xml><?xml version="1.0" encoding="utf-8"?>
<sst xmlns="http://schemas.openxmlformats.org/spreadsheetml/2006/main" count="16" uniqueCount="16">
  <si>
    <t>2001 Plan Reconciliation</t>
  </si>
  <si>
    <t>O&amp;M Expense</t>
  </si>
  <si>
    <t>NNG</t>
  </si>
  <si>
    <t>Adjustments:</t>
  </si>
  <si>
    <t xml:space="preserve">  Remediation</t>
  </si>
  <si>
    <t xml:space="preserve">  Gomez Sale</t>
  </si>
  <si>
    <t>PCB Testing - SoCal</t>
  </si>
  <si>
    <t>PCB Testing - PG&amp;E</t>
  </si>
  <si>
    <t>TW</t>
  </si>
  <si>
    <t>FGT</t>
  </si>
  <si>
    <t>NBPL</t>
  </si>
  <si>
    <t>HPL</t>
  </si>
  <si>
    <t>Orig. Plan - Operations</t>
  </si>
  <si>
    <t xml:space="preserve">  KN Reimbursements</t>
  </si>
  <si>
    <t xml:space="preserve">  Overhaul Amortization</t>
  </si>
  <si>
    <t>Total Direct - Original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</si>
</sst>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165" fontId="2" fillId="0" borderId="1" xfId="1" applyNumberFormat="1" applyFont="1" applyBorder="1"/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zoomScale="75" workbookViewId="0">
      <selection activeCell="A18" sqref="A17:A18"/>
    </sheetView>
  </sheetViews>
  <sheetFormatPr defaultColWidth="9.109375" defaultRowHeight="15" x14ac:dyDescent="0.25"/>
  <cols>
    <col min="1" max="1" width="43.5546875" style="1" customWidth="1"/>
    <col min="2" max="2" width="2.44140625" style="1" customWidth="1"/>
    <col min="3" max="3" width="12" style="1" customWidth="1"/>
    <col min="4" max="4" width="2.109375" style="1" customWidth="1"/>
    <col min="5" max="5" width="10" style="1" bestFit="1" customWidth="1"/>
    <col min="6" max="6" width="1.88671875" style="1" customWidth="1"/>
    <col min="7" max="7" width="10" style="1" bestFit="1" customWidth="1"/>
    <col min="8" max="8" width="2.88671875" style="1" customWidth="1"/>
    <col min="9" max="9" width="10" style="1" bestFit="1" customWidth="1"/>
    <col min="10" max="10" width="1.88671875" style="1" customWidth="1"/>
    <col min="11" max="11" width="10.44140625" style="1" customWidth="1"/>
    <col min="12" max="12" width="2.6640625" style="1" customWidth="1"/>
    <col min="13" max="13" width="10" style="1" bestFit="1" customWidth="1"/>
    <col min="14" max="16384" width="9.109375" style="1"/>
  </cols>
  <sheetData>
    <row r="1" spans="1:11" x14ac:dyDescent="0.25">
      <c r="A1" s="1" t="s">
        <v>0</v>
      </c>
    </row>
    <row r="2" spans="1:11" x14ac:dyDescent="0.25">
      <c r="A2" s="1" t="s">
        <v>1</v>
      </c>
    </row>
    <row r="4" spans="1:11" x14ac:dyDescent="0.25">
      <c r="C4" s="7" t="s">
        <v>2</v>
      </c>
      <c r="D4" s="4"/>
      <c r="E4" s="7" t="s">
        <v>8</v>
      </c>
      <c r="G4" s="7" t="s">
        <v>9</v>
      </c>
      <c r="I4" s="7" t="s">
        <v>10</v>
      </c>
      <c r="K4" s="7" t="s">
        <v>11</v>
      </c>
    </row>
    <row r="5" spans="1:11" x14ac:dyDescent="0.25">
      <c r="A5" s="3" t="s">
        <v>12</v>
      </c>
      <c r="C5" s="2">
        <v>88467</v>
      </c>
      <c r="D5" s="2"/>
      <c r="E5" s="2">
        <v>22107</v>
      </c>
      <c r="F5" s="2"/>
      <c r="G5" s="2">
        <v>28269</v>
      </c>
      <c r="H5" s="2"/>
      <c r="I5" s="2">
        <v>15914</v>
      </c>
      <c r="J5" s="2"/>
      <c r="K5" s="1">
        <v>12990</v>
      </c>
    </row>
    <row r="6" spans="1:11" x14ac:dyDescent="0.25">
      <c r="A6" s="1" t="s">
        <v>3</v>
      </c>
      <c r="C6" s="2"/>
      <c r="D6" s="2"/>
      <c r="E6" s="2"/>
      <c r="F6" s="2"/>
      <c r="G6" s="2"/>
      <c r="H6" s="2"/>
      <c r="I6" s="2"/>
      <c r="J6" s="2"/>
    </row>
    <row r="7" spans="1:11" x14ac:dyDescent="0.25">
      <c r="A7" s="3" t="s">
        <v>13</v>
      </c>
      <c r="C7" s="2">
        <f>-367</f>
        <v>-367</v>
      </c>
      <c r="D7" s="2"/>
      <c r="E7" s="2"/>
      <c r="F7" s="2"/>
      <c r="G7" s="2"/>
      <c r="H7" s="2"/>
      <c r="I7" s="2"/>
      <c r="J7" s="2"/>
    </row>
    <row r="8" spans="1:11" x14ac:dyDescent="0.25">
      <c r="A8" s="1" t="s">
        <v>4</v>
      </c>
      <c r="C8" s="2">
        <v>400</v>
      </c>
      <c r="D8" s="2"/>
      <c r="E8" s="2">
        <v>900</v>
      </c>
      <c r="F8" s="2"/>
      <c r="G8" s="2"/>
      <c r="H8" s="2"/>
      <c r="I8" s="2"/>
      <c r="J8" s="2"/>
    </row>
    <row r="9" spans="1:11" x14ac:dyDescent="0.25">
      <c r="A9" s="1" t="s">
        <v>14</v>
      </c>
      <c r="C9" s="2">
        <v>433</v>
      </c>
      <c r="D9" s="2"/>
      <c r="E9" s="2">
        <v>333</v>
      </c>
      <c r="F9" s="2"/>
      <c r="G9" s="2"/>
      <c r="H9" s="2"/>
      <c r="I9" s="2"/>
      <c r="J9" s="2"/>
    </row>
    <row r="10" spans="1:11" x14ac:dyDescent="0.25">
      <c r="A10" s="1" t="s">
        <v>5</v>
      </c>
      <c r="C10" s="2">
        <f>-1500</f>
        <v>-1500</v>
      </c>
      <c r="D10" s="2"/>
      <c r="E10" s="2"/>
      <c r="F10" s="2"/>
      <c r="G10" s="2"/>
      <c r="H10" s="2"/>
      <c r="I10" s="2"/>
      <c r="J10" s="2"/>
    </row>
    <row r="11" spans="1:11" x14ac:dyDescent="0.25">
      <c r="A11" s="1" t="s">
        <v>6</v>
      </c>
      <c r="C11" s="2"/>
      <c r="D11" s="2"/>
      <c r="E11" s="2">
        <v>463</v>
      </c>
      <c r="F11" s="2"/>
      <c r="G11" s="2"/>
      <c r="H11" s="2"/>
      <c r="I11" s="2"/>
      <c r="J11" s="2"/>
    </row>
    <row r="12" spans="1:11" x14ac:dyDescent="0.25">
      <c r="A12" s="3" t="s">
        <v>7</v>
      </c>
      <c r="C12" s="2"/>
      <c r="D12" s="2"/>
      <c r="E12" s="2">
        <v>1000</v>
      </c>
      <c r="F12" s="2"/>
      <c r="G12" s="2"/>
      <c r="H12" s="2"/>
      <c r="I12" s="2"/>
      <c r="J12" s="2"/>
    </row>
    <row r="13" spans="1:11" ht="15.6" thickBot="1" x14ac:dyDescent="0.3">
      <c r="A13" s="1" t="s">
        <v>15</v>
      </c>
      <c r="C13" s="6">
        <f>SUM(C5:C12)</f>
        <v>87433</v>
      </c>
      <c r="D13" s="2"/>
      <c r="E13" s="6">
        <f>SUM(E5:E12)</f>
        <v>24803</v>
      </c>
      <c r="F13" s="2"/>
      <c r="G13" s="6">
        <f>SUM(G5:G12)</f>
        <v>28269</v>
      </c>
      <c r="H13" s="2"/>
      <c r="I13" s="6">
        <f>SUM(I5:I12)</f>
        <v>15914</v>
      </c>
      <c r="J13" s="2"/>
      <c r="K13" s="6">
        <f>SUM(K5:K12)</f>
        <v>12990</v>
      </c>
    </row>
    <row r="14" spans="1:11" ht="15.6" thickTop="1" x14ac:dyDescent="0.25">
      <c r="A14" s="5" t="str">
        <f ca="1">CELL("filename")</f>
        <v>L:\ETS Operations\Field&amp;Support Plan\[Reconciliation_OrigPlan.xls]Sheet1</v>
      </c>
      <c r="C14" s="2"/>
      <c r="D14" s="2"/>
      <c r="E14" s="2"/>
      <c r="F14" s="2"/>
      <c r="G14" s="2"/>
      <c r="H14" s="2"/>
      <c r="I14" s="2"/>
      <c r="J14" s="2"/>
    </row>
    <row r="15" spans="1:11" x14ac:dyDescent="0.25">
      <c r="C15" s="2"/>
      <c r="D15" s="2"/>
      <c r="E15" s="2"/>
      <c r="F15" s="2"/>
      <c r="G15" s="2"/>
      <c r="H15" s="2"/>
      <c r="I15" s="2"/>
      <c r="J15" s="2"/>
    </row>
    <row r="16" spans="1:11" x14ac:dyDescent="0.25">
      <c r="C16" s="2"/>
      <c r="D16" s="2"/>
      <c r="E16" s="2"/>
      <c r="F16" s="2"/>
      <c r="G16" s="2"/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  <row r="18" spans="3:10" x14ac:dyDescent="0.25">
      <c r="C18" s="2"/>
      <c r="D18" s="2"/>
      <c r="E18" s="2"/>
      <c r="F18" s="2"/>
      <c r="G18" s="2"/>
      <c r="H18" s="2"/>
      <c r="I18" s="2"/>
      <c r="J18" s="2"/>
    </row>
  </sheetData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Havlíček Jan</cp:lastModifiedBy>
  <cp:lastPrinted>2001-01-26T00:50:14Z</cp:lastPrinted>
  <dcterms:created xsi:type="dcterms:W3CDTF">2001-01-25T17:07:54Z</dcterms:created>
  <dcterms:modified xsi:type="dcterms:W3CDTF">2023-09-10T14:59:53Z</dcterms:modified>
</cp:coreProperties>
</file>