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Asset List" sheetId="1" r:id="rId1"/>
  </sheets>
  <externalReferences>
    <externalReference r:id="rId2"/>
    <externalReference r:id="rId3"/>
    <externalReference r:id="rId4"/>
  </externalReferences>
  <definedNames>
    <definedName name="_xlnm.Criteria">'[1]Equity Position'!$A$5:$A$6</definedName>
    <definedName name="CriteriaAll">'[1]Equity Position'!$A$11:$A$13</definedName>
    <definedName name="CriteriaForRaptor">'[3]Equity Position'!$C$14:$C$15</definedName>
    <definedName name="CriteriaForUK">'[1]Equity Position'!$A$16:$A$17</definedName>
    <definedName name="DealMakerTable">'[1]Commercial Groups'!$B$2:$C$133</definedName>
    <definedName name="Hedge_Beta">'[1]Equity Position'!$AS$374:$AT$726</definedName>
    <definedName name="Hedge_Daily_P_L">'[1]Pricing Sheet'!$I$91:$I$128</definedName>
    <definedName name="Hedge_QTD_P_L">'[1]Pricing Sheet'!$J$91:$J$128</definedName>
    <definedName name="HedgeNames">'[1]Pricing Sheet'!$E$91:$E$128</definedName>
    <definedName name="HedgeUsedMarketValue">'[1]Pricing Sheet'!$G$91:$G$128</definedName>
    <definedName name="IndexLivePercentChange">'[1]Pricing Sheet'!$S$59:$S$86</definedName>
    <definedName name="IndexSummaryTable">'[1]Index Summary'!$A$1:$I$26</definedName>
    <definedName name="IndexTags">'[1]Pricing Sheet'!$F$59:$F$86</definedName>
    <definedName name="IndexValues">'[1]Pricing Sheet'!$E$57:$S$86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[2]TabCriteria!$P$4:$P$18</definedName>
    <definedName name="NAMEEnron_CALME_Total">[2]TabCriteria!$J$4:$J$18</definedName>
    <definedName name="NAMEEnron_Corp._Total">[2]TabCriteria!$I$4:$I$18</definedName>
    <definedName name="NAMEEnron_Europe_Total">[2]TabCriteria!$O$4:$O$18</definedName>
    <definedName name="NAMEEnron_Global_Markets_Total">[3]TabCriteria!$R$4:$R$18</definedName>
    <definedName name="NAMEEnron_India_Total">[2]TabCriteria!$L$4:$L$18</definedName>
    <definedName name="NAMEEnron_NA_Accrual_Income">[2]TabCriteria!$F$4:$F$18</definedName>
    <definedName name="NAMEEnron_NA_Funding_Cost">[2]TabCriteria!$E$4:$E$18</definedName>
    <definedName name="NAMEEnron_NA_Int_l_Total">[2]TabCriteria!$N$4:$N$18</definedName>
    <definedName name="NAMEEnron_NA_Total">[2]TabCriteria!$C$4:$C$18</definedName>
    <definedName name="NAMEEnron_Networks_Total">[2]TabCriteria!$Q$4:$Q$18</definedName>
    <definedName name="NAMEEnron_Raptor_I_Total">[3]TabCriteria!$S$4:$S$22</definedName>
    <definedName name="NAMEEnron_South_America_Total">[2]TabCriteria!$M$4:$M$18</definedName>
    <definedName name="NAMEGrand_Total">[2]TabCriteria!$R$4:$R$18</definedName>
    <definedName name="NAMEPortfolio_Insurance">[2]TabCriteria!$D$4:$D$18</definedName>
    <definedName name="PL_Date">'[1]Equity Position'!$V$53</definedName>
    <definedName name="Position">'[1]Equity Position'!$A$1:$AE$332</definedName>
    <definedName name="Pricing_Type_Options">'[1]Pricing Sheet'!$A$5:$B$9</definedName>
    <definedName name="PricingTypeOptions">'[1]Pricing Sheet'!$B$6:$B$10</definedName>
    <definedName name="StockPriceTable">'[1]Pricing Sheet'!$F$18:$N$54</definedName>
    <definedName name="SummaryPivotPoint">'[2]ALL by Asset Class-Sector'!$A$462</definedName>
    <definedName name="tbl_P_L_upload">#REF!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Position'!$B$1:$BE$332</definedName>
    <definedName name="Z_83874C97_8BB7_11D2_9732_00104B678AA7_.wvu.PrintTitles" hidden="1">'[1]Equity Position'!$A$51:$IV$53</definedName>
  </definedNames>
  <calcPr calcId="0" fullCalcOnLoad="1" calcOnSave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50" i="1"/>
</calcChain>
</file>

<file path=xl/sharedStrings.xml><?xml version="1.0" encoding="utf-8"?>
<sst xmlns="http://schemas.openxmlformats.org/spreadsheetml/2006/main" count="121" uniqueCount="58">
  <si>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</si>
  <si>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</si>
  <si>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</si>
  <si>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</si>
  <si>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</si>
  <si>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</si>
  <si>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</si>
  <si>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Proof:</t>
  </si>
  <si>
    <t>Publics (as of 8/3/00)</t>
  </si>
  <si>
    <t>Chewco SLP</t>
  </si>
  <si>
    <t>*36.12% of the gross value of the following assets:  Hughes Rawls Note, Ameritex, Queen Sands Common, 3TEC Warrants, Quicksilver Common, Place Resources</t>
  </si>
  <si>
    <t>***The Notional Amount of the Merlin Credit Derivative is subject to change.</t>
  </si>
  <si>
    <t>Catalytica</t>
  </si>
  <si>
    <t>Invasion Energy</t>
  </si>
  <si>
    <t>HV Marine Warrants</t>
  </si>
  <si>
    <t>Venoco</t>
  </si>
  <si>
    <t>Ecogas Debt &amp; Equity</t>
  </si>
  <si>
    <t>Brigham Sub Debt</t>
  </si>
  <si>
    <t>Oconto Falls Common &amp; IPC</t>
  </si>
  <si>
    <t>Merlin Credit Derivative***</t>
  </si>
  <si>
    <t>Heartland Common</t>
  </si>
  <si>
    <t>Heartland Common (Condor)</t>
  </si>
  <si>
    <t>Heartland Warrants</t>
  </si>
  <si>
    <t>Heartland Loan</t>
  </si>
  <si>
    <t>Juniper</t>
  </si>
  <si>
    <t>Juniper Exposure</t>
  </si>
  <si>
    <t>Texland</t>
  </si>
  <si>
    <t>Texland Exposure</t>
  </si>
  <si>
    <t>Vastar</t>
  </si>
  <si>
    <t>Vastar Exposure</t>
  </si>
  <si>
    <t>Hughes Rawls Loan</t>
  </si>
  <si>
    <t>Hughes Rawls Note</t>
  </si>
  <si>
    <t>Industrial Holdings</t>
  </si>
  <si>
    <t>Basic Energy</t>
  </si>
  <si>
    <t>Ameritex</t>
  </si>
  <si>
    <t>Amerada Hess  Exposure</t>
  </si>
  <si>
    <t>Black Bay</t>
  </si>
  <si>
    <t>City Forest IPC</t>
  </si>
  <si>
    <t>Geo. Pursuit (EBGB)</t>
  </si>
  <si>
    <t>Keathley Canyon</t>
  </si>
  <si>
    <t>WB Oil &amp; Gas</t>
  </si>
  <si>
    <t>LSI Preferred</t>
  </si>
  <si>
    <t>LSI Warrants</t>
  </si>
  <si>
    <t>Active Power</t>
  </si>
  <si>
    <t>Place Resources</t>
  </si>
  <si>
    <t>Queen Sands Common</t>
  </si>
  <si>
    <t>Carrizo Warrants</t>
  </si>
  <si>
    <t>3TEC Warrants</t>
  </si>
  <si>
    <t>Paradigm Common</t>
  </si>
  <si>
    <t>Quicksilver Common</t>
  </si>
  <si>
    <t>SLP Exposure*</t>
  </si>
  <si>
    <t>Total Raptor I</t>
  </si>
  <si>
    <t>Received</t>
  </si>
  <si>
    <t>Valuation</t>
  </si>
  <si>
    <t>Proposal Sheet</t>
  </si>
  <si>
    <t>Confirm</t>
  </si>
  <si>
    <t>X</t>
  </si>
  <si>
    <t>X (Split in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</si>
</sst>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0" formatCode="#,##0.0_);\(#,##0.0\)"/>
    <numFmt numFmtId="185" formatCode="0.000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1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MS Sans Serif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0"/>
      <color indexed="8"/>
      <name val="MS Sans Serif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37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1" fillId="4" borderId="0" applyNumberFormat="0" applyBorder="0" applyAlignment="0" applyProtection="0"/>
    <xf numFmtId="37" fontId="21" fillId="0" borderId="0"/>
    <xf numFmtId="37" fontId="11" fillId="5" borderId="0" applyNumberFormat="0" applyBorder="0" applyAlignment="0" applyProtection="0"/>
    <xf numFmtId="3" fontId="41" fillId="0" borderId="1" applyProtection="0"/>
    <xf numFmtId="306" fontId="42" fillId="0" borderId="0" applyFont="0" applyFill="0" applyBorder="0" applyAlignment="0" applyProtection="0"/>
    <xf numFmtId="308" fontId="42" fillId="0" borderId="0" applyFont="0" applyFill="0" applyBorder="0" applyAlignment="0" applyProtection="0"/>
    <xf numFmtId="276" fontId="42" fillId="0" borderId="0" applyFont="0" applyFill="0" applyBorder="0" applyAlignment="0" applyProtection="0"/>
    <xf numFmtId="274" fontId="42" fillId="0" borderId="0" applyFont="0" applyFill="0" applyBorder="0" applyAlignment="0" applyProtection="0"/>
    <xf numFmtId="0" fontId="9" fillId="0" borderId="0"/>
  </cellStyleXfs>
  <cellXfs count="20">
    <xf numFmtId="37" fontId="0" fillId="0" borderId="0" xfId="0"/>
    <xf numFmtId="37" fontId="49" fillId="0" borderId="0" xfId="0" applyFont="1"/>
    <xf numFmtId="37" fontId="49" fillId="0" borderId="0" xfId="0" applyFont="1" applyAlignment="1">
      <alignment horizontal="center"/>
    </xf>
    <xf numFmtId="37" fontId="49" fillId="0" borderId="2" xfId="0" applyFont="1" applyBorder="1"/>
    <xf numFmtId="37" fontId="49" fillId="0" borderId="2" xfId="0" applyFont="1" applyBorder="1" applyAlignment="1">
      <alignment horizontal="center"/>
    </xf>
    <xf numFmtId="37" fontId="50" fillId="0" borderId="0" xfId="0" applyFont="1" applyBorder="1"/>
    <xf numFmtId="37" fontId="49" fillId="0" borderId="0" xfId="0" applyFont="1" applyBorder="1"/>
    <xf numFmtId="37" fontId="49" fillId="0" borderId="0" xfId="0" applyFont="1" applyBorder="1" applyAlignment="1">
      <alignment horizontal="center"/>
    </xf>
    <xf numFmtId="37" fontId="0" fillId="0" borderId="4" xfId="0" applyBorder="1"/>
    <xf numFmtId="37" fontId="11" fillId="0" borderId="0" xfId="0" applyFont="1" applyAlignment="1">
      <alignment horizontal="right"/>
    </xf>
    <xf numFmtId="37" fontId="11" fillId="0" borderId="0" xfId="0" applyFont="1"/>
    <xf numFmtId="37" fontId="50" fillId="0" borderId="0" xfId="0" applyFont="1"/>
    <xf numFmtId="44" fontId="1" fillId="0" borderId="0" xfId="1"/>
    <xf numFmtId="37" fontId="0" fillId="0" borderId="0" xfId="0" applyBorder="1"/>
    <xf numFmtId="37" fontId="11" fillId="0" borderId="0" xfId="0" applyFont="1" applyBorder="1"/>
    <xf numFmtId="37" fontId="49" fillId="0" borderId="0" xfId="0" applyFont="1" applyAlignment="1">
      <alignment horizontal="right"/>
    </xf>
    <xf numFmtId="37" fontId="0" fillId="0" borderId="0" xfId="0" applyAlignment="1">
      <alignment horizontal="center"/>
    </xf>
    <xf numFmtId="37" fontId="49" fillId="0" borderId="2" xfId="0" applyFont="1" applyBorder="1" applyAlignment="1">
      <alignment horizontal="right"/>
    </xf>
    <xf numFmtId="37" fontId="48" fillId="0" borderId="0" xfId="0" applyFont="1" applyAlignment="1">
      <alignment horizontal="center"/>
    </xf>
    <xf numFmtId="37" fontId="11" fillId="0" borderId="0" xfId="0" applyFont="1" applyAlignment="1">
      <alignment horizontal="center" wrapText="1"/>
    </xf>
  </cellXfs>
  <cellStyles count="19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_dimon" xfId="12"/>
    <cellStyle name="Unprotect" xfId="13"/>
    <cellStyle name="콤마 [0]_94하반기" xfId="14"/>
    <cellStyle name="콤마_94하반기" xfId="15"/>
    <cellStyle name="통화 [0]_94하반기" xfId="16"/>
    <cellStyle name="통화_94하반기" xfId="17"/>
    <cellStyle name="표준_970120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eed/data/EMF/Portfolio/Mppr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ownSAPPaper)"/>
      <sheetName val="Asset Class (Paper)"/>
      <sheetName val="Asset Class (PrinInvest)"/>
      <sheetName val="Asset Class (Generation)"/>
      <sheetName val="Asset Class (W Origin)"/>
      <sheetName val="Asset Class (EBS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Hedge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Accounting"/>
      <sheetName val="Commodity Hedges"/>
      <sheetName val="Commercial Groups"/>
      <sheetName val="Index Summary"/>
      <sheetName val="Kafus Model"/>
      <sheetName val="Quanta Clawback"/>
      <sheetName val="Tribasa"/>
      <sheetName val="Mariner Ent"/>
      <sheetName val="CheckTab"/>
      <sheetName val="Live Canadian Hedge Estimate"/>
      <sheetName val="Live Canadian Paper Hedge"/>
      <sheetName val="Asset Class (DownAMPaper)"/>
      <sheetName val="Asset Class (DownIMPape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7</v>
          </cell>
          <cell r="I18">
            <v>6.5</v>
          </cell>
          <cell r="J18" t="str">
            <v>+NA+</v>
          </cell>
          <cell r="K18">
            <v>7</v>
          </cell>
          <cell r="L18">
            <v>6.5</v>
          </cell>
          <cell r="M18" t="e">
            <v>#N/A</v>
          </cell>
          <cell r="N18">
            <v>0</v>
          </cell>
        </row>
        <row r="19">
          <cell r="F19" t="str">
            <v>BEXP</v>
          </cell>
          <cell r="G19">
            <v>2.5</v>
          </cell>
          <cell r="H19">
            <v>2.625</v>
          </cell>
          <cell r="I19">
            <v>2.75</v>
          </cell>
          <cell r="J19">
            <v>2.75</v>
          </cell>
          <cell r="K19">
            <v>2.625</v>
          </cell>
          <cell r="L19">
            <v>2.75</v>
          </cell>
          <cell r="M19">
            <v>2.5</v>
          </cell>
          <cell r="N19">
            <v>0</v>
          </cell>
        </row>
        <row r="20">
          <cell r="F20" t="str">
            <v>RRC</v>
          </cell>
          <cell r="G20">
            <v>2</v>
          </cell>
          <cell r="H20">
            <v>4.625</v>
          </cell>
          <cell r="I20">
            <v>4.5</v>
          </cell>
          <cell r="J20">
            <v>4.5</v>
          </cell>
          <cell r="K20">
            <v>4.625</v>
          </cell>
          <cell r="L20">
            <v>4.5</v>
          </cell>
          <cell r="M20">
            <v>2</v>
          </cell>
          <cell r="N20">
            <v>0</v>
          </cell>
        </row>
        <row r="21">
          <cell r="F21" t="str">
            <v>ESNJ</v>
          </cell>
          <cell r="G21">
            <v>2.375</v>
          </cell>
          <cell r="H21">
            <v>2.1875</v>
          </cell>
          <cell r="I21">
            <v>2.1875</v>
          </cell>
          <cell r="J21">
            <v>2.1875</v>
          </cell>
          <cell r="K21">
            <v>2.1875</v>
          </cell>
          <cell r="L21">
            <v>2.1875</v>
          </cell>
          <cell r="M21">
            <v>2.375</v>
          </cell>
          <cell r="N21">
            <v>0</v>
          </cell>
        </row>
        <row r="22">
          <cell r="F22" t="str">
            <v>FWIS</v>
          </cell>
          <cell r="G22">
            <v>34.625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34.625</v>
          </cell>
          <cell r="N22">
            <v>0</v>
          </cell>
        </row>
        <row r="23">
          <cell r="F23" t="str">
            <v>FST</v>
          </cell>
          <cell r="G23">
            <v>9.4375</v>
          </cell>
          <cell r="H23">
            <v>10.625</v>
          </cell>
          <cell r="I23">
            <v>10.375</v>
          </cell>
          <cell r="J23">
            <v>10.375</v>
          </cell>
          <cell r="K23">
            <v>10.625</v>
          </cell>
          <cell r="L23">
            <v>10.375</v>
          </cell>
          <cell r="M23">
            <v>9.4375</v>
          </cell>
          <cell r="N23">
            <v>0</v>
          </cell>
        </row>
        <row r="24">
          <cell r="F24" t="str">
            <v>QSRI</v>
          </cell>
          <cell r="G24">
            <v>0.39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0.39</v>
          </cell>
          <cell r="N24">
            <v>0</v>
          </cell>
        </row>
        <row r="25">
          <cell r="F25" t="str">
            <v>SHDN</v>
          </cell>
          <cell r="G25">
            <v>5.4375</v>
          </cell>
          <cell r="H25">
            <v>3.25</v>
          </cell>
          <cell r="I25">
            <v>3</v>
          </cell>
          <cell r="J25">
            <v>3</v>
          </cell>
          <cell r="K25">
            <v>3.25</v>
          </cell>
          <cell r="L25">
            <v>3</v>
          </cell>
          <cell r="M25">
            <v>5.4375</v>
          </cell>
          <cell r="N25">
            <v>0</v>
          </cell>
        </row>
        <row r="26">
          <cell r="F26" t="str">
            <v>TEXP</v>
          </cell>
          <cell r="G26">
            <v>4.3125</v>
          </cell>
          <cell r="H26">
            <v>4.5</v>
          </cell>
          <cell r="I26">
            <v>4.625</v>
          </cell>
          <cell r="J26">
            <v>4.625</v>
          </cell>
          <cell r="K26">
            <v>4.5</v>
          </cell>
          <cell r="L26">
            <v>4.625</v>
          </cell>
          <cell r="M26">
            <v>4.3125</v>
          </cell>
          <cell r="N26">
            <v>0</v>
          </cell>
        </row>
        <row r="27">
          <cell r="F27" t="str">
            <v>HC</v>
          </cell>
          <cell r="G27">
            <v>51.25</v>
          </cell>
          <cell r="H27">
            <v>28.5625</v>
          </cell>
          <cell r="I27">
            <v>26.875</v>
          </cell>
          <cell r="J27">
            <v>26.875</v>
          </cell>
          <cell r="K27">
            <v>28.5625</v>
          </cell>
          <cell r="L27">
            <v>26.875</v>
          </cell>
          <cell r="M27">
            <v>51.25</v>
          </cell>
          <cell r="N27">
            <v>0</v>
          </cell>
        </row>
        <row r="28">
          <cell r="F28" t="str">
            <v>KS</v>
          </cell>
          <cell r="G28">
            <v>6.5</v>
          </cell>
          <cell r="H28">
            <v>9.9375</v>
          </cell>
          <cell r="I28">
            <v>10.75</v>
          </cell>
          <cell r="J28">
            <v>10.75</v>
          </cell>
          <cell r="K28">
            <v>9.9375</v>
          </cell>
          <cell r="L28">
            <v>10.75</v>
          </cell>
          <cell r="M28">
            <v>6.5</v>
          </cell>
          <cell r="N28">
            <v>0</v>
          </cell>
        </row>
        <row r="29">
          <cell r="F29" t="str">
            <v>BAU.TO</v>
          </cell>
          <cell r="G29">
            <v>1.300479123887748</v>
          </cell>
          <cell r="H29">
            <v>2.2999999999999998</v>
          </cell>
          <cell r="I29">
            <v>2.25</v>
          </cell>
          <cell r="J29">
            <v>2.25</v>
          </cell>
          <cell r="K29">
            <v>1.5590049481461397</v>
          </cell>
          <cell r="L29">
            <v>1.5251135362299193</v>
          </cell>
          <cell r="M29">
            <v>1.300479123887748</v>
          </cell>
          <cell r="N29">
            <v>0</v>
          </cell>
        </row>
        <row r="30">
          <cell r="F30" t="str">
            <v>PLG.TO</v>
          </cell>
          <cell r="G30">
            <v>1.7111567419575633</v>
          </cell>
          <cell r="H30">
            <v>0</v>
          </cell>
          <cell r="I30">
            <v>2.9</v>
          </cell>
          <cell r="J30">
            <v>2.9</v>
          </cell>
          <cell r="K30">
            <v>0</v>
          </cell>
          <cell r="L30">
            <v>1.9657018911407849</v>
          </cell>
          <cell r="M30">
            <v>1.7111567419575633</v>
          </cell>
          <cell r="N30">
            <v>0</v>
          </cell>
        </row>
        <row r="31">
          <cell r="F31" t="str">
            <v>ZAR.TO</v>
          </cell>
          <cell r="G31">
            <v>2.0876112251882271</v>
          </cell>
          <cell r="H31">
            <v>2.65</v>
          </cell>
          <cell r="I31">
            <v>2.62</v>
          </cell>
          <cell r="J31">
            <v>2.62</v>
          </cell>
          <cell r="K31">
            <v>1.7962448315596826</v>
          </cell>
          <cell r="L31">
            <v>1.7759099844099506</v>
          </cell>
          <cell r="M31">
            <v>2.0876112251882271</v>
          </cell>
          <cell r="N31">
            <v>0</v>
          </cell>
        </row>
        <row r="32">
          <cell r="F32" t="str">
            <v>BOU.TO</v>
          </cell>
          <cell r="G32">
            <v>1.8138261464750169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1.8138261464750169</v>
          </cell>
          <cell r="N32">
            <v>0</v>
          </cell>
        </row>
        <row r="33">
          <cell r="F33" t="str">
            <v>CYZa.TO</v>
          </cell>
          <cell r="G33">
            <v>4.0383299110198498</v>
          </cell>
          <cell r="H33">
            <v>5.05</v>
          </cell>
          <cell r="I33">
            <v>4.95</v>
          </cell>
          <cell r="J33">
            <v>4.95</v>
          </cell>
          <cell r="K33">
            <v>3.423032603538263</v>
          </cell>
          <cell r="L33">
            <v>3.3552497797058227</v>
          </cell>
          <cell r="M33">
            <v>4.0383299110198498</v>
          </cell>
          <cell r="N33">
            <v>0</v>
          </cell>
        </row>
        <row r="34">
          <cell r="F34" t="str">
            <v>HRE.TO</v>
          </cell>
          <cell r="G34">
            <v>3.2169746748802188</v>
          </cell>
          <cell r="H34">
            <v>3.95</v>
          </cell>
          <cell r="I34">
            <v>3.85</v>
          </cell>
          <cell r="J34">
            <v>3.85</v>
          </cell>
          <cell r="K34">
            <v>2.6774215413814137</v>
          </cell>
          <cell r="L34">
            <v>2.609638717548973</v>
          </cell>
          <cell r="M34">
            <v>3.2169746748802188</v>
          </cell>
          <cell r="N34">
            <v>0</v>
          </cell>
        </row>
        <row r="35">
          <cell r="F35" t="str">
            <v>SEH.TO</v>
          </cell>
          <cell r="G35">
            <v>4.517453798767967</v>
          </cell>
          <cell r="H35">
            <v>6</v>
          </cell>
          <cell r="I35">
            <v>6.15</v>
          </cell>
          <cell r="J35">
            <v>6.15</v>
          </cell>
          <cell r="K35">
            <v>4.0669694299464512</v>
          </cell>
          <cell r="L35">
            <v>4.1686436656951127</v>
          </cell>
          <cell r="M35">
            <v>4.517453798767967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5800</v>
          </cell>
          <cell r="J36">
            <v>5800</v>
          </cell>
          <cell r="K36">
            <v>0</v>
          </cell>
          <cell r="L36">
            <v>3.5365853658536586</v>
          </cell>
          <cell r="M36">
            <v>3.2446808510638299</v>
          </cell>
          <cell r="N36">
            <v>0</v>
          </cell>
        </row>
        <row r="37">
          <cell r="F37" t="str">
            <v>BOG</v>
          </cell>
          <cell r="G37">
            <v>8.75</v>
          </cell>
          <cell r="H37">
            <v>6.4375</v>
          </cell>
          <cell r="I37">
            <v>6.625</v>
          </cell>
          <cell r="J37">
            <v>6.625</v>
          </cell>
          <cell r="K37">
            <v>6.4375</v>
          </cell>
          <cell r="L37">
            <v>6.625</v>
          </cell>
          <cell r="M37">
            <v>8.75</v>
          </cell>
          <cell r="N37">
            <v>0</v>
          </cell>
        </row>
        <row r="38">
          <cell r="F38" t="str">
            <v>CRZO</v>
          </cell>
          <cell r="G38">
            <v>3.5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3.5</v>
          </cell>
          <cell r="N38">
            <v>0</v>
          </cell>
        </row>
        <row r="39">
          <cell r="F39" t="str">
            <v>PGEO</v>
          </cell>
          <cell r="G39">
            <v>10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10</v>
          </cell>
          <cell r="N39">
            <v>0</v>
          </cell>
        </row>
        <row r="40">
          <cell r="F40" t="str">
            <v>TCMS</v>
          </cell>
          <cell r="G40">
            <v>3.375</v>
          </cell>
          <cell r="H40">
            <v>3.0625</v>
          </cell>
          <cell r="I40">
            <v>3.03125</v>
          </cell>
          <cell r="J40">
            <v>3.03125</v>
          </cell>
          <cell r="K40">
            <v>3.0625</v>
          </cell>
          <cell r="L40">
            <v>3.03125</v>
          </cell>
          <cell r="M40">
            <v>3.375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0.25</v>
          </cell>
          <cell r="I41">
            <v>0.25</v>
          </cell>
          <cell r="J41">
            <v>0.25</v>
          </cell>
          <cell r="K41">
            <v>0.16945705958110213</v>
          </cell>
          <cell r="L41">
            <v>0.16945705958110213</v>
          </cell>
          <cell r="M41">
            <v>0.1678866429386878</v>
          </cell>
          <cell r="N41">
            <v>0.1678866429386878</v>
          </cell>
        </row>
        <row r="42">
          <cell r="F42" t="str">
            <v>COSEQ</v>
          </cell>
          <cell r="G42">
            <v>0</v>
          </cell>
          <cell r="H42">
            <v>0.28125</v>
          </cell>
          <cell r="I42">
            <v>0.34375</v>
          </cell>
          <cell r="J42">
            <v>0.34375</v>
          </cell>
          <cell r="K42">
            <v>0.28125</v>
          </cell>
          <cell r="L42">
            <v>0.34375</v>
          </cell>
          <cell r="M42">
            <v>0.09</v>
          </cell>
          <cell r="N42">
            <v>0</v>
          </cell>
        </row>
        <row r="43">
          <cell r="F43" t="str">
            <v>INLN</v>
          </cell>
          <cell r="G43">
            <v>4.75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4.75</v>
          </cell>
          <cell r="N43">
            <v>0</v>
          </cell>
        </row>
        <row r="44">
          <cell r="F44" t="str">
            <v>PWR</v>
          </cell>
          <cell r="G44">
            <v>52.25</v>
          </cell>
          <cell r="H44">
            <v>33.25</v>
          </cell>
          <cell r="I44">
            <v>33</v>
          </cell>
          <cell r="J44">
            <v>33</v>
          </cell>
          <cell r="K44">
            <v>33.25</v>
          </cell>
          <cell r="L44">
            <v>33</v>
          </cell>
          <cell r="M44">
            <v>52.25</v>
          </cell>
          <cell r="N44">
            <v>0</v>
          </cell>
        </row>
        <row r="45">
          <cell r="F45" t="str">
            <v>KWK</v>
          </cell>
          <cell r="G45">
            <v>5</v>
          </cell>
          <cell r="H45">
            <v>0</v>
          </cell>
          <cell r="I45">
            <v>6.375</v>
          </cell>
          <cell r="J45">
            <v>6.375</v>
          </cell>
          <cell r="K45">
            <v>0</v>
          </cell>
          <cell r="L45">
            <v>6.375</v>
          </cell>
          <cell r="M45">
            <v>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>+NA+</v>
          </cell>
          <cell r="I46" t="str">
            <v>+NA+</v>
          </cell>
          <cell r="J46" t="str">
            <v>+NA+</v>
          </cell>
          <cell r="K46" t="str">
            <v>+NA+</v>
          </cell>
          <cell r="L46" t="str">
            <v>+NA+</v>
          </cell>
          <cell r="M46" t="e">
            <v>#N/A</v>
          </cell>
          <cell r="N46">
            <v>0</v>
          </cell>
        </row>
        <row r="47">
          <cell r="F47" t="str">
            <v>PLR.L</v>
          </cell>
          <cell r="G47">
            <v>0.43238957142857154</v>
          </cell>
          <cell r="H47" t="str">
            <v>+NA+</v>
          </cell>
          <cell r="I47" t="str">
            <v>+NA+</v>
          </cell>
          <cell r="J47" t="str">
            <v>+NA+</v>
          </cell>
          <cell r="K47" t="str">
            <v>+NA+</v>
          </cell>
          <cell r="L47" t="str">
            <v>+NA+</v>
          </cell>
          <cell r="M47">
            <v>0.43238957142857154</v>
          </cell>
          <cell r="N47">
            <v>0</v>
          </cell>
        </row>
        <row r="48">
          <cell r="F48" t="str">
            <v>ENE</v>
          </cell>
          <cell r="G48">
            <v>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66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 t="str">
            <v>+NA+</v>
          </cell>
          <cell r="I49" t="str">
            <v>+NA+</v>
          </cell>
          <cell r="J49" t="str">
            <v>+NA+</v>
          </cell>
          <cell r="K49" t="str">
            <v>+NA+</v>
          </cell>
          <cell r="L49" t="str">
            <v>+NA+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0.23548300776023551</v>
          </cell>
          <cell r="N50">
            <v>0</v>
          </cell>
        </row>
        <row r="51">
          <cell r="F51" t="str">
            <v>SCMR</v>
          </cell>
          <cell r="G51">
            <v>150.265625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150.265625</v>
          </cell>
          <cell r="N51">
            <v>0</v>
          </cell>
        </row>
        <row r="52">
          <cell r="F52" t="str">
            <v>TDI.TO</v>
          </cell>
          <cell r="G52">
            <v>1.7796030116358659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1.7796030116358659</v>
          </cell>
          <cell r="N52">
            <v>0</v>
          </cell>
        </row>
        <row r="53">
          <cell r="F53" t="str">
            <v>TDI.TO</v>
          </cell>
          <cell r="G53">
            <v>2.0581196581196579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2.0581196581196579</v>
          </cell>
          <cell r="N53">
            <v>0</v>
          </cell>
        </row>
        <row r="57">
          <cell r="E57" t="str">
            <v>S&amp;P Value</v>
          </cell>
          <cell r="F57" t="str">
            <v>SP500</v>
          </cell>
          <cell r="G57" t="str">
            <v>Used</v>
          </cell>
          <cell r="H57" t="str">
            <v>Last</v>
          </cell>
          <cell r="I57" t="str">
            <v>Close</v>
          </cell>
          <cell r="J57" t="str">
            <v>(Backup)</v>
          </cell>
          <cell r="K57" t="str">
            <v>Last</v>
          </cell>
          <cell r="L57" t="str">
            <v>Close</v>
          </cell>
          <cell r="M57" t="str">
            <v>External</v>
          </cell>
          <cell r="N57" t="str">
            <v>Manual</v>
          </cell>
          <cell r="S57" t="str">
            <v>% Change</v>
          </cell>
        </row>
        <row r="58">
          <cell r="E58" t="str">
            <v>S&amp;P Value</v>
          </cell>
          <cell r="F58" t="str">
            <v>SP500</v>
          </cell>
          <cell r="G58" t="str">
            <v>Value</v>
          </cell>
          <cell r="H58" t="str">
            <v>Value</v>
          </cell>
          <cell r="I58" t="str">
            <v>Value</v>
          </cell>
          <cell r="J58" t="str">
            <v>Close Price</v>
          </cell>
          <cell r="K58" t="str">
            <v>Value</v>
          </cell>
          <cell r="L58" t="str">
            <v>Value</v>
          </cell>
          <cell r="M58" t="str">
            <v>File Feed</v>
          </cell>
          <cell r="N58" t="str">
            <v>Feed</v>
          </cell>
          <cell r="S58">
            <v>3.7000000000000002E-3</v>
          </cell>
        </row>
        <row r="59">
          <cell r="E59" t="str">
            <v>S&amp;P 500 Futures</v>
          </cell>
          <cell r="F59" t="str">
            <v>SPZ9</v>
          </cell>
          <cell r="G59">
            <v>0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0</v>
          </cell>
          <cell r="N59">
            <v>0</v>
          </cell>
          <cell r="O59" t="str">
            <v>SZP1250O</v>
          </cell>
          <cell r="S59" t="e">
            <v>#REF!</v>
          </cell>
        </row>
        <row r="60">
          <cell r="E60" t="str">
            <v>S&amp;P 500 Futures Puts</v>
          </cell>
          <cell r="F60" t="str">
            <v>SZP1250O</v>
          </cell>
          <cell r="G60">
            <v>0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</v>
          </cell>
          <cell r="N60">
            <v>0</v>
          </cell>
          <cell r="O60" t="str">
            <v>SZP1250O</v>
          </cell>
          <cell r="S60" t="e">
            <v>#REF!</v>
          </cell>
        </row>
        <row r="61">
          <cell r="E61" t="str">
            <v>S&amp;P 500 Futures Puts</v>
          </cell>
          <cell r="F61" t="str">
            <v>SZP1275O</v>
          </cell>
          <cell r="G61">
            <v>0.5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</v>
          </cell>
          <cell r="N61">
            <v>0</v>
          </cell>
          <cell r="O61" t="str">
            <v>SZP1275O</v>
          </cell>
          <cell r="S61" t="e">
            <v>#REF!</v>
          </cell>
        </row>
        <row r="62">
          <cell r="E62" t="str">
            <v>S&amp;P 500 Futures Puts</v>
          </cell>
          <cell r="F62" t="str">
            <v>SZP1200R</v>
          </cell>
          <cell r="G62">
            <v>13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13</v>
          </cell>
          <cell r="N62">
            <v>0</v>
          </cell>
          <cell r="O62" t="str">
            <v>SZP1200R</v>
          </cell>
          <cell r="S62" t="e">
            <v>#REF!</v>
          </cell>
        </row>
        <row r="63">
          <cell r="E63" t="str">
            <v>S&amp;P 500 Futures Puts</v>
          </cell>
          <cell r="F63" t="str">
            <v>SZP1225R</v>
          </cell>
          <cell r="G63">
            <v>15.5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15.5</v>
          </cell>
          <cell r="N63">
            <v>0</v>
          </cell>
          <cell r="O63" t="str">
            <v>SZP1225R</v>
          </cell>
          <cell r="S63" t="e">
            <v>#REF!</v>
          </cell>
        </row>
        <row r="64">
          <cell r="E64" t="str">
            <v>S&amp;P 500 Futures Puts</v>
          </cell>
          <cell r="F64" t="str">
            <v>SZPPUT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 t="str">
            <v>SZP1225R</v>
          </cell>
          <cell r="S64" t="e">
            <v>#REF!</v>
          </cell>
        </row>
        <row r="65">
          <cell r="E65" t="str">
            <v>Russell 2000 Index</v>
          </cell>
          <cell r="F65" t="str">
            <v>RLZ9</v>
          </cell>
          <cell r="G65">
            <v>0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</v>
          </cell>
          <cell r="N65">
            <v>0</v>
          </cell>
          <cell r="S65">
            <v>0</v>
          </cell>
        </row>
        <row r="66">
          <cell r="E66" t="str">
            <v>S&amp;P Toronto Exchange</v>
          </cell>
          <cell r="F66" t="str">
            <v>SPTSE</v>
          </cell>
          <cell r="G66">
            <v>547.46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547.46</v>
          </cell>
          <cell r="N66">
            <v>0</v>
          </cell>
          <cell r="S66" t="e">
            <v>#REF!</v>
          </cell>
        </row>
        <row r="67">
          <cell r="E67" t="str">
            <v>Paper Index</v>
          </cell>
          <cell r="F67" t="str">
            <v>Paper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E&amp;P Index</v>
          </cell>
          <cell r="F68" t="str">
            <v>Energy</v>
          </cell>
          <cell r="G68" t="e">
            <v>#N/A</v>
          </cell>
          <cell r="H68">
            <v>114.21267400000001</v>
          </cell>
          <cell r="I68">
            <v>114.21267400000001</v>
          </cell>
          <cell r="J68">
            <v>114.21267400000001</v>
          </cell>
          <cell r="K68">
            <v>114.21267400000001</v>
          </cell>
          <cell r="L68">
            <v>114.21267400000001</v>
          </cell>
          <cell r="M68" t="e">
            <v>#N/A</v>
          </cell>
          <cell r="N68">
            <v>0</v>
          </cell>
          <cell r="S68">
            <v>0</v>
          </cell>
        </row>
        <row r="69">
          <cell r="E69" t="str">
            <v>C-LEX Index</v>
          </cell>
          <cell r="F69" t="str">
            <v>Telecom</v>
          </cell>
          <cell r="G69">
            <v>0</v>
          </cell>
          <cell r="H69">
            <v>113.480351</v>
          </cell>
          <cell r="I69">
            <v>113.480351</v>
          </cell>
          <cell r="J69">
            <v>113.480351</v>
          </cell>
          <cell r="K69">
            <v>113.480351</v>
          </cell>
          <cell r="L69">
            <v>113.480351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Qualitech Index</v>
          </cell>
          <cell r="F70" t="str">
            <v>Steel</v>
          </cell>
          <cell r="G70">
            <v>0</v>
          </cell>
          <cell r="H70">
            <v>114.65159199999999</v>
          </cell>
          <cell r="I70">
            <v>114.65159199999999</v>
          </cell>
          <cell r="J70">
            <v>114.65159199999999</v>
          </cell>
          <cell r="K70">
            <v>114.65159199999999</v>
          </cell>
          <cell r="L70">
            <v>114.65159199999999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Heartland Index</v>
          </cell>
          <cell r="F71" t="str">
            <v>Steel</v>
          </cell>
          <cell r="G71">
            <v>0</v>
          </cell>
          <cell r="H71">
            <v>114.65159199999999</v>
          </cell>
          <cell r="I71">
            <v>114.65159199999999</v>
          </cell>
          <cell r="J71">
            <v>114.65159199999999</v>
          </cell>
          <cell r="K71">
            <v>114.65159199999999</v>
          </cell>
          <cell r="L71">
            <v>114.65159199999999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Oilfield Services</v>
          </cell>
          <cell r="F72" t="str">
            <v>Oil Services</v>
          </cell>
          <cell r="G72">
            <v>110.28272972804143</v>
          </cell>
          <cell r="H72">
            <v>112.760769</v>
          </cell>
          <cell r="I72">
            <v>112.760769</v>
          </cell>
          <cell r="J72">
            <v>112.760769</v>
          </cell>
          <cell r="K72">
            <v>112.760769</v>
          </cell>
          <cell r="L72">
            <v>112.760769</v>
          </cell>
          <cell r="M72">
            <v>110.28272972804143</v>
          </cell>
          <cell r="N72">
            <v>0</v>
          </cell>
          <cell r="S72">
            <v>0</v>
          </cell>
        </row>
        <row r="73">
          <cell r="E73" t="str">
            <v>Heavy Construction</v>
          </cell>
          <cell r="F73" t="str">
            <v>Heavy Construction</v>
          </cell>
          <cell r="G73">
            <v>118.96</v>
          </cell>
          <cell r="H73">
            <v>118.96</v>
          </cell>
          <cell r="I73">
            <v>118.96</v>
          </cell>
          <cell r="J73">
            <v>118.96</v>
          </cell>
          <cell r="K73">
            <v>118.96</v>
          </cell>
          <cell r="L73">
            <v>118.96</v>
          </cell>
          <cell r="M73">
            <v>118.96</v>
          </cell>
          <cell r="N73">
            <v>0</v>
          </cell>
          <cell r="S73">
            <v>0</v>
          </cell>
        </row>
        <row r="74">
          <cell r="E74" t="str">
            <v>Cyclical Index</v>
          </cell>
          <cell r="F74" t="str">
            <v>Cyclical</v>
          </cell>
          <cell r="G74">
            <v>123.78345446841365</v>
          </cell>
          <cell r="H74">
            <v>123.78345400000001</v>
          </cell>
          <cell r="I74">
            <v>123.78345400000001</v>
          </cell>
          <cell r="J74">
            <v>123.78345400000001</v>
          </cell>
          <cell r="K74">
            <v>123.78345400000001</v>
          </cell>
          <cell r="L74">
            <v>123.78345400000001</v>
          </cell>
          <cell r="M74">
            <v>123.78345446841365</v>
          </cell>
          <cell r="N74">
            <v>0</v>
          </cell>
          <cell r="S74">
            <v>0</v>
          </cell>
        </row>
        <row r="75">
          <cell r="E75" t="str">
            <v>Utility Services Index</v>
          </cell>
          <cell r="F75" t="str">
            <v>Utility Services</v>
          </cell>
          <cell r="G75">
            <v>124.81884417455484</v>
          </cell>
          <cell r="H75">
            <v>124.818844</v>
          </cell>
          <cell r="I75">
            <v>124.818844</v>
          </cell>
          <cell r="J75">
            <v>124.818844</v>
          </cell>
          <cell r="K75">
            <v>124.818844</v>
          </cell>
          <cell r="L75">
            <v>124.818844</v>
          </cell>
          <cell r="M75">
            <v>124.81884417455484</v>
          </cell>
          <cell r="N75">
            <v>0</v>
          </cell>
          <cell r="S75">
            <v>0</v>
          </cell>
        </row>
        <row r="76">
          <cell r="E76" t="str">
            <v>Service Consolidators Index</v>
          </cell>
          <cell r="F76" t="str">
            <v>Service Consolidators</v>
          </cell>
          <cell r="G76">
            <v>89.782660383026126</v>
          </cell>
          <cell r="H76">
            <v>89.782660000000007</v>
          </cell>
          <cell r="I76">
            <v>89.782660000000007</v>
          </cell>
          <cell r="J76">
            <v>89.782660000000007</v>
          </cell>
          <cell r="K76">
            <v>89.782660000000007</v>
          </cell>
          <cell r="L76">
            <v>89.782660000000007</v>
          </cell>
          <cell r="M76">
            <v>89.782660383026126</v>
          </cell>
          <cell r="N76">
            <v>0</v>
          </cell>
          <cell r="S76">
            <v>0</v>
          </cell>
        </row>
        <row r="77">
          <cell r="E77" t="str">
            <v>OSX Index</v>
          </cell>
          <cell r="F77" t="str">
            <v>OSX</v>
          </cell>
          <cell r="G77">
            <v>104.19</v>
          </cell>
          <cell r="H77">
            <v>75.489999999999995</v>
          </cell>
          <cell r="I77">
            <v>72.78</v>
          </cell>
          <cell r="J77">
            <v>72.78</v>
          </cell>
          <cell r="K77">
            <v>75.489999999999995</v>
          </cell>
          <cell r="L77">
            <v>72.78</v>
          </cell>
          <cell r="M77">
            <v>104.19</v>
          </cell>
          <cell r="N77">
            <v>73.14</v>
          </cell>
          <cell r="S77">
            <v>3.7200000000000004E-2</v>
          </cell>
        </row>
        <row r="78">
          <cell r="E78" t="str">
            <v>Toronto Oil &amp; Gas Index</v>
          </cell>
          <cell r="F78" t="str">
            <v>TOG</v>
          </cell>
          <cell r="G78">
            <v>5845.63</v>
          </cell>
          <cell r="H78">
            <v>4467.57</v>
          </cell>
          <cell r="I78">
            <v>4467.57</v>
          </cell>
          <cell r="J78">
            <v>4467.57</v>
          </cell>
          <cell r="K78">
            <v>4467.57</v>
          </cell>
          <cell r="L78">
            <v>4467.57</v>
          </cell>
          <cell r="M78">
            <v>5845.63</v>
          </cell>
          <cell r="N78">
            <v>0</v>
          </cell>
          <cell r="S78">
            <v>0</v>
          </cell>
        </row>
        <row r="79">
          <cell r="E79" t="str">
            <v>Dow Jones</v>
          </cell>
          <cell r="F79" t="str">
            <v>DJIA</v>
          </cell>
          <cell r="G79">
            <v>9947.1299999999992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9947.1299999999992</v>
          </cell>
          <cell r="N79">
            <v>0</v>
          </cell>
          <cell r="S79">
            <v>0</v>
          </cell>
        </row>
        <row r="80">
          <cell r="E80" t="str">
            <v>Oils Index</v>
          </cell>
          <cell r="F80" t="str">
            <v>XOI</v>
          </cell>
          <cell r="G80">
            <v>461.65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461.65</v>
          </cell>
          <cell r="N80">
            <v>0</v>
          </cell>
        </row>
        <row r="81">
          <cell r="E81" t="str">
            <v>Natural Gas Index</v>
          </cell>
          <cell r="F81" t="str">
            <v>XNG</v>
          </cell>
          <cell r="G81">
            <v>143.82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143.82</v>
          </cell>
          <cell r="N81">
            <v>0</v>
          </cell>
        </row>
        <row r="82">
          <cell r="E82" t="str">
            <v>Oils Index</v>
          </cell>
          <cell r="F82" t="str">
            <v>XOI</v>
          </cell>
          <cell r="G82">
            <v>499.83</v>
          </cell>
          <cell r="K82">
            <v>0</v>
          </cell>
          <cell r="L82">
            <v>0</v>
          </cell>
          <cell r="M82">
            <v>499.83</v>
          </cell>
          <cell r="N82">
            <v>0</v>
          </cell>
        </row>
        <row r="83">
          <cell r="E83" t="str">
            <v>Natural Gas Index</v>
          </cell>
          <cell r="F83" t="str">
            <v>XNG</v>
          </cell>
          <cell r="G83">
            <v>165.21</v>
          </cell>
          <cell r="K83">
            <v>0</v>
          </cell>
          <cell r="L83">
            <v>0</v>
          </cell>
          <cell r="M83">
            <v>165.21</v>
          </cell>
          <cell r="N83">
            <v>0</v>
          </cell>
        </row>
        <row r="84">
          <cell r="E84" t="str">
            <v>Utility Index</v>
          </cell>
          <cell r="F84" t="str">
            <v>UTY</v>
          </cell>
          <cell r="G84">
            <v>279.91000000000003</v>
          </cell>
          <cell r="K84">
            <v>0</v>
          </cell>
          <cell r="L84">
            <v>0</v>
          </cell>
          <cell r="M84">
            <v>279.91000000000003</v>
          </cell>
          <cell r="N84">
            <v>0</v>
          </cell>
        </row>
        <row r="86">
          <cell r="E86" t="str">
            <v>Russell Index Futures</v>
          </cell>
          <cell r="G86">
            <v>0</v>
          </cell>
          <cell r="I86">
            <v>0</v>
          </cell>
          <cell r="J86">
            <v>0</v>
          </cell>
        </row>
        <row r="91">
          <cell r="E91" t="str">
            <v>S&amp;P 500 Options</v>
          </cell>
          <cell r="G91">
            <v>0</v>
          </cell>
          <cell r="I91">
            <v>0</v>
          </cell>
          <cell r="J91">
            <v>0</v>
          </cell>
        </row>
        <row r="92">
          <cell r="E92" t="str">
            <v>S&amp;P 500 Options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Futures Puts</v>
          </cell>
          <cell r="G93">
            <v>1760000</v>
          </cell>
          <cell r="I93">
            <v>265000</v>
          </cell>
          <cell r="J93">
            <v>-3124400</v>
          </cell>
        </row>
        <row r="94">
          <cell r="E94" t="str">
            <v>S&amp;P Toronto Exchange</v>
          </cell>
          <cell r="G94">
            <v>-11460816.857084218</v>
          </cell>
          <cell r="I94">
            <v>9555.4835946985986</v>
          </cell>
          <cell r="J94">
            <v>-1083450.526775674</v>
          </cell>
        </row>
        <row r="95">
          <cell r="E95" t="str">
            <v>Telecom Basket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Construction Basket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Basket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Service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Utility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Oil Services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Qualitech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ENP Domestic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Energy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E&amp;P Basket II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E&amp;P Basket III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CANADIAN BASKET **</v>
          </cell>
          <cell r="G106">
            <v>5030977.6287883967</v>
          </cell>
          <cell r="I106">
            <v>-94833.716270578094</v>
          </cell>
          <cell r="J106">
            <v>1081861.9291094295</v>
          </cell>
        </row>
        <row r="107">
          <cell r="E107" t="str">
            <v>Palladin Basket *</v>
          </cell>
          <cell r="G107">
            <v>0</v>
          </cell>
          <cell r="I107">
            <v>0</v>
          </cell>
          <cell r="J107">
            <v>781371</v>
          </cell>
        </row>
        <row r="108">
          <cell r="E108" t="str">
            <v>SHORT OSX CALLS ***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LONG OSX PUTS ***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TSE Oil &amp; Gas Service Basket</v>
          </cell>
          <cell r="G110">
            <v>0</v>
          </cell>
          <cell r="I110">
            <v>0</v>
          </cell>
          <cell r="J110">
            <v>84.185789328172518</v>
          </cell>
        </row>
        <row r="111">
          <cell r="E111" t="str">
            <v>Canadian Paper Basket **</v>
          </cell>
          <cell r="G111">
            <v>-2479989.0538414177</v>
          </cell>
          <cell r="I111">
            <v>-56145.435867606837</v>
          </cell>
          <cell r="J111">
            <v>185067.11252179055</v>
          </cell>
        </row>
        <row r="112">
          <cell r="E112" t="str">
            <v>Canadian II Basket 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CGAS NG Hedge</v>
          </cell>
          <cell r="G113">
            <v>-1178328</v>
          </cell>
          <cell r="I113">
            <v>-81504</v>
          </cell>
          <cell r="J113">
            <v>-655711</v>
          </cell>
        </row>
        <row r="114">
          <cell r="E114" t="str">
            <v>Mariner NG Hedge</v>
          </cell>
          <cell r="G114">
            <v>-15965958</v>
          </cell>
          <cell r="I114">
            <v>-927075</v>
          </cell>
          <cell r="J114">
            <v>-7568733</v>
          </cell>
        </row>
        <row r="115">
          <cell r="E115" t="str">
            <v>Cline Coal Hedge</v>
          </cell>
          <cell r="G115">
            <v>-494588</v>
          </cell>
          <cell r="I115">
            <v>-386</v>
          </cell>
          <cell r="J115">
            <v>-522347</v>
          </cell>
        </row>
        <row r="116">
          <cell r="E116" t="str">
            <v>Blk Mtn Coal Hedge</v>
          </cell>
          <cell r="G116">
            <v>77731</v>
          </cell>
          <cell r="I116">
            <v>40</v>
          </cell>
          <cell r="J116">
            <v>173199</v>
          </cell>
        </row>
        <row r="117">
          <cell r="E117" t="str">
            <v>Jupiter Coal</v>
          </cell>
          <cell r="G117">
            <v>-392988</v>
          </cell>
          <cell r="I117">
            <v>-372</v>
          </cell>
          <cell r="J117">
            <v>-392988</v>
          </cell>
        </row>
        <row r="118">
          <cell r="E118" t="str">
            <v>Cypress Exploration</v>
          </cell>
          <cell r="G118">
            <v>-87940</v>
          </cell>
          <cell r="I118">
            <v>-39054</v>
          </cell>
          <cell r="J118">
            <v>-368888</v>
          </cell>
        </row>
        <row r="119">
          <cell r="E119" t="str">
            <v>Treasury Swaps A</v>
          </cell>
          <cell r="G119">
            <v>836904.58000000007</v>
          </cell>
          <cell r="I119">
            <v>-25057.470000000671</v>
          </cell>
          <cell r="J119">
            <v>721037.23000000126</v>
          </cell>
        </row>
        <row r="120">
          <cell r="E120" t="str">
            <v>EEX Int Rate Swap (T Swap C)</v>
          </cell>
          <cell r="G120">
            <v>669912.73000000045</v>
          </cell>
          <cell r="I120">
            <v>-23902.939999999595</v>
          </cell>
          <cell r="J120">
            <v>412618.71000000043</v>
          </cell>
        </row>
        <row r="121">
          <cell r="E121" t="str">
            <v>Mariner (Pluto) T Swap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Heartland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O&amp;G Options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Heartland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O&amp;G Options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8">
          <cell r="G128">
            <v>-25431092.424386926</v>
          </cell>
          <cell r="I128">
            <v>246098.27781816258</v>
          </cell>
          <cell r="J128">
            <v>243489.59732419153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18,19,20,21,23,24,25,26,27,28,29,30,31,32,33,34,35,36,37,39,42,79</v>
          </cell>
          <cell r="C4" t="str">
            <v>As of Mar-13-2000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2249497120.386189</v>
          </cell>
          <cell r="AD22">
            <v>2257569008.5959492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140700</v>
          </cell>
          <cell r="K49">
            <v>1240666914.1334715</v>
          </cell>
          <cell r="L49">
            <v>1240668914.1334715</v>
          </cell>
          <cell r="V49">
            <v>2267283681.6016889</v>
          </cell>
          <cell r="X49">
            <v>299682217.23806006</v>
          </cell>
          <cell r="Y49">
            <v>-7149828.2821372394</v>
          </cell>
          <cell r="Z49">
            <v>292532388.95592284</v>
          </cell>
          <cell r="AA49">
            <v>158671461.60799032</v>
          </cell>
          <cell r="AB49">
            <v>-9700816.8570842165</v>
          </cell>
          <cell r="AC49">
            <v>148970644.75090614</v>
          </cell>
          <cell r="AD49">
            <v>2275355569.8114491</v>
          </cell>
          <cell r="AE49">
            <v>-7856799.7740988899</v>
          </cell>
          <cell r="AF49">
            <v>-973735.07854348654</v>
          </cell>
          <cell r="AG49">
            <v>-353184.49050676427</v>
          </cell>
          <cell r="AH49">
            <v>-7820747.5119420774</v>
          </cell>
          <cell r="AI49">
            <v>131971923.92981669</v>
          </cell>
          <cell r="AJ49">
            <v>-11142649.36142128</v>
          </cell>
          <cell r="AK49">
            <v>12185867.568861831</v>
          </cell>
          <cell r="AL49">
            <v>133015142.13725722</v>
          </cell>
          <cell r="AM49">
            <v>15972064.64597223</v>
          </cell>
          <cell r="AN49">
            <v>2486608262.4481916</v>
          </cell>
          <cell r="AO49">
            <v>0</v>
          </cell>
          <cell r="AP49">
            <v>2238399.334517519</v>
          </cell>
          <cell r="AQ49">
            <v>2488710791.8674664</v>
          </cell>
          <cell r="AU49">
            <v>97915440.700799838</v>
          </cell>
          <cell r="AV49">
            <v>-1431766.8243012987</v>
          </cell>
          <cell r="AW49">
            <v>7961801.8387266062</v>
          </cell>
          <cell r="AX49">
            <v>104445475.71522515</v>
          </cell>
          <cell r="AY49">
            <v>131971923.92981669</v>
          </cell>
          <cell r="AZ49">
            <v>-11142649.36142128</v>
          </cell>
          <cell r="BA49">
            <v>12185867.568861831</v>
          </cell>
          <cell r="BB49">
            <v>133015142.13725722</v>
          </cell>
          <cell r="BC49">
            <v>530.54567142936912</v>
          </cell>
          <cell r="BD49">
            <v>549.58088234264562</v>
          </cell>
          <cell r="BE49">
            <v>106692655.36758627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12/31/99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36598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Restructured Assets</v>
          </cell>
          <cell r="D54" t="str">
            <v>Hopley</v>
          </cell>
          <cell r="E54" t="str">
            <v>713-853-3964</v>
          </cell>
          <cell r="F54" t="str">
            <v>Brigham Common RA</v>
          </cell>
          <cell r="G54" t="str">
            <v>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637335.52695312491</v>
          </cell>
          <cell r="AJ54">
            <v>0</v>
          </cell>
          <cell r="AK54">
            <v>0</v>
          </cell>
          <cell r="AL54">
            <v>637335.52695312491</v>
          </cell>
          <cell r="AM54">
            <v>246710.52656250005</v>
          </cell>
          <cell r="AN54">
            <v>1007401.3167968751</v>
          </cell>
          <cell r="AP54">
            <v>0</v>
          </cell>
          <cell r="AQ54">
            <v>1007401.3167968751</v>
          </cell>
          <cell r="AR54">
            <v>1</v>
          </cell>
          <cell r="AS54">
            <v>1644736.84375</v>
          </cell>
          <cell r="AT54">
            <v>2.5</v>
          </cell>
          <cell r="AU54">
            <v>318667.76347656245</v>
          </cell>
          <cell r="AV54">
            <v>0</v>
          </cell>
          <cell r="AW54">
            <v>0</v>
          </cell>
          <cell r="AX54">
            <v>318667.76347656245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318667.76347656245</v>
          </cell>
        </row>
        <row r="55">
          <cell r="A55" t="str">
            <v>Show</v>
          </cell>
          <cell r="B55" t="str">
            <v>US Public</v>
          </cell>
          <cell r="C55" t="str">
            <v>Upstream</v>
          </cell>
          <cell r="D55" t="str">
            <v>Byargeon</v>
          </cell>
          <cell r="E55" t="str">
            <v>713-853-0650</v>
          </cell>
          <cell r="F55" t="str">
            <v>Bonus Resources Common</v>
          </cell>
          <cell r="G55" t="str">
            <v>BOU.TO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1.8138261464750169</v>
          </cell>
          <cell r="Q55">
            <v>1.7838765008576329</v>
          </cell>
          <cell r="R55">
            <v>2.9949645617384002E-2</v>
          </cell>
          <cell r="V55">
            <v>589493.49760438048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579759.86277873069</v>
          </cell>
          <cell r="AE55">
            <v>9733.6348256497877</v>
          </cell>
          <cell r="AF55">
            <v>0</v>
          </cell>
          <cell r="AG55">
            <v>0</v>
          </cell>
          <cell r="AH55">
            <v>9733.6348256497877</v>
          </cell>
          <cell r="AI55">
            <v>71082.660551278153</v>
          </cell>
          <cell r="AJ55">
            <v>0</v>
          </cell>
          <cell r="AK55">
            <v>0</v>
          </cell>
          <cell r="AL55">
            <v>71082.660551278153</v>
          </cell>
          <cell r="AM55">
            <v>-103464.29360395897</v>
          </cell>
          <cell r="AN55">
            <v>518410.8373882281</v>
          </cell>
          <cell r="AP55">
            <v>0</v>
          </cell>
          <cell r="AQ55">
            <v>518410.8373882281</v>
          </cell>
          <cell r="AR55">
            <v>1</v>
          </cell>
          <cell r="AS55">
            <v>589493.49760438048</v>
          </cell>
          <cell r="AT55">
            <v>1.8138261464750169</v>
          </cell>
          <cell r="AU55">
            <v>51957.891613385291</v>
          </cell>
          <cell r="AV55">
            <v>0</v>
          </cell>
          <cell r="AW55">
            <v>0</v>
          </cell>
          <cell r="AX55">
            <v>51957.891613385291</v>
          </cell>
          <cell r="AY55">
            <v>71082.660551278153</v>
          </cell>
          <cell r="AZ55">
            <v>0</v>
          </cell>
          <cell r="BA55">
            <v>0</v>
          </cell>
          <cell r="BB55">
            <v>71082.660551278153</v>
          </cell>
          <cell r="BC55">
            <v>1.8138261464750169</v>
          </cell>
          <cell r="BD55">
            <v>1.7838765008576329</v>
          </cell>
          <cell r="BE55">
            <v>42224.256787735503</v>
          </cell>
        </row>
        <row r="56">
          <cell r="A56" t="str">
            <v>Show</v>
          </cell>
          <cell r="B56" t="str">
            <v>US Public</v>
          </cell>
          <cell r="C56" t="str">
            <v>Restructured Assets</v>
          </cell>
          <cell r="D56" t="str">
            <v>Hopley</v>
          </cell>
          <cell r="E56" t="str">
            <v>713-853-3964</v>
          </cell>
          <cell r="F56" t="str">
            <v>Costilla Common RA</v>
          </cell>
          <cell r="G56" t="str">
            <v>COSEQ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Upstream</v>
          </cell>
          <cell r="D57" t="str">
            <v>Cleveland</v>
          </cell>
          <cell r="E57" t="str">
            <v>713-853-3154</v>
          </cell>
          <cell r="F57" t="str">
            <v>Esenjay Common</v>
          </cell>
          <cell r="G57" t="str">
            <v>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70350</v>
          </cell>
          <cell r="L57">
            <v>72350</v>
          </cell>
          <cell r="M57">
            <v>0</v>
          </cell>
          <cell r="N57">
            <v>0</v>
          </cell>
          <cell r="O57">
            <v>1</v>
          </cell>
          <cell r="P57">
            <v>2.375</v>
          </cell>
          <cell r="Q57">
            <v>2.4375</v>
          </cell>
          <cell r="R57">
            <v>-6.25E-2</v>
          </cell>
          <cell r="V57">
            <v>167081.25</v>
          </cell>
          <cell r="W57" t="str">
            <v>001:Enron-NA</v>
          </cell>
          <cell r="X57">
            <v>71844.9375</v>
          </cell>
          <cell r="Y57">
            <v>0</v>
          </cell>
          <cell r="Z57">
            <v>71844.9375</v>
          </cell>
          <cell r="AA57">
            <v>71844.9375</v>
          </cell>
          <cell r="AB57">
            <v>0</v>
          </cell>
          <cell r="AC57">
            <v>71844.9375</v>
          </cell>
          <cell r="AD57">
            <v>176353.125</v>
          </cell>
          <cell r="AE57">
            <v>-4862.0249999999942</v>
          </cell>
          <cell r="AF57">
            <v>0</v>
          </cell>
          <cell r="AG57">
            <v>0</v>
          </cell>
          <cell r="AH57">
            <v>-4862.0249999999942</v>
          </cell>
          <cell r="AI57">
            <v>58836.091794333362</v>
          </cell>
          <cell r="AJ57">
            <v>0</v>
          </cell>
          <cell r="AK57">
            <v>0</v>
          </cell>
          <cell r="AL57">
            <v>58836.091794333362</v>
          </cell>
          <cell r="AM57">
            <v>-92781.435000000012</v>
          </cell>
          <cell r="AN57">
            <v>346031.25</v>
          </cell>
          <cell r="AP57">
            <v>0</v>
          </cell>
          <cell r="AQ57">
            <v>346031.25</v>
          </cell>
          <cell r="AR57">
            <v>1</v>
          </cell>
          <cell r="AS57">
            <v>167081.25</v>
          </cell>
          <cell r="AT57">
            <v>2.375</v>
          </cell>
          <cell r="AU57">
            <v>62116.104979333526</v>
          </cell>
          <cell r="AV57">
            <v>0</v>
          </cell>
          <cell r="AW57">
            <v>0</v>
          </cell>
          <cell r="AX57">
            <v>62116.104979333526</v>
          </cell>
          <cell r="AY57">
            <v>58836.091794333362</v>
          </cell>
          <cell r="AZ57">
            <v>0</v>
          </cell>
          <cell r="BA57">
            <v>0</v>
          </cell>
          <cell r="BB57">
            <v>58836.091794333362</v>
          </cell>
          <cell r="BC57">
            <v>2.375</v>
          </cell>
          <cell r="BD57">
            <v>2.4375</v>
          </cell>
          <cell r="BE57">
            <v>66978.12997933352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Horn</v>
          </cell>
          <cell r="E58" t="str">
            <v>713-853-4250</v>
          </cell>
          <cell r="F58" t="str">
            <v>FirstWorld Common Net</v>
          </cell>
          <cell r="G58" t="str">
            <v>FWIS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34.625</v>
          </cell>
          <cell r="Q58">
            <v>37.125</v>
          </cell>
          <cell r="R58">
            <v>-2.5</v>
          </cell>
          <cell r="V58">
            <v>103875000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111375000</v>
          </cell>
          <cell r="AE58">
            <v>-7500000</v>
          </cell>
          <cell r="AF58">
            <v>0</v>
          </cell>
          <cell r="AG58">
            <v>0</v>
          </cell>
          <cell r="AH58">
            <v>-7500000</v>
          </cell>
          <cell r="AI58">
            <v>71569830</v>
          </cell>
          <cell r="AJ58">
            <v>0</v>
          </cell>
          <cell r="AK58">
            <v>0</v>
          </cell>
          <cell r="AL58">
            <v>71569830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103875000</v>
          </cell>
          <cell r="AT58">
            <v>34.625</v>
          </cell>
          <cell r="AU58">
            <v>71569830</v>
          </cell>
          <cell r="AV58">
            <v>0</v>
          </cell>
          <cell r="AW58">
            <v>0</v>
          </cell>
          <cell r="AX58">
            <v>71569830</v>
          </cell>
          <cell r="AY58">
            <v>71569830</v>
          </cell>
          <cell r="AZ58">
            <v>0</v>
          </cell>
          <cell r="BA58">
            <v>0</v>
          </cell>
          <cell r="BB58">
            <v>71569830</v>
          </cell>
          <cell r="BC58">
            <v>34.625</v>
          </cell>
          <cell r="BD58">
            <v>37.125</v>
          </cell>
          <cell r="BE58">
            <v>79069830</v>
          </cell>
        </row>
        <row r="59">
          <cell r="A59" t="str">
            <v>Show</v>
          </cell>
          <cell r="B59" t="str">
            <v>US Public</v>
          </cell>
          <cell r="C59" t="str">
            <v>Restructured Assets</v>
          </cell>
          <cell r="D59" t="str">
            <v>Hopley</v>
          </cell>
          <cell r="E59" t="str">
            <v>713-853-3964</v>
          </cell>
          <cell r="F59" t="str">
            <v>Inland Common RA</v>
          </cell>
          <cell r="G59" t="str">
            <v>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4.75</v>
          </cell>
          <cell r="Q59">
            <v>4.75</v>
          </cell>
          <cell r="R59">
            <v>0</v>
          </cell>
          <cell r="V59">
            <v>693731.5625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693731.5625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219073.125</v>
          </cell>
          <cell r="AJ59">
            <v>0</v>
          </cell>
          <cell r="AK59">
            <v>0</v>
          </cell>
          <cell r="AL59">
            <v>219073.125</v>
          </cell>
          <cell r="AM59">
            <v>-803268.125</v>
          </cell>
          <cell r="AN59">
            <v>474658.4375</v>
          </cell>
          <cell r="AP59">
            <v>0</v>
          </cell>
          <cell r="AQ59">
            <v>474658.4375</v>
          </cell>
          <cell r="AR59">
            <v>1</v>
          </cell>
          <cell r="AS59">
            <v>693731.5625</v>
          </cell>
          <cell r="AT59">
            <v>4.75</v>
          </cell>
          <cell r="AU59">
            <v>-109536.5625</v>
          </cell>
          <cell r="AV59">
            <v>0</v>
          </cell>
          <cell r="AW59">
            <v>0</v>
          </cell>
          <cell r="AX59">
            <v>-109536.5625</v>
          </cell>
          <cell r="AY59">
            <v>219073.125</v>
          </cell>
          <cell r="AZ59">
            <v>0</v>
          </cell>
          <cell r="BA59">
            <v>0</v>
          </cell>
          <cell r="BB59">
            <v>219073.125</v>
          </cell>
          <cell r="BC59">
            <v>4.75</v>
          </cell>
          <cell r="BD59">
            <v>4.75</v>
          </cell>
          <cell r="BE59">
            <v>-109536.5625</v>
          </cell>
        </row>
        <row r="60">
          <cell r="A60" t="str">
            <v>Show</v>
          </cell>
          <cell r="B60" t="str">
            <v>US Public</v>
          </cell>
          <cell r="C60" t="str">
            <v>Restructured Assets</v>
          </cell>
          <cell r="D60" t="str">
            <v>Hopley</v>
          </cell>
          <cell r="E60" t="str">
            <v>713-853-3964</v>
          </cell>
          <cell r="F60" t="str">
            <v>Queen Sands Common RA</v>
          </cell>
          <cell r="G60" t="str">
            <v>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0.39</v>
          </cell>
          <cell r="Q60">
            <v>0.41</v>
          </cell>
          <cell r="R60">
            <v>-1.9999999999999962E-2</v>
          </cell>
          <cell r="V60">
            <v>2862978.7680000002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3009798.1919999998</v>
          </cell>
          <cell r="AE60">
            <v>-146819.42399999965</v>
          </cell>
          <cell r="AF60">
            <v>0</v>
          </cell>
          <cell r="AG60">
            <v>0</v>
          </cell>
          <cell r="AH60">
            <v>-146819.42399999965</v>
          </cell>
          <cell r="AI60">
            <v>-293638.8479999993</v>
          </cell>
          <cell r="AJ60">
            <v>0</v>
          </cell>
          <cell r="AK60">
            <v>0</v>
          </cell>
          <cell r="AL60">
            <v>-293638.8479999993</v>
          </cell>
          <cell r="AM60">
            <v>-284462.6339999999</v>
          </cell>
          <cell r="AN60">
            <v>3156617.6159999999</v>
          </cell>
          <cell r="AP60">
            <v>0</v>
          </cell>
          <cell r="AQ60">
            <v>3156617.6159999999</v>
          </cell>
          <cell r="AR60">
            <v>1</v>
          </cell>
          <cell r="AS60">
            <v>2862978.7680000002</v>
          </cell>
          <cell r="AT60">
            <v>0.39</v>
          </cell>
          <cell r="AU60">
            <v>440458.27199999988</v>
          </cell>
          <cell r="AV60">
            <v>0</v>
          </cell>
          <cell r="AW60">
            <v>0</v>
          </cell>
          <cell r="AX60">
            <v>440458.27199999988</v>
          </cell>
          <cell r="AY60">
            <v>-293638.8479999993</v>
          </cell>
          <cell r="AZ60">
            <v>0</v>
          </cell>
          <cell r="BA60">
            <v>0</v>
          </cell>
          <cell r="BB60">
            <v>-293638.8479999993</v>
          </cell>
          <cell r="BC60">
            <v>0.39</v>
          </cell>
          <cell r="BD60">
            <v>0.41</v>
          </cell>
          <cell r="BE60">
            <v>587277.69599999953</v>
          </cell>
        </row>
        <row r="61">
          <cell r="A61" t="str">
            <v>Show</v>
          </cell>
          <cell r="B61" t="str">
            <v>US Public</v>
          </cell>
          <cell r="C61" t="str">
            <v>Upstream</v>
          </cell>
          <cell r="D61" t="str">
            <v>Dunn</v>
          </cell>
          <cell r="E61" t="str">
            <v>713-853-7752</v>
          </cell>
          <cell r="F61" t="str">
            <v>Titan Common</v>
          </cell>
          <cell r="G61" t="str">
            <v>TEXP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2018756.4</v>
          </cell>
          <cell r="L61">
            <v>2018756.4</v>
          </cell>
          <cell r="M61">
            <v>0</v>
          </cell>
          <cell r="N61">
            <v>0.43</v>
          </cell>
          <cell r="O61">
            <v>1</v>
          </cell>
          <cell r="P61">
            <v>4.3125</v>
          </cell>
          <cell r="Q61">
            <v>4.4375</v>
          </cell>
          <cell r="R61">
            <v>-0.125</v>
          </cell>
          <cell r="V61">
            <v>8705886.9749999996</v>
          </cell>
          <cell r="W61" t="str">
            <v>001:Enron-NA</v>
          </cell>
          <cell r="X61">
            <v>6094120.8825000003</v>
          </cell>
          <cell r="Y61">
            <v>0</v>
          </cell>
          <cell r="Z61">
            <v>6094120.8825000003</v>
          </cell>
          <cell r="AA61">
            <v>2350589.48325</v>
          </cell>
          <cell r="AB61">
            <v>0</v>
          </cell>
          <cell r="AC61">
            <v>2350589.48325</v>
          </cell>
          <cell r="AD61">
            <v>8958231.5250000004</v>
          </cell>
          <cell r="AE61">
            <v>-252344.55000000075</v>
          </cell>
          <cell r="AF61">
            <v>0</v>
          </cell>
          <cell r="AG61">
            <v>0</v>
          </cell>
          <cell r="AH61">
            <v>-252344.55000000075</v>
          </cell>
          <cell r="AI61">
            <v>-2290547.0639999998</v>
          </cell>
          <cell r="AJ61">
            <v>0</v>
          </cell>
          <cell r="AK61">
            <v>0</v>
          </cell>
          <cell r="AL61">
            <v>-2290547.0639999998</v>
          </cell>
          <cell r="AM61">
            <v>1001643.7488834173</v>
          </cell>
          <cell r="AN61">
            <v>11086607.924999999</v>
          </cell>
          <cell r="AP61">
            <v>0</v>
          </cell>
          <cell r="AQ61">
            <v>11086607.924999999</v>
          </cell>
          <cell r="AR61">
            <v>1</v>
          </cell>
          <cell r="AS61">
            <v>8705886.9749999996</v>
          </cell>
          <cell r="AT61">
            <v>4.3125</v>
          </cell>
          <cell r="AU61">
            <v>130666.16099999915</v>
          </cell>
          <cell r="AV61">
            <v>0</v>
          </cell>
          <cell r="AW61">
            <v>0</v>
          </cell>
          <cell r="AX61">
            <v>130666.16099999915</v>
          </cell>
          <cell r="AY61">
            <v>-2290547.0639999998</v>
          </cell>
          <cell r="AZ61">
            <v>0</v>
          </cell>
          <cell r="BA61">
            <v>0</v>
          </cell>
          <cell r="BB61">
            <v>-2290547.0639999998</v>
          </cell>
          <cell r="BC61">
            <v>4.3125</v>
          </cell>
          <cell r="BD61">
            <v>4.4375</v>
          </cell>
          <cell r="BE61">
            <v>383010.71099999989</v>
          </cell>
        </row>
        <row r="62">
          <cell r="A62" t="str">
            <v>Show</v>
          </cell>
          <cell r="B62" t="str">
            <v>US Public</v>
          </cell>
          <cell r="C62" t="str">
            <v>Upstream</v>
          </cell>
          <cell r="D62" t="str">
            <v>Byargeon</v>
          </cell>
          <cell r="E62" t="str">
            <v>713-853-0650</v>
          </cell>
          <cell r="F62" t="str">
            <v>Tetonka Drilling Common</v>
          </cell>
          <cell r="G62" t="str">
            <v>TDI.TO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1.7796030116358659</v>
          </cell>
          <cell r="Q62">
            <v>1.8867924528301887</v>
          </cell>
          <cell r="R62">
            <v>-0.10718944119432283</v>
          </cell>
          <cell r="V62">
            <v>3645625.3251197808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3865209.4339622641</v>
          </cell>
          <cell r="AE62">
            <v>-219584.10884248326</v>
          </cell>
          <cell r="AF62">
            <v>0</v>
          </cell>
          <cell r="AG62">
            <v>0</v>
          </cell>
          <cell r="AH62">
            <v>-219584.10884248326</v>
          </cell>
          <cell r="AI62">
            <v>-540928.48909087898</v>
          </cell>
          <cell r="AJ62">
            <v>0</v>
          </cell>
          <cell r="AK62">
            <v>0</v>
          </cell>
          <cell r="AL62">
            <v>-540928.48909087898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3645625.3251197808</v>
          </cell>
          <cell r="AT62">
            <v>1.7796030116358659</v>
          </cell>
          <cell r="AU62">
            <v>-24956.270028616302</v>
          </cell>
          <cell r="AV62">
            <v>0</v>
          </cell>
          <cell r="AW62">
            <v>0</v>
          </cell>
          <cell r="AX62">
            <v>-24956.270028616302</v>
          </cell>
          <cell r="AY62">
            <v>-540928.48909087898</v>
          </cell>
          <cell r="AZ62">
            <v>0</v>
          </cell>
          <cell r="BA62">
            <v>0</v>
          </cell>
          <cell r="BB62">
            <v>-540928.48909087898</v>
          </cell>
          <cell r="BC62">
            <v>1.7796030116358659</v>
          </cell>
          <cell r="BD62">
            <v>1.8867924528301887</v>
          </cell>
          <cell r="BE62">
            <v>194627.83881386695</v>
          </cell>
        </row>
        <row r="63">
          <cell r="A63" t="str">
            <v>Show</v>
          </cell>
          <cell r="B63" t="str">
            <v>US Public</v>
          </cell>
          <cell r="C63" t="str">
            <v>Upstream</v>
          </cell>
          <cell r="D63" t="str">
            <v>Byargeon</v>
          </cell>
          <cell r="E63" t="str">
            <v>713-853-0650</v>
          </cell>
          <cell r="F63" t="str">
            <v>Hanover Compressor Common</v>
          </cell>
          <cell r="G63" t="str">
            <v>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51.25</v>
          </cell>
          <cell r="Q63">
            <v>52.5</v>
          </cell>
          <cell r="R63">
            <v>-1.25</v>
          </cell>
          <cell r="V63">
            <v>84929962.5</v>
          </cell>
          <cell r="W63" t="str">
            <v>001:Enron-NA</v>
          </cell>
          <cell r="X63">
            <v>112956850.125</v>
          </cell>
          <cell r="Y63">
            <v>0</v>
          </cell>
          <cell r="Z63">
            <v>112956850.125</v>
          </cell>
          <cell r="AA63">
            <v>60300273.375</v>
          </cell>
          <cell r="AB63">
            <v>0</v>
          </cell>
          <cell r="AC63">
            <v>60300273.375</v>
          </cell>
          <cell r="AD63">
            <v>87001425</v>
          </cell>
          <cell r="AE63">
            <v>-2071462.5</v>
          </cell>
          <cell r="AF63">
            <v>0</v>
          </cell>
          <cell r="AG63">
            <v>0</v>
          </cell>
          <cell r="AH63">
            <v>-2071462.5</v>
          </cell>
          <cell r="AI63">
            <v>22371795</v>
          </cell>
          <cell r="AJ63">
            <v>0</v>
          </cell>
          <cell r="AK63">
            <v>0</v>
          </cell>
          <cell r="AL63">
            <v>22371795</v>
          </cell>
          <cell r="AM63">
            <v>9839446.3269576766</v>
          </cell>
          <cell r="AN63">
            <v>62558167.5</v>
          </cell>
          <cell r="AP63">
            <v>0</v>
          </cell>
          <cell r="AQ63">
            <v>62558167.5</v>
          </cell>
          <cell r="AR63">
            <v>1</v>
          </cell>
          <cell r="AS63">
            <v>84929962.5</v>
          </cell>
          <cell r="AT63">
            <v>51.25</v>
          </cell>
          <cell r="AU63">
            <v>7146545.625</v>
          </cell>
          <cell r="AV63">
            <v>0</v>
          </cell>
          <cell r="AW63">
            <v>0</v>
          </cell>
          <cell r="AX63">
            <v>7146545.625</v>
          </cell>
          <cell r="AY63">
            <v>22371795</v>
          </cell>
          <cell r="AZ63">
            <v>0</v>
          </cell>
          <cell r="BA63">
            <v>0</v>
          </cell>
          <cell r="BB63">
            <v>22371795</v>
          </cell>
          <cell r="BC63">
            <v>51.25</v>
          </cell>
          <cell r="BD63">
            <v>52.5</v>
          </cell>
          <cell r="BE63">
            <v>9218008.125</v>
          </cell>
        </row>
        <row r="64">
          <cell r="A64" t="str">
            <v>Show</v>
          </cell>
          <cell r="B64" t="str">
            <v>US Public</v>
          </cell>
          <cell r="C64" t="str">
            <v>Investment Management</v>
          </cell>
          <cell r="D64" t="str">
            <v>Hopley</v>
          </cell>
          <cell r="E64" t="str">
            <v>713-853-3964</v>
          </cell>
          <cell r="F64" t="str">
            <v>Kafus Common</v>
          </cell>
          <cell r="G64" t="str">
            <v>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6.5</v>
          </cell>
          <cell r="Q64">
            <v>6.3125</v>
          </cell>
          <cell r="R64">
            <v>0.1875</v>
          </cell>
          <cell r="V64">
            <v>29770000</v>
          </cell>
          <cell r="W64" t="str">
            <v>001:Enron-NA</v>
          </cell>
          <cell r="X64">
            <v>12801100</v>
          </cell>
          <cell r="Y64">
            <v>0</v>
          </cell>
          <cell r="Z64">
            <v>12801100</v>
          </cell>
          <cell r="AA64">
            <v>12801100</v>
          </cell>
          <cell r="AB64">
            <v>0</v>
          </cell>
          <cell r="AC64">
            <v>12801100</v>
          </cell>
          <cell r="AD64">
            <v>28911250</v>
          </cell>
          <cell r="AE64">
            <v>858750</v>
          </cell>
          <cell r="AF64">
            <v>0</v>
          </cell>
          <cell r="AG64">
            <v>0</v>
          </cell>
          <cell r="AH64">
            <v>858750</v>
          </cell>
          <cell r="AI64">
            <v>-11163750</v>
          </cell>
          <cell r="AJ64">
            <v>0</v>
          </cell>
          <cell r="AK64">
            <v>0</v>
          </cell>
          <cell r="AL64">
            <v>-11163750</v>
          </cell>
          <cell r="AM64">
            <v>-1717500</v>
          </cell>
          <cell r="AN64">
            <v>40933750</v>
          </cell>
          <cell r="AP64">
            <v>0</v>
          </cell>
          <cell r="AQ64">
            <v>40933750</v>
          </cell>
          <cell r="AR64">
            <v>1</v>
          </cell>
          <cell r="AS64">
            <v>29770000</v>
          </cell>
          <cell r="AT64">
            <v>6.5</v>
          </cell>
          <cell r="AU64">
            <v>-1717500</v>
          </cell>
          <cell r="AV64">
            <v>0</v>
          </cell>
          <cell r="AW64">
            <v>0</v>
          </cell>
          <cell r="AX64">
            <v>-1717500</v>
          </cell>
          <cell r="AY64">
            <v>-11163750</v>
          </cell>
          <cell r="AZ64">
            <v>0</v>
          </cell>
          <cell r="BA64">
            <v>0</v>
          </cell>
          <cell r="BB64">
            <v>-11163750</v>
          </cell>
          <cell r="BC64">
            <v>6.5</v>
          </cell>
          <cell r="BD64">
            <v>6.3125</v>
          </cell>
          <cell r="BE64">
            <v>-2576250</v>
          </cell>
        </row>
        <row r="65">
          <cell r="A65" t="str">
            <v>Show</v>
          </cell>
          <cell r="B65" t="str">
            <v>US Public</v>
          </cell>
          <cell r="C65" t="str">
            <v>Investment Management</v>
          </cell>
          <cell r="D65" t="str">
            <v>Hopley</v>
          </cell>
          <cell r="E65" t="str">
            <v>713-853-3964</v>
          </cell>
          <cell r="F65" t="str">
            <v>Kafus Condor Common</v>
          </cell>
          <cell r="G65" t="str">
            <v>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-1999999</v>
          </cell>
          <cell r="L65">
            <v>-1999999</v>
          </cell>
          <cell r="M65">
            <v>0</v>
          </cell>
          <cell r="N65">
            <v>0</v>
          </cell>
          <cell r="O65">
            <v>1</v>
          </cell>
          <cell r="P65">
            <v>6.5</v>
          </cell>
          <cell r="Q65">
            <v>6.3125</v>
          </cell>
          <cell r="R65">
            <v>0.1875</v>
          </cell>
          <cell r="V65">
            <v>-12999993.5</v>
          </cell>
          <cell r="W65" t="str">
            <v>001:Enron-NA</v>
          </cell>
          <cell r="X65">
            <v>-5589997.2050000001</v>
          </cell>
          <cell r="Y65">
            <v>0</v>
          </cell>
          <cell r="Z65">
            <v>-5589997.2050000001</v>
          </cell>
          <cell r="AA65">
            <v>-5589997.2050000001</v>
          </cell>
          <cell r="AB65">
            <v>0</v>
          </cell>
          <cell r="AC65">
            <v>-5589997.2050000001</v>
          </cell>
          <cell r="AD65">
            <v>-12624993.6875</v>
          </cell>
          <cell r="AE65">
            <v>-374999.8125</v>
          </cell>
          <cell r="AF65">
            <v>0</v>
          </cell>
          <cell r="AG65">
            <v>0</v>
          </cell>
          <cell r="AH65">
            <v>-374999.8125</v>
          </cell>
          <cell r="AI65">
            <v>4874997.5625</v>
          </cell>
          <cell r="AJ65">
            <v>0</v>
          </cell>
          <cell r="AK65">
            <v>0</v>
          </cell>
          <cell r="AL65">
            <v>4874997.5625</v>
          </cell>
          <cell r="AM65">
            <v>-2874998.5625</v>
          </cell>
          <cell r="AN65">
            <v>-17874991.0625</v>
          </cell>
          <cell r="AP65">
            <v>0</v>
          </cell>
          <cell r="AQ65">
            <v>-17874991.0625</v>
          </cell>
          <cell r="AR65">
            <v>1</v>
          </cell>
          <cell r="AS65">
            <v>-12999993.5</v>
          </cell>
          <cell r="AT65">
            <v>6.5</v>
          </cell>
          <cell r="AU65">
            <v>749999.625</v>
          </cell>
          <cell r="AV65">
            <v>0</v>
          </cell>
          <cell r="AW65">
            <v>0</v>
          </cell>
          <cell r="AX65">
            <v>749999.625</v>
          </cell>
          <cell r="AY65">
            <v>4874997.5625</v>
          </cell>
          <cell r="AZ65">
            <v>0</v>
          </cell>
          <cell r="BA65">
            <v>0</v>
          </cell>
          <cell r="BB65">
            <v>4874997.5625</v>
          </cell>
          <cell r="BC65">
            <v>6.5</v>
          </cell>
          <cell r="BD65">
            <v>6.3125</v>
          </cell>
          <cell r="BE65">
            <v>1124999.4375</v>
          </cell>
        </row>
        <row r="66">
          <cell r="A66" t="str">
            <v>Show</v>
          </cell>
          <cell r="B66" t="str">
            <v>US Public</v>
          </cell>
          <cell r="C66" t="str">
            <v>Investment Management</v>
          </cell>
          <cell r="D66" t="str">
            <v>Hopley</v>
          </cell>
          <cell r="E66" t="str">
            <v>713-853-3964</v>
          </cell>
          <cell r="F66" t="str">
            <v>Kafus Converts Common</v>
          </cell>
          <cell r="G66" t="str">
            <v>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6.5</v>
          </cell>
          <cell r="Q66">
            <v>6.3125</v>
          </cell>
          <cell r="R66">
            <v>0.1875</v>
          </cell>
          <cell r="V66">
            <v>5571429.5</v>
          </cell>
          <cell r="W66" t="str">
            <v>001:Enron-NA</v>
          </cell>
          <cell r="X66">
            <v>2395714.6850000001</v>
          </cell>
          <cell r="Y66">
            <v>0</v>
          </cell>
          <cell r="Z66">
            <v>2395714.6850000001</v>
          </cell>
          <cell r="AA66">
            <v>2395714.6850000001</v>
          </cell>
          <cell r="AB66">
            <v>0</v>
          </cell>
          <cell r="AC66">
            <v>2395714.6850000001</v>
          </cell>
          <cell r="AD66">
            <v>5410715.1875</v>
          </cell>
          <cell r="AE66">
            <v>160714.3125</v>
          </cell>
          <cell r="AF66">
            <v>0</v>
          </cell>
          <cell r="AG66">
            <v>0</v>
          </cell>
          <cell r="AH66">
            <v>160714.3125</v>
          </cell>
          <cell r="AI66">
            <v>-2089286.0625</v>
          </cell>
          <cell r="AJ66">
            <v>0</v>
          </cell>
          <cell r="AK66">
            <v>0</v>
          </cell>
          <cell r="AL66">
            <v>-2089286.0625</v>
          </cell>
          <cell r="AM66">
            <v>-321428.625</v>
          </cell>
          <cell r="AN66">
            <v>7660715.5625</v>
          </cell>
          <cell r="AP66">
            <v>0</v>
          </cell>
          <cell r="AQ66">
            <v>7660715.5625</v>
          </cell>
          <cell r="AR66">
            <v>1</v>
          </cell>
          <cell r="AS66">
            <v>5571429.5</v>
          </cell>
          <cell r="AT66">
            <v>6.5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-2089286.0625</v>
          </cell>
          <cell r="AZ66">
            <v>0</v>
          </cell>
          <cell r="BA66">
            <v>0</v>
          </cell>
          <cell r="BB66">
            <v>-2089286.0625</v>
          </cell>
          <cell r="BC66">
            <v>6.5</v>
          </cell>
          <cell r="BD66">
            <v>6.3125</v>
          </cell>
          <cell r="BE66">
            <v>-482142.9375</v>
          </cell>
        </row>
        <row r="67">
          <cell r="A67" t="str">
            <v>Show</v>
          </cell>
          <cell r="B67" t="str">
            <v>US Public</v>
          </cell>
          <cell r="C67" t="str">
            <v>Investment Management</v>
          </cell>
          <cell r="D67" t="str">
            <v>Hopley</v>
          </cell>
          <cell r="E67" t="str">
            <v>713-853-3964</v>
          </cell>
          <cell r="F67" t="str">
            <v>Kafus Clawback (Digital Option)</v>
          </cell>
          <cell r="G67" t="str">
            <v>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0</v>
          </cell>
          <cell r="O67">
            <v>1</v>
          </cell>
          <cell r="P67">
            <v>376167</v>
          </cell>
          <cell r="Q67">
            <v>459471</v>
          </cell>
          <cell r="R67">
            <v>-83304</v>
          </cell>
          <cell r="V67">
            <v>-3905178.4972621105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-3502363.2616005186</v>
          </cell>
          <cell r="AE67">
            <v>0</v>
          </cell>
          <cell r="AF67">
            <v>0</v>
          </cell>
          <cell r="AG67">
            <v>-402815.23566159187</v>
          </cell>
          <cell r="AH67">
            <v>-402815.23566159187</v>
          </cell>
          <cell r="AI67">
            <v>0</v>
          </cell>
          <cell r="AJ67">
            <v>0</v>
          </cell>
          <cell r="AK67">
            <v>3807836.1156955562</v>
          </cell>
          <cell r="AL67">
            <v>3807836.1156955562</v>
          </cell>
          <cell r="AM67">
            <v>-98417.237668097485</v>
          </cell>
          <cell r="AN67">
            <v>-7713014.6129576666</v>
          </cell>
          <cell r="AP67">
            <v>0</v>
          </cell>
          <cell r="AQ67">
            <v>-7713014.6129576666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150227.64367253328</v>
          </cell>
          <cell r="AX67">
            <v>150227.64367253328</v>
          </cell>
          <cell r="AY67">
            <v>0</v>
          </cell>
          <cell r="AZ67">
            <v>0</v>
          </cell>
          <cell r="BA67">
            <v>7549646.3573127622</v>
          </cell>
          <cell r="BB67">
            <v>7549646.3573127622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Restructured Assets</v>
          </cell>
          <cell r="D68" t="str">
            <v>Hopley</v>
          </cell>
          <cell r="E68" t="str">
            <v>713-853-3964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43984</v>
          </cell>
          <cell r="Q68">
            <v>-37520</v>
          </cell>
          <cell r="R68">
            <v>81504</v>
          </cell>
          <cell r="V68">
            <v>43984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-37520</v>
          </cell>
          <cell r="AE68">
            <v>81504</v>
          </cell>
          <cell r="AF68">
            <v>-81504</v>
          </cell>
          <cell r="AG68">
            <v>0</v>
          </cell>
          <cell r="AH68">
            <v>0</v>
          </cell>
          <cell r="AI68">
            <v>655711</v>
          </cell>
          <cell r="AJ68">
            <v>-655711</v>
          </cell>
          <cell r="AK68">
            <v>0</v>
          </cell>
          <cell r="AL68">
            <v>0</v>
          </cell>
          <cell r="AM68">
            <v>0</v>
          </cell>
          <cell r="AN68">
            <v>43179</v>
          </cell>
          <cell r="AP68">
            <v>0</v>
          </cell>
          <cell r="AQ68">
            <v>43179</v>
          </cell>
          <cell r="AR68">
            <v>1</v>
          </cell>
          <cell r="AS68">
            <v>9.9999999999999995E-8</v>
          </cell>
          <cell r="AT68">
            <v>43984</v>
          </cell>
          <cell r="AU68">
            <v>43984</v>
          </cell>
          <cell r="AV68">
            <v>-43984</v>
          </cell>
          <cell r="AW68">
            <v>0</v>
          </cell>
          <cell r="AX68">
            <v>0</v>
          </cell>
          <cell r="AY68">
            <v>655711</v>
          </cell>
          <cell r="AZ68">
            <v>-655711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-37520</v>
          </cell>
        </row>
        <row r="69">
          <cell r="A69" t="str">
            <v>Show</v>
          </cell>
          <cell r="B69" t="str">
            <v>US Private</v>
          </cell>
          <cell r="C69" t="str">
            <v>Restructured Assets</v>
          </cell>
          <cell r="D69" t="str">
            <v>Hopley</v>
          </cell>
          <cell r="E69" t="str">
            <v>713-853-3964</v>
          </cell>
          <cell r="F69" t="str">
            <v>CGAS RA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4.8837390909090912</v>
          </cell>
          <cell r="Q69">
            <v>4.8837390909090912</v>
          </cell>
          <cell r="R69">
            <v>0</v>
          </cell>
          <cell r="V69">
            <v>16116339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16116339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16116339</v>
          </cell>
          <cell r="AP69">
            <v>0</v>
          </cell>
          <cell r="AQ69">
            <v>16116339</v>
          </cell>
          <cell r="AR69">
            <v>1</v>
          </cell>
          <cell r="AS69">
            <v>16116339.000000002</v>
          </cell>
          <cell r="AT69">
            <v>4.8837390909090912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Upstream</v>
          </cell>
          <cell r="D70" t="str">
            <v>Byargeon</v>
          </cell>
          <cell r="E70" t="str">
            <v>713-853-0650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-84.185789338313043</v>
          </cell>
          <cell r="AJ70">
            <v>84.185789338080212</v>
          </cell>
          <cell r="AK70">
            <v>0</v>
          </cell>
          <cell r="AL70">
            <v>-2.3283064365386963E-10</v>
          </cell>
          <cell r="AM70">
            <v>2.1027464214284919E-9</v>
          </cell>
          <cell r="AN70">
            <v>4186638</v>
          </cell>
          <cell r="AP70">
            <v>0</v>
          </cell>
          <cell r="AQ70">
            <v>4186638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Restructured Assets</v>
          </cell>
          <cell r="D71" t="str">
            <v>Hopley</v>
          </cell>
          <cell r="E71" t="str">
            <v>713-853-3964</v>
          </cell>
          <cell r="F71" t="str">
            <v>Hogan RA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Restructured Assets</v>
          </cell>
          <cell r="D72" t="str">
            <v>Hopley</v>
          </cell>
          <cell r="E72" t="str">
            <v>713-853-3964</v>
          </cell>
          <cell r="F72" t="str">
            <v>Lyco Common RA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Upstream</v>
          </cell>
          <cell r="D73" t="str">
            <v>Dunn</v>
          </cell>
          <cell r="E73" t="str">
            <v>713-853-7752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430524</v>
          </cell>
          <cell r="Q73">
            <v>-496551</v>
          </cell>
          <cell r="R73">
            <v>927075</v>
          </cell>
          <cell r="V73">
            <v>430524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-496551</v>
          </cell>
          <cell r="AE73">
            <v>927075</v>
          </cell>
          <cell r="AF73">
            <v>-927075</v>
          </cell>
          <cell r="AG73">
            <v>0</v>
          </cell>
          <cell r="AH73">
            <v>0</v>
          </cell>
          <cell r="AI73">
            <v>7568733</v>
          </cell>
          <cell r="AJ73">
            <v>-7568733</v>
          </cell>
          <cell r="AK73">
            <v>0</v>
          </cell>
          <cell r="AL73">
            <v>0</v>
          </cell>
          <cell r="AM73">
            <v>0</v>
          </cell>
          <cell r="AN73">
            <v>615412</v>
          </cell>
          <cell r="AP73">
            <v>0</v>
          </cell>
          <cell r="AQ73">
            <v>615412</v>
          </cell>
          <cell r="AR73">
            <v>1</v>
          </cell>
          <cell r="AS73">
            <v>9.9999999999999995E-8</v>
          </cell>
          <cell r="AT73">
            <v>430524</v>
          </cell>
          <cell r="AU73">
            <v>430524</v>
          </cell>
          <cell r="AV73">
            <v>-430524</v>
          </cell>
          <cell r="AW73">
            <v>0</v>
          </cell>
          <cell r="AX73">
            <v>0</v>
          </cell>
          <cell r="AY73">
            <v>7568733</v>
          </cell>
          <cell r="AZ73">
            <v>-7568733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-496551</v>
          </cell>
        </row>
        <row r="74">
          <cell r="A74" t="str">
            <v>Show</v>
          </cell>
          <cell r="B74" t="str">
            <v>US Private</v>
          </cell>
          <cell r="C74" t="str">
            <v>Upstream</v>
          </cell>
          <cell r="D74" t="str">
            <v>Dunn</v>
          </cell>
          <cell r="E74" t="str">
            <v>713-853-7752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268.9484210526316</v>
          </cell>
          <cell r="Q74">
            <v>268.9484210526316</v>
          </cell>
          <cell r="R74">
            <v>0</v>
          </cell>
          <cell r="V74">
            <v>153300600</v>
          </cell>
          <cell r="W74" t="str">
            <v>001:Enron-NA</v>
          </cell>
          <cell r="X74">
            <v>45990180</v>
          </cell>
          <cell r="Y74">
            <v>0</v>
          </cell>
          <cell r="Z74">
            <v>45990180</v>
          </cell>
          <cell r="AA74">
            <v>0</v>
          </cell>
          <cell r="AB74">
            <v>0</v>
          </cell>
          <cell r="AC74">
            <v>0</v>
          </cell>
          <cell r="AD74">
            <v>153300600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153300600</v>
          </cell>
          <cell r="AP74">
            <v>0</v>
          </cell>
          <cell r="AQ74">
            <v>153300600</v>
          </cell>
          <cell r="AR74">
            <v>1</v>
          </cell>
          <cell r="AS74">
            <v>153300600</v>
          </cell>
          <cell r="AT74">
            <v>268.9484210526316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47250</v>
          </cell>
          <cell r="L75">
            <v>47250</v>
          </cell>
          <cell r="M75">
            <v>0</v>
          </cell>
          <cell r="N75">
            <v>0.03</v>
          </cell>
          <cell r="O75">
            <v>1</v>
          </cell>
          <cell r="P75">
            <v>150.265625</v>
          </cell>
          <cell r="Q75">
            <v>170</v>
          </cell>
          <cell r="R75">
            <v>-19.734375</v>
          </cell>
          <cell r="V75">
            <v>7100050.78125</v>
          </cell>
          <cell r="W75" t="str">
            <v>011:Enron Broadband Svcs.</v>
          </cell>
          <cell r="X75">
            <v>2982021.328125</v>
          </cell>
          <cell r="Y75">
            <v>0</v>
          </cell>
          <cell r="Z75">
            <v>2982021.328125</v>
          </cell>
          <cell r="AA75">
            <v>2769019.8046875</v>
          </cell>
          <cell r="AB75">
            <v>0</v>
          </cell>
          <cell r="AC75">
            <v>2769019.8046875</v>
          </cell>
          <cell r="AD75">
            <v>8032500</v>
          </cell>
          <cell r="AE75">
            <v>-932449.21875</v>
          </cell>
          <cell r="AF75">
            <v>0</v>
          </cell>
          <cell r="AG75">
            <v>-308.6015625</v>
          </cell>
          <cell r="AH75">
            <v>-932757.8203125</v>
          </cell>
          <cell r="AI75">
            <v>2482363.4812500002</v>
          </cell>
          <cell r="AJ75">
            <v>0</v>
          </cell>
          <cell r="AK75">
            <v>-13948.52258500001</v>
          </cell>
          <cell r="AL75">
            <v>2468414.9586649993</v>
          </cell>
          <cell r="AM75">
            <v>10108343.200000001</v>
          </cell>
          <cell r="AN75">
            <v>11245312.5</v>
          </cell>
          <cell r="AP75">
            <v>0</v>
          </cell>
          <cell r="AQ75">
            <v>11245312.5</v>
          </cell>
          <cell r="AR75">
            <v>1</v>
          </cell>
          <cell r="AS75">
            <v>7100050.78125</v>
          </cell>
          <cell r="AT75">
            <v>150.265625</v>
          </cell>
          <cell r="AU75">
            <v>107050.78125</v>
          </cell>
          <cell r="AV75">
            <v>0</v>
          </cell>
          <cell r="AW75">
            <v>-1337.2734375</v>
          </cell>
          <cell r="AX75">
            <v>105713.5078125</v>
          </cell>
          <cell r="AY75">
            <v>2482363.4812500002</v>
          </cell>
          <cell r="AZ75">
            <v>0</v>
          </cell>
          <cell r="BA75">
            <v>-13948.52258500001</v>
          </cell>
          <cell r="BB75">
            <v>2468414.9586649993</v>
          </cell>
          <cell r="BC75">
            <v>150.265625</v>
          </cell>
          <cell r="BD75">
            <v>170</v>
          </cell>
          <cell r="BE75">
            <v>1039500</v>
          </cell>
        </row>
        <row r="76">
          <cell r="A76" t="str">
            <v>Show</v>
          </cell>
          <cell r="B76" t="str">
            <v>US Public</v>
          </cell>
          <cell r="C76" t="str">
            <v>Upstream</v>
          </cell>
          <cell r="D76" t="str">
            <v>Eubank</v>
          </cell>
          <cell r="E76" t="str">
            <v>713-853-6579</v>
          </cell>
          <cell r="F76" t="str">
            <v>Quicksilver Common</v>
          </cell>
          <cell r="G76" t="str">
            <v>KWK</v>
          </cell>
          <cell r="H76" t="str">
            <v>Energy</v>
          </cell>
          <cell r="I76" t="str">
            <v>Public</v>
          </cell>
          <cell r="J76" t="str">
            <v>Common Equity</v>
          </cell>
          <cell r="K76">
            <v>804243</v>
          </cell>
          <cell r="L76">
            <v>804243</v>
          </cell>
          <cell r="M76">
            <v>0</v>
          </cell>
          <cell r="N76">
            <v>0.03</v>
          </cell>
          <cell r="O76">
            <v>1</v>
          </cell>
          <cell r="P76">
            <v>5</v>
          </cell>
          <cell r="Q76">
            <v>4.6875</v>
          </cell>
          <cell r="R76">
            <v>0.3125</v>
          </cell>
          <cell r="V76">
            <v>4021215</v>
          </cell>
          <cell r="W76" t="str">
            <v>001:Enron-NA</v>
          </cell>
          <cell r="X76">
            <v>1688910.3</v>
          </cell>
          <cell r="Y76">
            <v>0</v>
          </cell>
          <cell r="Z76">
            <v>1688910.3</v>
          </cell>
          <cell r="AA76">
            <v>1568273.85</v>
          </cell>
          <cell r="AB76">
            <v>0</v>
          </cell>
          <cell r="AC76">
            <v>1568273.85</v>
          </cell>
          <cell r="AD76">
            <v>3769889.0625</v>
          </cell>
          <cell r="AE76">
            <v>251325.9375</v>
          </cell>
          <cell r="AF76">
            <v>0</v>
          </cell>
          <cell r="AG76">
            <v>0</v>
          </cell>
          <cell r="AH76">
            <v>251325.9375</v>
          </cell>
          <cell r="AI76">
            <v>502651.875</v>
          </cell>
          <cell r="AJ76">
            <v>0</v>
          </cell>
          <cell r="AK76">
            <v>0</v>
          </cell>
          <cell r="AL76">
            <v>502651.875</v>
          </cell>
          <cell r="AM76">
            <v>-1809546.7526801042</v>
          </cell>
          <cell r="AN76">
            <v>3518563.125</v>
          </cell>
          <cell r="AP76">
            <v>0</v>
          </cell>
          <cell r="AQ76">
            <v>3518563.125</v>
          </cell>
          <cell r="AR76">
            <v>1</v>
          </cell>
          <cell r="AS76">
            <v>4021215</v>
          </cell>
          <cell r="AT76">
            <v>5</v>
          </cell>
          <cell r="AU76">
            <v>904773.375</v>
          </cell>
          <cell r="AV76">
            <v>0</v>
          </cell>
          <cell r="AW76">
            <v>0</v>
          </cell>
          <cell r="AX76">
            <v>904773.375</v>
          </cell>
          <cell r="AY76">
            <v>502651.875</v>
          </cell>
          <cell r="AZ76">
            <v>0</v>
          </cell>
          <cell r="BA76">
            <v>0</v>
          </cell>
          <cell r="BB76">
            <v>502651.875</v>
          </cell>
          <cell r="BC76">
            <v>5</v>
          </cell>
          <cell r="BD76">
            <v>4.6875</v>
          </cell>
          <cell r="BE76">
            <v>653447.4375</v>
          </cell>
        </row>
        <row r="77">
          <cell r="A77" t="str">
            <v>Show</v>
          </cell>
          <cell r="B77" t="str">
            <v>US Private</v>
          </cell>
          <cell r="C77" t="str">
            <v>Paper</v>
          </cell>
          <cell r="D77" t="str">
            <v>Ondarza</v>
          </cell>
          <cell r="E77" t="str">
            <v>713-853-6058</v>
          </cell>
          <cell r="F77" t="str">
            <v>Papier Masson Paper</v>
          </cell>
          <cell r="G77" t="str">
            <v xml:space="preserve"> </v>
          </cell>
          <cell r="H77" t="str">
            <v>Paper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0.17</v>
          </cell>
          <cell r="O77">
            <v>1</v>
          </cell>
          <cell r="P77">
            <v>13701024.851157041</v>
          </cell>
          <cell r="Q77">
            <v>13667876.122983066</v>
          </cell>
          <cell r="R77">
            <v>33148.728173974901</v>
          </cell>
          <cell r="V77">
            <v>13701024.851157041</v>
          </cell>
          <cell r="W77" t="str">
            <v>001:Enron-NA</v>
          </cell>
          <cell r="X77">
            <v>2329174.2246966972</v>
          </cell>
          <cell r="Y77">
            <v>-1464205.9813031165</v>
          </cell>
          <cell r="Z77">
            <v>864968.24339358066</v>
          </cell>
          <cell r="AA77">
            <v>0</v>
          </cell>
          <cell r="AB77">
            <v>0</v>
          </cell>
          <cell r="AC77">
            <v>0</v>
          </cell>
          <cell r="AD77">
            <v>13667876.122983066</v>
          </cell>
          <cell r="AE77">
            <v>33148.728173974901</v>
          </cell>
          <cell r="AF77">
            <v>-33148.728173974137</v>
          </cell>
          <cell r="AG77">
            <v>0</v>
          </cell>
          <cell r="AH77">
            <v>7.6397554948925972E-10</v>
          </cell>
          <cell r="AI77">
            <v>-109265.14884295873</v>
          </cell>
          <cell r="AJ77">
            <v>109265.14884296356</v>
          </cell>
          <cell r="AK77">
            <v>0</v>
          </cell>
          <cell r="AL77">
            <v>4.8032688937382773E-9</v>
          </cell>
          <cell r="AM77">
            <v>-25523.999999996318</v>
          </cell>
          <cell r="AN77">
            <v>14263023</v>
          </cell>
          <cell r="AP77">
            <v>0</v>
          </cell>
          <cell r="AQ77">
            <v>14263023</v>
          </cell>
          <cell r="AR77">
            <v>1</v>
          </cell>
          <cell r="AS77">
            <v>13701024.851157041</v>
          </cell>
          <cell r="AT77">
            <v>13701024.851157041</v>
          </cell>
          <cell r="AU77">
            <v>-50271.74522289075</v>
          </cell>
          <cell r="AV77">
            <v>50271.745222892692</v>
          </cell>
          <cell r="AW77">
            <v>0</v>
          </cell>
          <cell r="AX77">
            <v>1.9472281564958394E-9</v>
          </cell>
          <cell r="AY77">
            <v>-109265.14884295873</v>
          </cell>
          <cell r="AZ77">
            <v>109265.14884296356</v>
          </cell>
          <cell r="BA77">
            <v>0</v>
          </cell>
          <cell r="BB77">
            <v>4.8032688937382773E-9</v>
          </cell>
          <cell r="BC77" t="str">
            <v xml:space="preserve"> </v>
          </cell>
          <cell r="BD77" t="str">
            <v xml:space="preserve"> </v>
          </cell>
          <cell r="BE77">
            <v>-83420.473396865651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Horn</v>
          </cell>
          <cell r="E78" t="str">
            <v>713-853-4250</v>
          </cell>
          <cell r="F78" t="str">
            <v>Active Power</v>
          </cell>
          <cell r="G78" t="str">
            <v xml:space="preserve"> </v>
          </cell>
          <cell r="H78" t="str">
            <v>Venture Capital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5000000</v>
          </cell>
          <cell r="Q78">
            <v>5000000</v>
          </cell>
          <cell r="R78">
            <v>0</v>
          </cell>
          <cell r="V78">
            <v>5000000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5000000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5000000</v>
          </cell>
          <cell r="AP78">
            <v>0</v>
          </cell>
          <cell r="AQ78">
            <v>5000000</v>
          </cell>
          <cell r="AR78">
            <v>1</v>
          </cell>
          <cell r="AS78">
            <v>5000000</v>
          </cell>
          <cell r="AT78">
            <v>5000000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Venture Capital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2000002.5</v>
          </cell>
          <cell r="Q79">
            <v>2000002.5</v>
          </cell>
          <cell r="R79">
            <v>0</v>
          </cell>
          <cell r="V79">
            <v>2000002.5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2000002.5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2000002.5</v>
          </cell>
          <cell r="AT79">
            <v>2000002.5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Horn</v>
          </cell>
          <cell r="E80" t="str">
            <v>713-853-4250</v>
          </cell>
          <cell r="F80" t="str">
            <v>Encorp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3000000</v>
          </cell>
          <cell r="Q80">
            <v>3000000</v>
          </cell>
          <cell r="R80">
            <v>0</v>
          </cell>
          <cell r="V80">
            <v>3000000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3000000</v>
          </cell>
          <cell r="AT80">
            <v>3000000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Impresse</v>
          </cell>
          <cell r="G81" t="str">
            <v xml:space="preserve"> </v>
          </cell>
          <cell r="H81" t="str">
            <v>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1999993.8</v>
          </cell>
          <cell r="Q81">
            <v>1999993.8</v>
          </cell>
          <cell r="R81">
            <v>0</v>
          </cell>
          <cell r="V81">
            <v>1999993.8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1999993.8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1999993.8</v>
          </cell>
          <cell r="AT81">
            <v>1999993.8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Investment Management</v>
          </cell>
          <cell r="D82" t="str">
            <v>Hopley</v>
          </cell>
          <cell r="E82" t="str">
            <v>713-853-3964</v>
          </cell>
          <cell r="F82" t="str">
            <v>Terradyne</v>
          </cell>
          <cell r="G82" t="str">
            <v xml:space="preserve"> </v>
          </cell>
          <cell r="H82" t="str">
            <v>Venture Capital</v>
          </cell>
          <cell r="I82" t="str">
            <v xml:space="preserve">Private </v>
          </cell>
          <cell r="J82" t="str">
            <v>Common Equity</v>
          </cell>
          <cell r="K82">
            <v>795.75699999999995</v>
          </cell>
          <cell r="L82">
            <v>795.75699999999995</v>
          </cell>
          <cell r="M82">
            <v>0</v>
          </cell>
          <cell r="N82">
            <v>0</v>
          </cell>
          <cell r="O82">
            <v>1</v>
          </cell>
          <cell r="P82">
            <v>1000.3053696040374</v>
          </cell>
          <cell r="Q82">
            <v>1000.3053696040374</v>
          </cell>
          <cell r="R82">
            <v>0</v>
          </cell>
          <cell r="V82">
            <v>796000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796000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796000</v>
          </cell>
          <cell r="AP82">
            <v>0</v>
          </cell>
          <cell r="AQ82">
            <v>796000</v>
          </cell>
          <cell r="AR82">
            <v>1</v>
          </cell>
          <cell r="AS82">
            <v>796000</v>
          </cell>
          <cell r="AT82">
            <v>1000.3053696040374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Generation East</v>
          </cell>
          <cell r="D83" t="str">
            <v>Duran</v>
          </cell>
          <cell r="E83" t="str">
            <v>713-853-7364</v>
          </cell>
          <cell r="F83" t="str">
            <v>East Coast Power Common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87708500</v>
          </cell>
          <cell r="Q83">
            <v>87708500</v>
          </cell>
          <cell r="R83">
            <v>0</v>
          </cell>
          <cell r="V83">
            <v>87708500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87708500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1000030</v>
          </cell>
          <cell r="AN83">
            <v>87708500</v>
          </cell>
          <cell r="AP83">
            <v>0</v>
          </cell>
          <cell r="AQ83">
            <v>87708500</v>
          </cell>
          <cell r="AR83">
            <v>1</v>
          </cell>
          <cell r="AS83">
            <v>87708500</v>
          </cell>
          <cell r="AT83">
            <v>87708500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Generation East</v>
          </cell>
          <cell r="D84" t="str">
            <v>Duran</v>
          </cell>
          <cell r="E84" t="str">
            <v>713-853-7364</v>
          </cell>
          <cell r="F84" t="str">
            <v xml:space="preserve">East Coast Power Pref 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Restructured Assets</v>
          </cell>
          <cell r="D85" t="str">
            <v>Hopley</v>
          </cell>
          <cell r="E85" t="str">
            <v>713-853-3964</v>
          </cell>
          <cell r="F85" t="str">
            <v>WB Oil &amp; Gas RA</v>
          </cell>
          <cell r="G85" t="str">
            <v xml:space="preserve"> </v>
          </cell>
          <cell r="H85" t="str">
            <v>Venture Capital</v>
          </cell>
          <cell r="I85" t="str">
            <v xml:space="preserve">Private </v>
          </cell>
          <cell r="J85" t="str">
            <v>Common Equity</v>
          </cell>
          <cell r="K85">
            <v>1000</v>
          </cell>
          <cell r="L85">
            <v>1000</v>
          </cell>
          <cell r="M85">
            <v>0</v>
          </cell>
          <cell r="N85">
            <v>0</v>
          </cell>
          <cell r="O85">
            <v>1</v>
          </cell>
          <cell r="P85">
            <v>1360</v>
          </cell>
          <cell r="Q85">
            <v>1360</v>
          </cell>
          <cell r="R85">
            <v>0</v>
          </cell>
          <cell r="V85">
            <v>1360000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1360000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1360000</v>
          </cell>
          <cell r="AP85">
            <v>0</v>
          </cell>
          <cell r="AQ85">
            <v>1360000</v>
          </cell>
          <cell r="AR85">
            <v>1</v>
          </cell>
          <cell r="AS85">
            <v>1360000</v>
          </cell>
          <cell r="AT85">
            <v>1360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Investment Management</v>
          </cell>
          <cell r="D86" t="str">
            <v>Hopley</v>
          </cell>
          <cell r="E86" t="str">
            <v>713-853-3964</v>
          </cell>
          <cell r="F86" t="str">
            <v xml:space="preserve">Neutralysis </v>
          </cell>
          <cell r="G86" t="str">
            <v xml:space="preserve"> </v>
          </cell>
          <cell r="H86" t="str">
            <v>Venture Capital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Investment Management</v>
          </cell>
          <cell r="D87" t="str">
            <v>Hopley</v>
          </cell>
          <cell r="E87" t="str">
            <v>713-853-3964</v>
          </cell>
          <cell r="F87" t="str">
            <v>Masada Oxynol</v>
          </cell>
          <cell r="G87" t="str">
            <v xml:space="preserve"> </v>
          </cell>
          <cell r="H87" t="str">
            <v>Venture Capital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4788</v>
          </cell>
          <cell r="Q87">
            <v>4788</v>
          </cell>
          <cell r="R87">
            <v>0</v>
          </cell>
          <cell r="V87">
            <v>4788000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4788000</v>
          </cell>
          <cell r="AP87">
            <v>0</v>
          </cell>
          <cell r="AQ87">
            <v>4788000</v>
          </cell>
          <cell r="AR87">
            <v>1</v>
          </cell>
          <cell r="AS87">
            <v>4788000</v>
          </cell>
          <cell r="AT87">
            <v>4788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Investment Management</v>
          </cell>
          <cell r="D88" t="str">
            <v>Hopley</v>
          </cell>
          <cell r="E88" t="str">
            <v>713-853-3964</v>
          </cell>
          <cell r="F88" t="str">
            <v>Heartland Steel Common</v>
          </cell>
          <cell r="G88" t="str">
            <v xml:space="preserve"> </v>
          </cell>
          <cell r="H88" t="str">
            <v>Steel</v>
          </cell>
          <cell r="I88" t="str">
            <v xml:space="preserve">Private </v>
          </cell>
          <cell r="J88" t="str">
            <v>Common Equity</v>
          </cell>
          <cell r="K88">
            <v>172031</v>
          </cell>
          <cell r="L88">
            <v>172031</v>
          </cell>
          <cell r="M88">
            <v>0</v>
          </cell>
          <cell r="N88">
            <v>0.5</v>
          </cell>
          <cell r="O88">
            <v>1</v>
          </cell>
          <cell r="P88">
            <v>280.33900866704255</v>
          </cell>
          <cell r="Q88">
            <v>280.33900866704255</v>
          </cell>
          <cell r="R88">
            <v>0</v>
          </cell>
          <cell r="V88">
            <v>48227000</v>
          </cell>
          <cell r="W88" t="str">
            <v>001:Enron-NA</v>
          </cell>
          <cell r="X88">
            <v>24113500</v>
          </cell>
          <cell r="Y88">
            <v>0</v>
          </cell>
          <cell r="Z88">
            <v>24113500</v>
          </cell>
          <cell r="AA88">
            <v>0</v>
          </cell>
          <cell r="AB88">
            <v>0</v>
          </cell>
          <cell r="AC88">
            <v>0</v>
          </cell>
          <cell r="AD88">
            <v>48227000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2337</v>
          </cell>
          <cell r="AL88">
            <v>2337</v>
          </cell>
          <cell r="AM88">
            <v>0</v>
          </cell>
          <cell r="AN88">
            <v>48227000</v>
          </cell>
          <cell r="AP88">
            <v>0</v>
          </cell>
          <cell r="AQ88">
            <v>48227000</v>
          </cell>
          <cell r="AR88">
            <v>1</v>
          </cell>
          <cell r="AS88">
            <v>48227000</v>
          </cell>
          <cell r="AT88">
            <v>280.33900866704255</v>
          </cell>
          <cell r="AU88">
            <v>0</v>
          </cell>
          <cell r="AV88">
            <v>0</v>
          </cell>
          <cell r="AW88">
            <v>2337</v>
          </cell>
          <cell r="AX88">
            <v>2337</v>
          </cell>
          <cell r="AY88">
            <v>0</v>
          </cell>
          <cell r="AZ88">
            <v>0</v>
          </cell>
          <cell r="BA88">
            <v>2337</v>
          </cell>
          <cell r="BB88">
            <v>2337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Investment Management</v>
          </cell>
          <cell r="D89" t="str">
            <v>Hopley</v>
          </cell>
          <cell r="E89" t="str">
            <v>713-853-3964</v>
          </cell>
          <cell r="F89" t="str">
            <v>Heartland Steel Common Condor</v>
          </cell>
          <cell r="G89" t="str">
            <v xml:space="preserve"> </v>
          </cell>
          <cell r="H89" t="str">
            <v>Steel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-14514241.6</v>
          </cell>
          <cell r="Q89">
            <v>-14514241.6</v>
          </cell>
          <cell r="R89">
            <v>0</v>
          </cell>
          <cell r="V89">
            <v>-14514241.6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-14514241.6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-14514241.6</v>
          </cell>
          <cell r="AP89">
            <v>0</v>
          </cell>
          <cell r="AQ89">
            <v>-14514241.6</v>
          </cell>
          <cell r="AR89">
            <v>1</v>
          </cell>
          <cell r="AS89">
            <v>-14514241.6</v>
          </cell>
          <cell r="AT89">
            <v>-14514241.6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DoNotShow</v>
          </cell>
          <cell r="B90" t="str">
            <v>US Private</v>
          </cell>
          <cell r="C90" t="str">
            <v>Environmental Energy</v>
          </cell>
          <cell r="D90" t="str">
            <v>Valentine</v>
          </cell>
          <cell r="E90" t="str">
            <v>713-853-6903</v>
          </cell>
          <cell r="F90" t="str">
            <v>Qualitech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Restructured Assets</v>
          </cell>
          <cell r="D91" t="str">
            <v>Hopley</v>
          </cell>
          <cell r="E91" t="str">
            <v>713-853-3964</v>
          </cell>
          <cell r="F91" t="str">
            <v>Qualitech Common RA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16346</v>
          </cell>
          <cell r="L91">
            <v>16346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Horn</v>
          </cell>
          <cell r="E92" t="str">
            <v>713-853-4250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2735.0319279279279</v>
          </cell>
          <cell r="Q92">
            <v>2735.0319279279279</v>
          </cell>
          <cell r="R92">
            <v>0</v>
          </cell>
          <cell r="V92">
            <v>18974284</v>
          </cell>
          <cell r="W92" t="str">
            <v>001:Enron-NA</v>
          </cell>
          <cell r="X92">
            <v>9487142</v>
          </cell>
          <cell r="Y92">
            <v>0</v>
          </cell>
          <cell r="Z92">
            <v>9487142</v>
          </cell>
          <cell r="AA92">
            <v>9487142</v>
          </cell>
          <cell r="AB92">
            <v>0</v>
          </cell>
          <cell r="AC92">
            <v>9487142</v>
          </cell>
          <cell r="AD92">
            <v>18974284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18974284</v>
          </cell>
          <cell r="AP92">
            <v>0</v>
          </cell>
          <cell r="AQ92">
            <v>18974284</v>
          </cell>
          <cell r="AR92">
            <v>1</v>
          </cell>
          <cell r="AS92">
            <v>18974284</v>
          </cell>
          <cell r="AT92">
            <v>2735.0319279279279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0</v>
          </cell>
          <cell r="AZ92">
            <v>0</v>
          </cell>
          <cell r="BA92">
            <v>62500</v>
          </cell>
          <cell r="BB92">
            <v>62500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Investment Management</v>
          </cell>
          <cell r="D93" t="str">
            <v>Hopley</v>
          </cell>
          <cell r="E93" t="str">
            <v>713-853-3964</v>
          </cell>
          <cell r="F93" t="str">
            <v>Catalytica</v>
          </cell>
          <cell r="G93" t="str">
            <v xml:space="preserve"> </v>
          </cell>
          <cell r="H93" t="str">
            <v>Venture Capital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1534.2666666666667</v>
          </cell>
          <cell r="Q93">
            <v>1534.2666666666667</v>
          </cell>
          <cell r="R93">
            <v>0</v>
          </cell>
          <cell r="V93">
            <v>46028000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46028000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46028000</v>
          </cell>
          <cell r="AP93">
            <v>0</v>
          </cell>
          <cell r="AQ93">
            <v>46028000</v>
          </cell>
          <cell r="AR93">
            <v>1</v>
          </cell>
          <cell r="AS93">
            <v>46028000</v>
          </cell>
          <cell r="AT93">
            <v>1534.2666666666667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5000000</v>
          </cell>
          <cell r="Q94">
            <v>5000000</v>
          </cell>
          <cell r="R94">
            <v>0</v>
          </cell>
          <cell r="V94">
            <v>5000000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5000000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5000000</v>
          </cell>
          <cell r="AP94">
            <v>0</v>
          </cell>
          <cell r="AQ94">
            <v>5000000</v>
          </cell>
          <cell r="AR94">
            <v>1</v>
          </cell>
          <cell r="AS94">
            <v>5000000</v>
          </cell>
          <cell r="AT94">
            <v>5000000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5000000</v>
          </cell>
          <cell r="AP95">
            <v>0</v>
          </cell>
          <cell r="AQ95">
            <v>5000000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5000000</v>
          </cell>
          <cell r="Q97">
            <v>5000000</v>
          </cell>
          <cell r="R97">
            <v>0</v>
          </cell>
          <cell r="V97">
            <v>5000000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5000000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Mshow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Salus Media EBS</v>
          </cell>
          <cell r="G99" t="str">
            <v xml:space="preserve"> </v>
          </cell>
          <cell r="H99" t="str">
            <v>Network Equipment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Total Return Swap</v>
          </cell>
          <cell r="C100" t="str">
            <v>Gas Assets</v>
          </cell>
          <cell r="D100" t="str">
            <v>Redmond</v>
          </cell>
          <cell r="E100" t="str">
            <v>713-853-1839</v>
          </cell>
          <cell r="F100" t="str">
            <v>Bammel Looper TRS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0.6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Total Return Swap</v>
          </cell>
          <cell r="C101" t="str">
            <v>Gas Assets</v>
          </cell>
          <cell r="D101" t="str">
            <v>Redmond</v>
          </cell>
          <cell r="E101" t="str">
            <v>713-853-1839</v>
          </cell>
          <cell r="F101" t="str">
            <v>Mid Texas TRS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0.6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V101">
            <v>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Total Return Swap</v>
          </cell>
          <cell r="C102" t="str">
            <v>Coal</v>
          </cell>
          <cell r="D102" t="str">
            <v>Beyer</v>
          </cell>
          <cell r="E102" t="str">
            <v>713-853-9825</v>
          </cell>
          <cell r="F102" t="str">
            <v>American Coal TRS</v>
          </cell>
          <cell r="G102" t="str">
            <v xml:space="preserve"> </v>
          </cell>
          <cell r="H102" t="str">
            <v>Energy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0.6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V102">
            <v>0</v>
          </cell>
          <cell r="W102" t="str">
            <v>001:Enron-NA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Gas Assets</v>
          </cell>
          <cell r="D103" t="str">
            <v>Redmond</v>
          </cell>
          <cell r="E103" t="str">
            <v>713-853-1839</v>
          </cell>
          <cell r="F103" t="str">
            <v>Powder River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V103">
            <v>0</v>
          </cell>
          <cell r="W103" t="str">
            <v>001:Enron-NA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Total Return Swap</v>
          </cell>
          <cell r="C104" t="str">
            <v>Gas Assets</v>
          </cell>
          <cell r="D104" t="str">
            <v>Redmond</v>
          </cell>
          <cell r="E104" t="str">
            <v>713-853-1839</v>
          </cell>
          <cell r="F104" t="str">
            <v>Wind River TRS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V104">
            <v>0</v>
          </cell>
          <cell r="W104" t="str">
            <v>001:Enron-NA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Discovery</v>
          </cell>
          <cell r="D105" t="str">
            <v>Horn</v>
          </cell>
          <cell r="E105" t="str">
            <v>713-853-4250</v>
          </cell>
          <cell r="F105" t="str">
            <v>First World Discovery</v>
          </cell>
          <cell r="G105" t="str">
            <v xml:space="preserve"> </v>
          </cell>
          <cell r="H105" t="str">
            <v>Telecom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Horn</v>
          </cell>
          <cell r="E106" t="str">
            <v>713-853-4250</v>
          </cell>
          <cell r="F106" t="str">
            <v>First World</v>
          </cell>
          <cell r="G106" t="str">
            <v xml:space="preserve"> </v>
          </cell>
          <cell r="H106" t="str">
            <v>Telecom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-7671122</v>
          </cell>
          <cell r="Q106">
            <v>-7671122</v>
          </cell>
          <cell r="R106">
            <v>0</v>
          </cell>
          <cell r="V106">
            <v>-7671122</v>
          </cell>
          <cell r="W106" t="str">
            <v>001:Enron-NA</v>
          </cell>
          <cell r="X106">
            <v>-4602673.2</v>
          </cell>
          <cell r="Y106">
            <v>0</v>
          </cell>
          <cell r="Z106">
            <v>-4602673.2</v>
          </cell>
          <cell r="AA106">
            <v>0</v>
          </cell>
          <cell r="AB106">
            <v>0</v>
          </cell>
          <cell r="AC106">
            <v>0</v>
          </cell>
          <cell r="AD106">
            <v>-7671122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-232849</v>
          </cell>
          <cell r="AL106">
            <v>-232849</v>
          </cell>
          <cell r="AM106">
            <v>298066</v>
          </cell>
          <cell r="AN106">
            <v>86930900</v>
          </cell>
          <cell r="AP106">
            <v>0</v>
          </cell>
          <cell r="AQ106">
            <v>86930900</v>
          </cell>
          <cell r="AR106">
            <v>1</v>
          </cell>
          <cell r="AS106">
            <v>-7671122</v>
          </cell>
          <cell r="AT106">
            <v>-7671122</v>
          </cell>
          <cell r="AU106">
            <v>0</v>
          </cell>
          <cell r="AV106">
            <v>0</v>
          </cell>
          <cell r="AW106">
            <v>-232849</v>
          </cell>
          <cell r="AX106">
            <v>-232849</v>
          </cell>
          <cell r="AY106">
            <v>0</v>
          </cell>
          <cell r="AZ106">
            <v>0</v>
          </cell>
          <cell r="BA106">
            <v>-232849</v>
          </cell>
          <cell r="BB106">
            <v>-232849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West Originations</v>
          </cell>
          <cell r="D107" t="str">
            <v>Wolf</v>
          </cell>
          <cell r="E107" t="str">
            <v>Not Available</v>
          </cell>
          <cell r="F107" t="str">
            <v>Alpine Natural Gas Preferred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Preferred Equity</v>
          </cell>
          <cell r="K107">
            <v>10694884</v>
          </cell>
          <cell r="L107">
            <v>10694884</v>
          </cell>
          <cell r="M107">
            <v>0</v>
          </cell>
          <cell r="N107">
            <v>0</v>
          </cell>
          <cell r="O107">
            <v>1</v>
          </cell>
          <cell r="P107">
            <v>0.26648255371446761</v>
          </cell>
          <cell r="Q107">
            <v>0.26648255371446761</v>
          </cell>
          <cell r="R107">
            <v>0</v>
          </cell>
          <cell r="V107">
            <v>2850000</v>
          </cell>
          <cell r="W107" t="str">
            <v>001:Enron-NA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2850000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2850000</v>
          </cell>
          <cell r="AP107">
            <v>0</v>
          </cell>
          <cell r="AQ107">
            <v>2850000</v>
          </cell>
          <cell r="AR107">
            <v>1</v>
          </cell>
          <cell r="AS107">
            <v>2850000</v>
          </cell>
          <cell r="AT107">
            <v>0.26648255371446761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Upstream</v>
          </cell>
          <cell r="D108" t="str">
            <v>McBride</v>
          </cell>
          <cell r="E108" t="str">
            <v>713-853-9250</v>
          </cell>
          <cell r="F108" t="str">
            <v>EEX Equity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328125</v>
          </cell>
          <cell r="Q108">
            <v>328125</v>
          </cell>
          <cell r="R108">
            <v>0</v>
          </cell>
          <cell r="V108">
            <v>328125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328125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328125</v>
          </cell>
          <cell r="AP108">
            <v>0</v>
          </cell>
          <cell r="AQ108">
            <v>328125</v>
          </cell>
          <cell r="AR108">
            <v>1</v>
          </cell>
          <cell r="AS108">
            <v>328125</v>
          </cell>
          <cell r="AT108">
            <v>328125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Upstream</v>
          </cell>
          <cell r="D109" t="str">
            <v>Eubank</v>
          </cell>
          <cell r="E109" t="str">
            <v>713-853-6579</v>
          </cell>
          <cell r="F109" t="str">
            <v>LSI Preferred Private</v>
          </cell>
          <cell r="G109" t="str">
            <v xml:space="preserve"> </v>
          </cell>
          <cell r="H109" t="str">
            <v>OSX</v>
          </cell>
          <cell r="I109" t="str">
            <v xml:space="preserve">Private </v>
          </cell>
          <cell r="J109" t="str">
            <v>Preferred Equity</v>
          </cell>
          <cell r="K109">
            <v>4000</v>
          </cell>
          <cell r="L109">
            <v>4000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Restructured Assets</v>
          </cell>
          <cell r="D110" t="str">
            <v>Hopley</v>
          </cell>
          <cell r="E110" t="str">
            <v>713-853-3964</v>
          </cell>
          <cell r="F110" t="str">
            <v>NSM Common RA</v>
          </cell>
          <cell r="G110" t="str">
            <v xml:space="preserve"> </v>
          </cell>
          <cell r="H110" t="str">
            <v>Steel</v>
          </cell>
          <cell r="I110" t="str">
            <v xml:space="preserve">Private </v>
          </cell>
          <cell r="J110" t="str">
            <v>Common Equity</v>
          </cell>
          <cell r="K110">
            <v>27955691</v>
          </cell>
          <cell r="L110">
            <v>27955691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Priv. Equity Partnerships</v>
          </cell>
          <cell r="C111" t="str">
            <v>Upstream</v>
          </cell>
          <cell r="D111" t="str">
            <v>McBride</v>
          </cell>
          <cell r="E111" t="str">
            <v>713-853-9250</v>
          </cell>
          <cell r="F111" t="str">
            <v>Ridgelake ORRI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Partnership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574031.73</v>
          </cell>
          <cell r="Q111">
            <v>574031.73</v>
          </cell>
          <cell r="R111">
            <v>0</v>
          </cell>
          <cell r="V111">
            <v>574031.73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574031.73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672285</v>
          </cell>
          <cell r="AP111">
            <v>0</v>
          </cell>
          <cell r="AQ111">
            <v>672285</v>
          </cell>
          <cell r="AR111">
            <v>1</v>
          </cell>
          <cell r="AS111">
            <v>574031.73</v>
          </cell>
          <cell r="AT111">
            <v>574031.73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Convertible - Public</v>
          </cell>
          <cell r="C112" t="str">
            <v>Restructured Assets</v>
          </cell>
          <cell r="D112" t="str">
            <v>Hopley</v>
          </cell>
          <cell r="E112" t="str">
            <v>713-853-3964</v>
          </cell>
          <cell r="F112" t="str">
            <v>Costilla Convertible RA</v>
          </cell>
          <cell r="G112" t="str">
            <v>COSEQ</v>
          </cell>
          <cell r="H112" t="str">
            <v>Energy</v>
          </cell>
          <cell r="I112" t="str">
            <v>Convertible</v>
          </cell>
          <cell r="J112" t="str">
            <v>Convertible Preferred</v>
          </cell>
          <cell r="K112">
            <v>31250</v>
          </cell>
          <cell r="L112">
            <v>31250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80.709999999999994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0.09</v>
          </cell>
          <cell r="BD112">
            <v>0.1</v>
          </cell>
          <cell r="BE112">
            <v>0</v>
          </cell>
        </row>
        <row r="113">
          <cell r="A113" t="str">
            <v>Show</v>
          </cell>
          <cell r="B113" t="str">
            <v>Convertible - Public</v>
          </cell>
          <cell r="C113" t="str">
            <v>Restructured Assets</v>
          </cell>
          <cell r="D113" t="str">
            <v>Hopley</v>
          </cell>
          <cell r="E113" t="str">
            <v>713-853-3964</v>
          </cell>
          <cell r="F113" t="str">
            <v>Inland Convertible RA</v>
          </cell>
          <cell r="G113" t="str">
            <v>INLN</v>
          </cell>
          <cell r="H113" t="str">
            <v>Energy</v>
          </cell>
          <cell r="I113" t="str">
            <v>Convertible</v>
          </cell>
          <cell r="J113" t="str">
            <v>Convertible Preferred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0.23088879818117178</v>
          </cell>
          <cell r="P113">
            <v>80.556626375015668</v>
          </cell>
          <cell r="Q113">
            <v>80.443392953886004</v>
          </cell>
          <cell r="R113">
            <v>0.11323342112966372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1698620</v>
          </cell>
          <cell r="AN113">
            <v>0</v>
          </cell>
          <cell r="AP113">
            <v>0</v>
          </cell>
          <cell r="AQ113">
            <v>0</v>
          </cell>
          <cell r="AR113">
            <v>8.33</v>
          </cell>
          <cell r="AS113">
            <v>0</v>
          </cell>
          <cell r="AT113">
            <v>4.75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4.75</v>
          </cell>
          <cell r="BD113">
            <v>4.75</v>
          </cell>
          <cell r="BE113">
            <v>0</v>
          </cell>
        </row>
        <row r="114">
          <cell r="A114" t="str">
            <v>Show</v>
          </cell>
          <cell r="B114" t="str">
            <v>Convertible - Private</v>
          </cell>
          <cell r="C114" t="str">
            <v>Restructured Assets</v>
          </cell>
          <cell r="D114" t="str">
            <v>Hopley</v>
          </cell>
          <cell r="E114" t="str">
            <v>713-853-3964</v>
          </cell>
          <cell r="F114" t="str">
            <v>Crown Energy Convertible RA</v>
          </cell>
          <cell r="G114" t="str">
            <v>CROE</v>
          </cell>
          <cell r="H114" t="str">
            <v>Heavy Construction</v>
          </cell>
          <cell r="I114" t="str">
            <v>Convertible</v>
          </cell>
          <cell r="J114" t="str">
            <v>Convertible Preferred</v>
          </cell>
          <cell r="K114">
            <v>817049</v>
          </cell>
          <cell r="L114">
            <v>817049</v>
          </cell>
          <cell r="M114">
            <v>0</v>
          </cell>
          <cell r="N114">
            <v>0</v>
          </cell>
          <cell r="O114">
            <v>0.28000000000000003</v>
          </cell>
          <cell r="P114">
            <v>3.6962287451548193</v>
          </cell>
          <cell r="Q114">
            <v>3.6962287451548193</v>
          </cell>
          <cell r="R114">
            <v>0</v>
          </cell>
          <cell r="V114">
            <v>3020000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3020000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3020000</v>
          </cell>
          <cell r="AP114">
            <v>0</v>
          </cell>
          <cell r="AQ114">
            <v>3020000</v>
          </cell>
          <cell r="AR114">
            <v>1</v>
          </cell>
          <cell r="AS114">
            <v>845600.00000000012</v>
          </cell>
          <cell r="AT114">
            <v>3.6962287451548193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Convertible - Private</v>
          </cell>
          <cell r="C115" t="str">
            <v>Upstream</v>
          </cell>
          <cell r="D115" t="str">
            <v>Dunn</v>
          </cell>
          <cell r="E115" t="str">
            <v>713-853-7752</v>
          </cell>
          <cell r="F115" t="str">
            <v>Mariner Convertible</v>
          </cell>
          <cell r="G115" t="str">
            <v xml:space="preserve"> </v>
          </cell>
          <cell r="H115" t="str">
            <v>Energy</v>
          </cell>
          <cell r="I115" t="str">
            <v>Convertible</v>
          </cell>
          <cell r="J115" t="str">
            <v>Convertible Debt</v>
          </cell>
          <cell r="K115">
            <v>28571.428571500001</v>
          </cell>
          <cell r="L115">
            <v>28571.428571500001</v>
          </cell>
          <cell r="M115">
            <v>0</v>
          </cell>
          <cell r="N115">
            <v>0.3</v>
          </cell>
          <cell r="O115">
            <v>0.8</v>
          </cell>
          <cell r="P115">
            <v>643.98659499839005</v>
          </cell>
          <cell r="Q115">
            <v>643.98659499839005</v>
          </cell>
          <cell r="R115">
            <v>0</v>
          </cell>
          <cell r="V115">
            <v>18399617</v>
          </cell>
          <cell r="W115" t="str">
            <v>001:Enron-NA</v>
          </cell>
          <cell r="X115">
            <v>4415908.08</v>
          </cell>
          <cell r="Y115">
            <v>0</v>
          </cell>
          <cell r="Z115">
            <v>4415908.08</v>
          </cell>
          <cell r="AA115">
            <v>0</v>
          </cell>
          <cell r="AB115">
            <v>0</v>
          </cell>
          <cell r="AC115">
            <v>0</v>
          </cell>
          <cell r="AD115">
            <v>18399617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-2.6373031536408575E-10</v>
          </cell>
          <cell r="AN115">
            <v>65938000</v>
          </cell>
          <cell r="AP115">
            <v>0</v>
          </cell>
          <cell r="AQ115">
            <v>65938000</v>
          </cell>
          <cell r="AR115">
            <v>1</v>
          </cell>
          <cell r="AS115">
            <v>14719693.600000001</v>
          </cell>
          <cell r="AT115">
            <v>643.98659499839005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Convertible - Public</v>
          </cell>
          <cell r="C116" t="str">
            <v>Principal Investing</v>
          </cell>
          <cell r="D116" t="str">
            <v>Greer/Horn</v>
          </cell>
          <cell r="E116" t="str">
            <v>713-853-9140/713-853-4250</v>
          </cell>
          <cell r="F116" t="str">
            <v>Quanta Convertible</v>
          </cell>
          <cell r="G116" t="str">
            <v>PWR</v>
          </cell>
          <cell r="H116" t="str">
            <v>Utility Services</v>
          </cell>
          <cell r="I116" t="str">
            <v>Convertible</v>
          </cell>
          <cell r="J116" t="str">
            <v>Convertible Debt</v>
          </cell>
          <cell r="K116">
            <v>625000</v>
          </cell>
          <cell r="L116">
            <v>625000</v>
          </cell>
          <cell r="M116">
            <v>0</v>
          </cell>
          <cell r="N116">
            <v>0</v>
          </cell>
          <cell r="O116">
            <v>0.89734906490172572</v>
          </cell>
          <cell r="P116">
            <v>175.88615026121772</v>
          </cell>
          <cell r="Q116">
            <v>171.04648133530532</v>
          </cell>
          <cell r="R116">
            <v>4.8396689259124059</v>
          </cell>
          <cell r="V116">
            <v>109928843.91326107</v>
          </cell>
          <cell r="W116" t="str">
            <v>001:Enron-NA</v>
          </cell>
          <cell r="X116">
            <v>79932918.070546523</v>
          </cell>
          <cell r="Y116">
            <v>0</v>
          </cell>
          <cell r="Z116">
            <v>79932918.070546523</v>
          </cell>
          <cell r="AA116">
            <v>79932918.070546523</v>
          </cell>
          <cell r="AB116">
            <v>0</v>
          </cell>
          <cell r="AC116">
            <v>79932918.070546523</v>
          </cell>
          <cell r="AD116">
            <v>106904050.83456582</v>
          </cell>
          <cell r="AE116">
            <v>3024793.0786952525</v>
          </cell>
          <cell r="AF116">
            <v>0</v>
          </cell>
          <cell r="AG116">
            <v>0</v>
          </cell>
          <cell r="AH116">
            <v>3024793.0786952525</v>
          </cell>
          <cell r="AI116">
            <v>47875996.962790132</v>
          </cell>
          <cell r="AJ116">
            <v>0</v>
          </cell>
          <cell r="AK116">
            <v>316338</v>
          </cell>
          <cell r="AL116">
            <v>48192334.962790132</v>
          </cell>
          <cell r="AM116">
            <v>-3145353.4325060286</v>
          </cell>
          <cell r="AN116">
            <v>62052846.950470939</v>
          </cell>
          <cell r="AP116">
            <v>0</v>
          </cell>
          <cell r="AQ116">
            <v>62052846.950470939</v>
          </cell>
          <cell r="AR116">
            <v>3.5890900000000001</v>
          </cell>
          <cell r="AS116">
            <v>105174892.19808753</v>
          </cell>
          <cell r="AT116">
            <v>52.25</v>
          </cell>
          <cell r="AU116">
            <v>23609937.881418064</v>
          </cell>
          <cell r="AV116">
            <v>0</v>
          </cell>
          <cell r="AW116">
            <v>316338</v>
          </cell>
          <cell r="AX116">
            <v>23926275.881418064</v>
          </cell>
          <cell r="AY116">
            <v>47875996.962790132</v>
          </cell>
          <cell r="AZ116">
            <v>0</v>
          </cell>
          <cell r="BA116">
            <v>316338</v>
          </cell>
          <cell r="BB116">
            <v>48192334.962790132</v>
          </cell>
          <cell r="BC116">
            <v>52.25</v>
          </cell>
          <cell r="BD116">
            <v>50.75</v>
          </cell>
          <cell r="BE116">
            <v>20585144.802722812</v>
          </cell>
        </row>
        <row r="117">
          <cell r="A117" t="str">
            <v>Show</v>
          </cell>
          <cell r="B117" t="str">
            <v>Convertible - Public</v>
          </cell>
          <cell r="C117" t="str">
            <v>Principal Investing</v>
          </cell>
          <cell r="D117" t="str">
            <v>Greer/Horn</v>
          </cell>
          <cell r="E117" t="str">
            <v>713-853-9140/713-853-4250</v>
          </cell>
          <cell r="F117" t="str">
            <v>Quanta Convertible Condor</v>
          </cell>
          <cell r="G117" t="str">
            <v>PWR</v>
          </cell>
          <cell r="H117" t="str">
            <v>Utility Services</v>
          </cell>
          <cell r="I117" t="str">
            <v>Convertible</v>
          </cell>
          <cell r="J117" t="str">
            <v>Convertible Debt</v>
          </cell>
          <cell r="K117">
            <v>-250000</v>
          </cell>
          <cell r="L117">
            <v>-250000</v>
          </cell>
          <cell r="M117">
            <v>0</v>
          </cell>
          <cell r="N117">
            <v>0</v>
          </cell>
          <cell r="O117">
            <v>0.89734906490172572</v>
          </cell>
          <cell r="P117">
            <v>175.88615026121772</v>
          </cell>
          <cell r="Q117">
            <v>171.04648133530532</v>
          </cell>
          <cell r="R117">
            <v>4.8396689259124059</v>
          </cell>
          <cell r="V117">
            <v>-43971537.565304428</v>
          </cell>
          <cell r="W117" t="str">
            <v>001:Enron-NA</v>
          </cell>
          <cell r="X117">
            <v>-31973167.228218604</v>
          </cell>
          <cell r="Y117">
            <v>0</v>
          </cell>
          <cell r="Z117">
            <v>-31973167.228218604</v>
          </cell>
          <cell r="AA117">
            <v>-31973167.228218604</v>
          </cell>
          <cell r="AB117">
            <v>0</v>
          </cell>
          <cell r="AC117">
            <v>-31973167.228218604</v>
          </cell>
          <cell r="AD117">
            <v>-42761620.333826326</v>
          </cell>
          <cell r="AE117">
            <v>-1209917.2314781025</v>
          </cell>
          <cell r="AF117">
            <v>0</v>
          </cell>
          <cell r="AG117">
            <v>0</v>
          </cell>
          <cell r="AH117">
            <v>-1209917.2314781025</v>
          </cell>
          <cell r="AI117">
            <v>-19150398.785116054</v>
          </cell>
          <cell r="AJ117">
            <v>0</v>
          </cell>
          <cell r="AK117">
            <v>0</v>
          </cell>
          <cell r="AL117">
            <v>-19150398.785116054</v>
          </cell>
          <cell r="AM117">
            <v>315687.80981162563</v>
          </cell>
          <cell r="AN117">
            <v>-24821138.780188374</v>
          </cell>
          <cell r="AP117">
            <v>0</v>
          </cell>
          <cell r="AQ117">
            <v>-24821138.780188374</v>
          </cell>
          <cell r="AR117">
            <v>3.5890900000000001</v>
          </cell>
          <cell r="AS117">
            <v>-42069956.879235007</v>
          </cell>
          <cell r="AT117">
            <v>52.25</v>
          </cell>
          <cell r="AU117">
            <v>-9443975.1525672227</v>
          </cell>
          <cell r="AV117">
            <v>0</v>
          </cell>
          <cell r="AW117">
            <v>0</v>
          </cell>
          <cell r="AX117">
            <v>-9443975.1525672227</v>
          </cell>
          <cell r="AY117">
            <v>-19150398.785116054</v>
          </cell>
          <cell r="AZ117">
            <v>0</v>
          </cell>
          <cell r="BA117">
            <v>0</v>
          </cell>
          <cell r="BB117">
            <v>-19150398.785116054</v>
          </cell>
          <cell r="BC117">
            <v>52.25</v>
          </cell>
          <cell r="BD117">
            <v>50.75</v>
          </cell>
          <cell r="BE117">
            <v>-8234057.9210891202</v>
          </cell>
        </row>
        <row r="118">
          <cell r="A118" t="str">
            <v>Show</v>
          </cell>
          <cell r="B118" t="str">
            <v>Convertible - Private</v>
          </cell>
          <cell r="C118" t="str">
            <v>Paper</v>
          </cell>
          <cell r="D118" t="str">
            <v>Ondarza</v>
          </cell>
          <cell r="E118" t="str">
            <v>713-853-6058</v>
          </cell>
          <cell r="F118" t="str">
            <v>Repap Energy Advisory Agreement</v>
          </cell>
          <cell r="G118" t="str">
            <v xml:space="preserve"> </v>
          </cell>
          <cell r="H118" t="str">
            <v>Paper</v>
          </cell>
          <cell r="I118" t="str">
            <v>Convertible</v>
          </cell>
          <cell r="J118" t="str">
            <v>Convertible Debt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Paper</v>
          </cell>
          <cell r="D119" t="str">
            <v>Ondarza</v>
          </cell>
          <cell r="E119" t="str">
            <v>713-853-6058</v>
          </cell>
          <cell r="F119" t="str">
            <v>Repap Convertible</v>
          </cell>
          <cell r="G119" t="str">
            <v xml:space="preserve"> </v>
          </cell>
          <cell r="H119" t="str">
            <v>Paper</v>
          </cell>
          <cell r="I119" t="str">
            <v>Convertible</v>
          </cell>
          <cell r="J119" t="str">
            <v>Convertible Debt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Restructured Assets</v>
          </cell>
          <cell r="D120" t="str">
            <v>Hopley</v>
          </cell>
          <cell r="E120" t="str">
            <v>713-853-3964</v>
          </cell>
          <cell r="F120" t="str">
            <v>Repap Convertible RA</v>
          </cell>
          <cell r="G120" t="str">
            <v xml:space="preserve"> </v>
          </cell>
          <cell r="H120" t="str">
            <v>Paper</v>
          </cell>
          <cell r="I120" t="str">
            <v>Convertible</v>
          </cell>
          <cell r="J120" t="str">
            <v>Convertible Debt</v>
          </cell>
          <cell r="K120">
            <v>100000</v>
          </cell>
          <cell r="L120">
            <v>100000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Private</v>
          </cell>
          <cell r="C121" t="str">
            <v>Paper</v>
          </cell>
          <cell r="D121" t="str">
            <v>Ondarza</v>
          </cell>
          <cell r="E121" t="str">
            <v>713-853-6058</v>
          </cell>
          <cell r="F121" t="str">
            <v xml:space="preserve">Repap Agency Agreement </v>
          </cell>
          <cell r="G121" t="str">
            <v xml:space="preserve"> </v>
          </cell>
          <cell r="H121" t="str">
            <v>Paper</v>
          </cell>
          <cell r="I121" t="str">
            <v>Convertible</v>
          </cell>
          <cell r="J121" t="str">
            <v>Convertible Debt</v>
          </cell>
          <cell r="K121">
            <v>100000</v>
          </cell>
          <cell r="L121">
            <v>100000</v>
          </cell>
          <cell r="M121">
            <v>0</v>
          </cell>
          <cell r="N121">
            <v>0</v>
          </cell>
          <cell r="O121">
            <v>0</v>
          </cell>
          <cell r="P121">
            <v>33.64</v>
          </cell>
          <cell r="Q121">
            <v>33.64</v>
          </cell>
          <cell r="R121">
            <v>0</v>
          </cell>
          <cell r="V121">
            <v>3364000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3364000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3364000</v>
          </cell>
          <cell r="AP121">
            <v>0</v>
          </cell>
          <cell r="AQ121">
            <v>3364000</v>
          </cell>
          <cell r="AR121">
            <v>1</v>
          </cell>
          <cell r="AS121">
            <v>0</v>
          </cell>
          <cell r="AT121">
            <v>33.64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Restructured Assets</v>
          </cell>
          <cell r="D122" t="str">
            <v>Hopley</v>
          </cell>
          <cell r="E122" t="str">
            <v>713-853-3964</v>
          </cell>
          <cell r="F122" t="str">
            <v>Repap Agency Agreement RA</v>
          </cell>
          <cell r="G122" t="str">
            <v xml:space="preserve"> </v>
          </cell>
          <cell r="H122" t="str">
            <v>Paper</v>
          </cell>
          <cell r="I122" t="str">
            <v>Convertible</v>
          </cell>
          <cell r="J122" t="str">
            <v>Convertible Debt</v>
          </cell>
          <cell r="K122">
            <v>100000</v>
          </cell>
          <cell r="L122">
            <v>100000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Upstream</v>
          </cell>
          <cell r="D123" t="str">
            <v>Cleveland</v>
          </cell>
          <cell r="E123" t="str">
            <v>713-853-3154</v>
          </cell>
          <cell r="F123" t="str">
            <v>Venoco Convertible</v>
          </cell>
          <cell r="G123" t="str">
            <v xml:space="preserve"> 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375000</v>
          </cell>
          <cell r="L123">
            <v>375000</v>
          </cell>
          <cell r="M123">
            <v>0</v>
          </cell>
          <cell r="N123">
            <v>0</v>
          </cell>
          <cell r="O123">
            <v>0</v>
          </cell>
          <cell r="P123">
            <v>114.09062133333333</v>
          </cell>
          <cell r="Q123">
            <v>114.09062133333333</v>
          </cell>
          <cell r="R123">
            <v>0</v>
          </cell>
          <cell r="V123">
            <v>42783983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42783983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961900</v>
          </cell>
          <cell r="AL123">
            <v>961900</v>
          </cell>
          <cell r="AM123">
            <v>0</v>
          </cell>
          <cell r="AN123">
            <v>41736160</v>
          </cell>
          <cell r="AP123">
            <v>0</v>
          </cell>
          <cell r="AQ123">
            <v>41736160</v>
          </cell>
          <cell r="AR123">
            <v>1</v>
          </cell>
          <cell r="AS123">
            <v>0</v>
          </cell>
          <cell r="AT123">
            <v>114.09062133333333</v>
          </cell>
          <cell r="AU123">
            <v>0</v>
          </cell>
          <cell r="AV123">
            <v>0</v>
          </cell>
          <cell r="AW123">
            <v>961900</v>
          </cell>
          <cell r="AX123">
            <v>961900</v>
          </cell>
          <cell r="AY123">
            <v>0</v>
          </cell>
          <cell r="AZ123">
            <v>0</v>
          </cell>
          <cell r="BA123">
            <v>961900</v>
          </cell>
          <cell r="BB123">
            <v>961900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Restructured Assets</v>
          </cell>
          <cell r="D124" t="str">
            <v>Hopley</v>
          </cell>
          <cell r="E124" t="str">
            <v>713-853-3964</v>
          </cell>
          <cell r="F124" t="str">
            <v>Lyco Convertible RA</v>
          </cell>
          <cell r="G124" t="str">
            <v xml:space="preserve"> </v>
          </cell>
          <cell r="H124" t="str">
            <v>Energy</v>
          </cell>
          <cell r="I124" t="str">
            <v>Convertible</v>
          </cell>
          <cell r="J124" t="str">
            <v>Convertible Preferred</v>
          </cell>
          <cell r="K124">
            <v>2000</v>
          </cell>
          <cell r="L124">
            <v>2000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Investment Management</v>
          </cell>
          <cell r="D125" t="str">
            <v>Hopley</v>
          </cell>
          <cell r="E125" t="str">
            <v>713-853-3964</v>
          </cell>
          <cell r="F125" t="str">
            <v>Kafus Convertible</v>
          </cell>
          <cell r="G125" t="str">
            <v>KS</v>
          </cell>
          <cell r="H125" t="str">
            <v>Paper</v>
          </cell>
          <cell r="I125" t="str">
            <v>Convertible</v>
          </cell>
          <cell r="J125" t="str">
            <v>Convertible Preferred</v>
          </cell>
          <cell r="K125">
            <v>10000</v>
          </cell>
          <cell r="L125">
            <v>10000</v>
          </cell>
          <cell r="M125">
            <v>0</v>
          </cell>
          <cell r="N125">
            <v>0</v>
          </cell>
          <cell r="O125">
            <v>0.82694945301238287</v>
          </cell>
          <cell r="P125">
            <v>1718.5461475521768</v>
          </cell>
          <cell r="Q125">
            <v>1724.3413448810816</v>
          </cell>
          <cell r="R125">
            <v>-5.7951973289048055</v>
          </cell>
          <cell r="V125">
            <v>17185461.475521769</v>
          </cell>
          <cell r="W125" t="str">
            <v>001:Enron-NA</v>
          </cell>
          <cell r="X125">
            <v>5778309.3029240249</v>
          </cell>
          <cell r="Y125">
            <v>0</v>
          </cell>
          <cell r="Z125">
            <v>5778309.3029240249</v>
          </cell>
          <cell r="AA125">
            <v>5778309.3029240249</v>
          </cell>
          <cell r="AB125">
            <v>0</v>
          </cell>
          <cell r="AC125">
            <v>5778309.3029240249</v>
          </cell>
          <cell r="AD125">
            <v>17243413.448810816</v>
          </cell>
          <cell r="AE125">
            <v>-57951.973289046437</v>
          </cell>
          <cell r="AF125">
            <v>0</v>
          </cell>
          <cell r="AG125">
            <v>0</v>
          </cell>
          <cell r="AH125">
            <v>-57951.973289046437</v>
          </cell>
          <cell r="AI125">
            <v>-5204619.5649911873</v>
          </cell>
          <cell r="AJ125">
            <v>0</v>
          </cell>
          <cell r="AK125">
            <v>0</v>
          </cell>
          <cell r="AL125">
            <v>-5204619.5649911873</v>
          </cell>
          <cell r="AM125">
            <v>-918660.17596893944</v>
          </cell>
          <cell r="AN125">
            <v>22390081.040512957</v>
          </cell>
          <cell r="AP125">
            <v>0</v>
          </cell>
          <cell r="AQ125">
            <v>22390081.040512957</v>
          </cell>
          <cell r="AR125">
            <v>250</v>
          </cell>
          <cell r="AS125">
            <v>13437928.611451222</v>
          </cell>
          <cell r="AT125">
            <v>6.5</v>
          </cell>
          <cell r="AU125">
            <v>-1223372.2540901117</v>
          </cell>
          <cell r="AV125">
            <v>0</v>
          </cell>
          <cell r="AW125">
            <v>0</v>
          </cell>
          <cell r="AX125">
            <v>-1223372.2540901117</v>
          </cell>
          <cell r="AY125">
            <v>-5204619.5649911873</v>
          </cell>
          <cell r="AZ125">
            <v>0</v>
          </cell>
          <cell r="BA125">
            <v>0</v>
          </cell>
          <cell r="BB125">
            <v>-5204619.5649911873</v>
          </cell>
          <cell r="BC125">
            <v>6.5</v>
          </cell>
          <cell r="BD125">
            <v>6.3125</v>
          </cell>
          <cell r="BE125">
            <v>-1165420.2808010653</v>
          </cell>
        </row>
        <row r="126">
          <cell r="A126" t="str">
            <v>Show</v>
          </cell>
          <cell r="B126" t="str">
            <v>Warrants - Private</v>
          </cell>
          <cell r="C126" t="str">
            <v>West Originations</v>
          </cell>
          <cell r="D126" t="str">
            <v>Wolf</v>
          </cell>
          <cell r="E126" t="str">
            <v>Not Available</v>
          </cell>
          <cell r="F126" t="str">
            <v>Alpine Natural Gas Warrants</v>
          </cell>
          <cell r="G126" t="str">
            <v xml:space="preserve"> </v>
          </cell>
          <cell r="H126" t="str">
            <v>Energy</v>
          </cell>
          <cell r="I126" t="str">
            <v>Warrants</v>
          </cell>
          <cell r="J126" t="str">
            <v>Warrants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98263</v>
          </cell>
          <cell r="Q126">
            <v>98263</v>
          </cell>
          <cell r="R126">
            <v>0</v>
          </cell>
          <cell r="V126">
            <v>98263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98263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98263</v>
          </cell>
          <cell r="AP126">
            <v>0</v>
          </cell>
          <cell r="AQ126">
            <v>98263</v>
          </cell>
          <cell r="AR126">
            <v>1</v>
          </cell>
          <cell r="AS126">
            <v>98263</v>
          </cell>
          <cell r="AT126">
            <v>98263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Total Return Swap</v>
          </cell>
          <cell r="C127" t="str">
            <v>Discovery</v>
          </cell>
          <cell r="D127" t="str">
            <v>Horn</v>
          </cell>
          <cell r="E127" t="str">
            <v>713-853-4250</v>
          </cell>
          <cell r="F127" t="str">
            <v>First World (Spectranet) Warrants Discovery</v>
          </cell>
          <cell r="G127" t="str">
            <v xml:space="preserve"> </v>
          </cell>
          <cell r="H127" t="str">
            <v>Telecom</v>
          </cell>
          <cell r="I127" t="str">
            <v>Warrants</v>
          </cell>
          <cell r="J127" t="str">
            <v>Warrants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Warrants - Private</v>
          </cell>
          <cell r="C128" t="str">
            <v>Principal Investing</v>
          </cell>
          <cell r="D128" t="str">
            <v>Horn</v>
          </cell>
          <cell r="E128" t="str">
            <v>713-853-4250</v>
          </cell>
          <cell r="F128" t="str">
            <v>First World Warrants</v>
          </cell>
          <cell r="G128" t="str">
            <v xml:space="preserve"> </v>
          </cell>
          <cell r="H128" t="str">
            <v>Telecom</v>
          </cell>
          <cell r="I128" t="str">
            <v>Warrants</v>
          </cell>
          <cell r="J128" t="str">
            <v>Warrants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62500</v>
          </cell>
          <cell r="AL128">
            <v>62500</v>
          </cell>
          <cell r="AM128">
            <v>19767</v>
          </cell>
          <cell r="AN128">
            <v>62202933</v>
          </cell>
          <cell r="AP128">
            <v>0</v>
          </cell>
          <cell r="AQ128">
            <v>62202933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62500</v>
          </cell>
          <cell r="AX128">
            <v>62500</v>
          </cell>
          <cell r="AY128">
            <v>0</v>
          </cell>
          <cell r="AZ128">
            <v>0</v>
          </cell>
          <cell r="BA128">
            <v>62500</v>
          </cell>
          <cell r="BB128">
            <v>62500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Warrants - Private</v>
          </cell>
          <cell r="C129" t="str">
            <v>Restructured Assets</v>
          </cell>
          <cell r="D129" t="str">
            <v>Hopley</v>
          </cell>
          <cell r="E129" t="str">
            <v>713-853-3964</v>
          </cell>
          <cell r="F129" t="str">
            <v>Gasco Distribution Warrants RA</v>
          </cell>
          <cell r="G129" t="str">
            <v xml:space="preserve"> </v>
          </cell>
          <cell r="H129" t="str">
            <v>Energy</v>
          </cell>
          <cell r="I129" t="str">
            <v>Warrants</v>
          </cell>
          <cell r="J129" t="str">
            <v>Warrants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Warrants - Private</v>
          </cell>
          <cell r="C130" t="str">
            <v>Upstream</v>
          </cell>
          <cell r="D130" t="str">
            <v>Eubank</v>
          </cell>
          <cell r="E130" t="str">
            <v>713-853-6579</v>
          </cell>
          <cell r="F130" t="str">
            <v>HV Marine Warrants</v>
          </cell>
          <cell r="G130" t="str">
            <v xml:space="preserve"> </v>
          </cell>
          <cell r="H130" t="str">
            <v>OSX</v>
          </cell>
          <cell r="I130" t="str">
            <v>Warrants</v>
          </cell>
          <cell r="J130" t="str">
            <v>Warrants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8787249</v>
          </cell>
          <cell r="Q130">
            <v>8787249</v>
          </cell>
          <cell r="R130">
            <v>0</v>
          </cell>
          <cell r="V130">
            <v>8787249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8787249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8787249</v>
          </cell>
          <cell r="AP130">
            <v>0</v>
          </cell>
          <cell r="AQ130">
            <v>8787249</v>
          </cell>
          <cell r="AR130">
            <v>1</v>
          </cell>
          <cell r="AS130">
            <v>8787249</v>
          </cell>
          <cell r="AT130">
            <v>8787249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Warrants - Private</v>
          </cell>
          <cell r="C131" t="str">
            <v>Investment Management</v>
          </cell>
          <cell r="D131" t="str">
            <v>Hopley</v>
          </cell>
          <cell r="E131" t="str">
            <v>713-853-3964</v>
          </cell>
          <cell r="F131" t="str">
            <v>Heartland Steel Warrants</v>
          </cell>
          <cell r="G131" t="str">
            <v xml:space="preserve"> </v>
          </cell>
          <cell r="H131" t="str">
            <v>Steel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5133000</v>
          </cell>
          <cell r="Q131">
            <v>5133000</v>
          </cell>
          <cell r="R131">
            <v>0</v>
          </cell>
          <cell r="V131">
            <v>5133000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5133000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5133000</v>
          </cell>
          <cell r="AP131">
            <v>0</v>
          </cell>
          <cell r="AQ131">
            <v>5133000</v>
          </cell>
          <cell r="AR131">
            <v>1</v>
          </cell>
          <cell r="AS131">
            <v>5133000</v>
          </cell>
          <cell r="AT131">
            <v>5133000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Upstream</v>
          </cell>
          <cell r="D132" t="str">
            <v>Eubank</v>
          </cell>
          <cell r="E132" t="str">
            <v>713-853-6579</v>
          </cell>
          <cell r="F132" t="str">
            <v>LSI Warrants</v>
          </cell>
          <cell r="G132" t="str">
            <v xml:space="preserve"> </v>
          </cell>
          <cell r="H132" t="str">
            <v>OSX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1437750</v>
          </cell>
          <cell r="Q132">
            <v>1437750</v>
          </cell>
          <cell r="R132">
            <v>0</v>
          </cell>
          <cell r="V132">
            <v>1437750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1437750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1437750</v>
          </cell>
          <cell r="AP132">
            <v>0</v>
          </cell>
          <cell r="AQ132">
            <v>1437750</v>
          </cell>
          <cell r="AR132">
            <v>1</v>
          </cell>
          <cell r="AS132">
            <v>1437750</v>
          </cell>
          <cell r="AT132">
            <v>1437750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Restructured Assets</v>
          </cell>
          <cell r="D133" t="str">
            <v>Hopley</v>
          </cell>
          <cell r="E133" t="str">
            <v>713-853-3964</v>
          </cell>
          <cell r="F133" t="str">
            <v>Qualitech Warrants RA</v>
          </cell>
          <cell r="G133" t="str">
            <v xml:space="preserve"> </v>
          </cell>
          <cell r="H133" t="str">
            <v>Steel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Restructured Assets</v>
          </cell>
          <cell r="D134" t="str">
            <v>Hopley</v>
          </cell>
          <cell r="E134" t="str">
            <v>713-853-3964</v>
          </cell>
          <cell r="F134" t="str">
            <v>Sierra Well Service Warrants RA</v>
          </cell>
          <cell r="G134" t="str">
            <v xml:space="preserve"> </v>
          </cell>
          <cell r="H134" t="str">
            <v>OSX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Upstream</v>
          </cell>
          <cell r="D135" t="str">
            <v>Eubank</v>
          </cell>
          <cell r="E135" t="str">
            <v>713-853-6579</v>
          </cell>
          <cell r="F135" t="str">
            <v>SW Royalties Warrants</v>
          </cell>
          <cell r="G135" t="str">
            <v xml:space="preserve"> </v>
          </cell>
          <cell r="H135" t="str">
            <v>Energy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Restructured Assets</v>
          </cell>
          <cell r="D136" t="str">
            <v>Hopley</v>
          </cell>
          <cell r="E136" t="str">
            <v>713-853-3964</v>
          </cell>
          <cell r="F136" t="str">
            <v xml:space="preserve">Tripoint (ACS) Warrants RA </v>
          </cell>
          <cell r="G136" t="str">
            <v xml:space="preserve"> </v>
          </cell>
          <cell r="H136" t="str">
            <v>OSX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937000</v>
          </cell>
          <cell r="AJ136">
            <v>0</v>
          </cell>
          <cell r="AK136">
            <v>0</v>
          </cell>
          <cell r="AL136">
            <v>937000</v>
          </cell>
          <cell r="AM136">
            <v>0</v>
          </cell>
          <cell r="AN136">
            <v>63000</v>
          </cell>
          <cell r="AP136">
            <v>0</v>
          </cell>
          <cell r="AQ136">
            <v>1000000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937000</v>
          </cell>
          <cell r="AZ136">
            <v>0</v>
          </cell>
          <cell r="BA136">
            <v>0</v>
          </cell>
          <cell r="BB136">
            <v>937000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Public</v>
          </cell>
          <cell r="C137" t="str">
            <v>Upstream</v>
          </cell>
          <cell r="D137" t="str">
            <v>Dunn</v>
          </cell>
          <cell r="E137" t="str">
            <v>713-853-7752</v>
          </cell>
          <cell r="F137" t="str">
            <v>Belco Warrants</v>
          </cell>
          <cell r="G137" t="str">
            <v>BOG</v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1000000</v>
          </cell>
          <cell r="L137">
            <v>1000000</v>
          </cell>
          <cell r="M137">
            <v>1.0121472673166037E-3</v>
          </cell>
          <cell r="N137">
            <v>0</v>
          </cell>
          <cell r="O137">
            <v>8.7923799946001719E-4</v>
          </cell>
          <cell r="P137">
            <v>6.4885605288781583E-4</v>
          </cell>
          <cell r="Q137">
            <v>4.198875988162458E-4</v>
          </cell>
          <cell r="R137">
            <v>2.2896845407157002E-4</v>
          </cell>
          <cell r="V137">
            <v>648.85605288781585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419.88759881624583</v>
          </cell>
          <cell r="AE137">
            <v>228.96845407157002</v>
          </cell>
          <cell r="AF137">
            <v>0</v>
          </cell>
          <cell r="AG137">
            <v>0</v>
          </cell>
          <cell r="AH137">
            <v>228.96845407157002</v>
          </cell>
          <cell r="AI137">
            <v>628.54221521892543</v>
          </cell>
          <cell r="AJ137">
            <v>0</v>
          </cell>
          <cell r="AK137">
            <v>0</v>
          </cell>
          <cell r="AL137">
            <v>628.54221521892543</v>
          </cell>
          <cell r="AM137">
            <v>-1301.4066097702657</v>
          </cell>
          <cell r="AN137">
            <v>20.313837668890415</v>
          </cell>
          <cell r="AP137">
            <v>8856.2885890202815</v>
          </cell>
          <cell r="AQ137">
            <v>20.313837668890415</v>
          </cell>
          <cell r="AR137">
            <v>1</v>
          </cell>
          <cell r="AS137">
            <v>7693.33249527515</v>
          </cell>
          <cell r="AT137">
            <v>8.75</v>
          </cell>
          <cell r="AU137">
            <v>572.10846868798785</v>
          </cell>
          <cell r="AV137">
            <v>0</v>
          </cell>
          <cell r="AW137">
            <v>0</v>
          </cell>
          <cell r="AX137">
            <v>572.10846868798785</v>
          </cell>
          <cell r="AY137">
            <v>628.54221521892543</v>
          </cell>
          <cell r="AZ137">
            <v>0</v>
          </cell>
          <cell r="BA137">
            <v>0</v>
          </cell>
          <cell r="BB137">
            <v>628.54221521892543</v>
          </cell>
          <cell r="BC137">
            <v>8.75</v>
          </cell>
          <cell r="BD137">
            <v>8.375</v>
          </cell>
          <cell r="BE137">
            <v>343.14001461641783</v>
          </cell>
        </row>
        <row r="138">
          <cell r="A138" t="str">
            <v>Show</v>
          </cell>
          <cell r="B138" t="str">
            <v>Warrants - Public</v>
          </cell>
          <cell r="C138" t="str">
            <v>Restructured Assets</v>
          </cell>
          <cell r="D138" t="str">
            <v>Hopley</v>
          </cell>
          <cell r="E138" t="str">
            <v>713-853-3964</v>
          </cell>
          <cell r="F138" t="str">
            <v>Carrizo Warrants RA</v>
          </cell>
          <cell r="G138" t="str">
            <v>CRZO</v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0.10574390651089863</v>
          </cell>
          <cell r="N138">
            <v>0</v>
          </cell>
          <cell r="O138">
            <v>0.74223520233321749</v>
          </cell>
          <cell r="P138">
            <v>1.4025770613806985</v>
          </cell>
          <cell r="Q138">
            <v>1.6913268099410366</v>
          </cell>
          <cell r="R138">
            <v>-0.28874974856033808</v>
          </cell>
          <cell r="V138">
            <v>219152.66584073415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264269.81405328697</v>
          </cell>
          <cell r="AE138">
            <v>-45117.148212552827</v>
          </cell>
          <cell r="AF138">
            <v>0</v>
          </cell>
          <cell r="AG138">
            <v>0</v>
          </cell>
          <cell r="AH138">
            <v>-45117.148212552827</v>
          </cell>
          <cell r="AI138">
            <v>146541.3669665833</v>
          </cell>
          <cell r="AJ138">
            <v>0</v>
          </cell>
          <cell r="AK138">
            <v>0</v>
          </cell>
          <cell r="AL138">
            <v>146541.3669665833</v>
          </cell>
          <cell r="AM138">
            <v>24441.655815211678</v>
          </cell>
          <cell r="AN138">
            <v>72611.29887415086</v>
          </cell>
          <cell r="AP138">
            <v>57828.698873147689</v>
          </cell>
          <cell r="AQ138">
            <v>72611.29887415086</v>
          </cell>
          <cell r="AR138">
            <v>1</v>
          </cell>
          <cell r="AS138">
            <v>405909.87627597834</v>
          </cell>
          <cell r="AT138">
            <v>3.5</v>
          </cell>
          <cell r="AU138">
            <v>57924.088154166617</v>
          </cell>
          <cell r="AV138">
            <v>0</v>
          </cell>
          <cell r="AW138">
            <v>0</v>
          </cell>
          <cell r="AX138">
            <v>57924.088154166617</v>
          </cell>
          <cell r="AY138">
            <v>146541.3669665833</v>
          </cell>
          <cell r="AZ138">
            <v>0</v>
          </cell>
          <cell r="BA138">
            <v>0</v>
          </cell>
          <cell r="BB138">
            <v>146541.3669665833</v>
          </cell>
          <cell r="BC138">
            <v>3.5</v>
          </cell>
          <cell r="BD138">
            <v>3.875</v>
          </cell>
          <cell r="BE138">
            <v>103041.23636671944</v>
          </cell>
        </row>
        <row r="139">
          <cell r="A139" t="str">
            <v>Show</v>
          </cell>
          <cell r="B139" t="str">
            <v>Warrants - Public</v>
          </cell>
          <cell r="C139" t="str">
            <v>Upstream</v>
          </cell>
          <cell r="D139" t="str">
            <v>Byargeon</v>
          </cell>
          <cell r="E139" t="str">
            <v>713-853-0650</v>
          </cell>
          <cell r="F139" t="str">
            <v>Paradigm Warrants</v>
          </cell>
          <cell r="G139" t="str">
            <v>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180000</v>
          </cell>
          <cell r="L139">
            <v>180000</v>
          </cell>
          <cell r="M139">
            <v>1.8144642872641725E-2</v>
          </cell>
          <cell r="N139">
            <v>0</v>
          </cell>
          <cell r="O139">
            <v>0.91673843869024552</v>
          </cell>
          <cell r="P139">
            <v>6.0401341081479245</v>
          </cell>
          <cell r="Q139">
            <v>4.9168177830910667</v>
          </cell>
          <cell r="R139">
            <v>1.1233163250568579</v>
          </cell>
          <cell r="V139">
            <v>1087224.1394666263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885027.20095639199</v>
          </cell>
          <cell r="AE139">
            <v>202196.93851023435</v>
          </cell>
          <cell r="AF139">
            <v>0</v>
          </cell>
          <cell r="AG139">
            <v>0</v>
          </cell>
          <cell r="AH139">
            <v>202196.93851023435</v>
          </cell>
          <cell r="AI139">
            <v>759472.03963202855</v>
          </cell>
          <cell r="AJ139">
            <v>0</v>
          </cell>
          <cell r="AK139">
            <v>0</v>
          </cell>
          <cell r="AL139">
            <v>759472.03963202855</v>
          </cell>
          <cell r="AM139">
            <v>-116689.07779418817</v>
          </cell>
          <cell r="AN139">
            <v>327752.09983459784</v>
          </cell>
          <cell r="AP139">
            <v>32660.357170755105</v>
          </cell>
          <cell r="AQ139">
            <v>327752.09983459784</v>
          </cell>
          <cell r="AR139">
            <v>1</v>
          </cell>
          <cell r="AS139">
            <v>1650129.1896424419</v>
          </cell>
          <cell r="AT139">
            <v>10</v>
          </cell>
          <cell r="AU139">
            <v>396848.96670311748</v>
          </cell>
          <cell r="AV139">
            <v>0</v>
          </cell>
          <cell r="AW139">
            <v>0</v>
          </cell>
          <cell r="AX139">
            <v>396848.96670311748</v>
          </cell>
          <cell r="AY139">
            <v>759472.03963202855</v>
          </cell>
          <cell r="AZ139">
            <v>0</v>
          </cell>
          <cell r="BA139">
            <v>0</v>
          </cell>
          <cell r="BB139">
            <v>759472.03963202855</v>
          </cell>
          <cell r="BC139">
            <v>10</v>
          </cell>
          <cell r="BD139">
            <v>8.75</v>
          </cell>
          <cell r="BE139">
            <v>194652.02819288312</v>
          </cell>
        </row>
        <row r="140">
          <cell r="A140" t="str">
            <v>Show</v>
          </cell>
          <cell r="B140" t="str">
            <v>Warrants - Public</v>
          </cell>
          <cell r="C140" t="str">
            <v>Restructured Assets</v>
          </cell>
          <cell r="D140" t="str">
            <v>Hopley</v>
          </cell>
          <cell r="E140" t="str">
            <v>713-853-3964</v>
          </cell>
          <cell r="F140" t="str">
            <v>Transcoastal Warrants RA</v>
          </cell>
          <cell r="G140" t="str">
            <v>TCMS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8.2590966717178679E-2</v>
          </cell>
          <cell r="N140">
            <v>0</v>
          </cell>
          <cell r="O140">
            <v>0.81275950099556515</v>
          </cell>
          <cell r="P140">
            <v>1.6727133063750919</v>
          </cell>
          <cell r="Q140">
            <v>1.7778734880919171</v>
          </cell>
          <cell r="R140">
            <v>-0.10516018171682529</v>
          </cell>
          <cell r="V140">
            <v>341233.51450051874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362686.19157075108</v>
          </cell>
          <cell r="AE140">
            <v>-21452.677070232341</v>
          </cell>
          <cell r="AF140">
            <v>0</v>
          </cell>
          <cell r="AG140">
            <v>0</v>
          </cell>
          <cell r="AH140">
            <v>-21452.677070232341</v>
          </cell>
          <cell r="AI140">
            <v>75717.80600226589</v>
          </cell>
          <cell r="AJ140">
            <v>0</v>
          </cell>
          <cell r="AK140">
            <v>0</v>
          </cell>
          <cell r="AL140">
            <v>75717.80600226589</v>
          </cell>
          <cell r="AM140">
            <v>22501.192348760553</v>
          </cell>
          <cell r="AN140">
            <v>265515.70849825285</v>
          </cell>
          <cell r="AP140">
            <v>56863.880584777522</v>
          </cell>
          <cell r="AQ140">
            <v>265515.70849825285</v>
          </cell>
          <cell r="AR140">
            <v>1</v>
          </cell>
          <cell r="AS140">
            <v>559584.91643544659</v>
          </cell>
          <cell r="AT140">
            <v>3.375</v>
          </cell>
          <cell r="AU140">
            <v>93767.647965465556</v>
          </cell>
          <cell r="AV140">
            <v>0</v>
          </cell>
          <cell r="AW140">
            <v>0</v>
          </cell>
          <cell r="AX140">
            <v>93767.647965465556</v>
          </cell>
          <cell r="AY140">
            <v>75717.80600226589</v>
          </cell>
          <cell r="AZ140">
            <v>0</v>
          </cell>
          <cell r="BA140">
            <v>0</v>
          </cell>
          <cell r="BB140">
            <v>75717.80600226589</v>
          </cell>
          <cell r="BC140">
            <v>3.375</v>
          </cell>
          <cell r="BD140">
            <v>3.5</v>
          </cell>
          <cell r="BE140">
            <v>115220.3250356979</v>
          </cell>
        </row>
        <row r="141">
          <cell r="A141" t="str">
            <v>Show</v>
          </cell>
          <cell r="B141" t="str">
            <v>Warrants - Public</v>
          </cell>
          <cell r="C141" t="str">
            <v>Restructured Assets</v>
          </cell>
          <cell r="D141" t="str">
            <v>Hopley</v>
          </cell>
          <cell r="E141" t="str">
            <v>713-853-3964</v>
          </cell>
          <cell r="F141" t="str">
            <v>Brigham Warrants RA</v>
          </cell>
          <cell r="G141" t="str">
            <v>BEXP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625000</v>
          </cell>
          <cell r="L141">
            <v>625000</v>
          </cell>
          <cell r="M141">
            <v>0.10440630681785024</v>
          </cell>
          <cell r="N141">
            <v>0.5</v>
          </cell>
          <cell r="O141">
            <v>0.77829360682315496</v>
          </cell>
          <cell r="P141">
            <v>1.2399909513528413</v>
          </cell>
          <cell r="Q141">
            <v>1.2417818199235828</v>
          </cell>
          <cell r="R141">
            <v>-1.7908685707415106E-3</v>
          </cell>
          <cell r="V141">
            <v>774994.34459552588</v>
          </cell>
          <cell r="W141" t="str">
            <v>001:Enron-NA</v>
          </cell>
          <cell r="X141">
            <v>1216083.7606611797</v>
          </cell>
          <cell r="Y141">
            <v>0</v>
          </cell>
          <cell r="Z141">
            <v>1216083.7606611797</v>
          </cell>
          <cell r="AA141">
            <v>608041.88033058983</v>
          </cell>
          <cell r="AB141">
            <v>0</v>
          </cell>
          <cell r="AC141">
            <v>608041.88033058983</v>
          </cell>
          <cell r="AD141">
            <v>776113.63745223929</v>
          </cell>
          <cell r="AE141">
            <v>-1119.2928567134077</v>
          </cell>
          <cell r="AF141">
            <v>0</v>
          </cell>
          <cell r="AG141">
            <v>0</v>
          </cell>
          <cell r="AH141">
            <v>-1119.2928567134077</v>
          </cell>
          <cell r="AI141">
            <v>421818.72115149151</v>
          </cell>
          <cell r="AJ141">
            <v>0</v>
          </cell>
          <cell r="AK141">
            <v>0</v>
          </cell>
          <cell r="AL141">
            <v>421818.72115149151</v>
          </cell>
          <cell r="AM141">
            <v>139104.75578382559</v>
          </cell>
          <cell r="AN141">
            <v>353175.62344403443</v>
          </cell>
          <cell r="AP141">
            <v>163134.85440289098</v>
          </cell>
          <cell r="AQ141">
            <v>353175.62344403443</v>
          </cell>
          <cell r="AR141">
            <v>1</v>
          </cell>
          <cell r="AS141">
            <v>1216083.7606611797</v>
          </cell>
          <cell r="AT141">
            <v>2.5</v>
          </cell>
          <cell r="AU141">
            <v>223618.36865809048</v>
          </cell>
          <cell r="AV141">
            <v>0</v>
          </cell>
          <cell r="AW141">
            <v>0</v>
          </cell>
          <cell r="AX141">
            <v>223618.36865809048</v>
          </cell>
          <cell r="AY141">
            <v>421818.72115149151</v>
          </cell>
          <cell r="AZ141">
            <v>0</v>
          </cell>
          <cell r="BA141">
            <v>0</v>
          </cell>
          <cell r="BB141">
            <v>421818.72115149151</v>
          </cell>
          <cell r="BC141">
            <v>2.5</v>
          </cell>
          <cell r="BD141">
            <v>2.5</v>
          </cell>
          <cell r="BE141">
            <v>224737.66151480388</v>
          </cell>
        </row>
        <row r="142">
          <cell r="A142" t="str">
            <v>Show</v>
          </cell>
          <cell r="B142" t="str">
            <v>Warrants - Public</v>
          </cell>
          <cell r="C142" t="str">
            <v>Investment Management</v>
          </cell>
          <cell r="D142" t="str">
            <v>Hopley</v>
          </cell>
          <cell r="E142" t="str">
            <v>713-853-3964</v>
          </cell>
          <cell r="F142" t="str">
            <v>Kafus Warrants</v>
          </cell>
          <cell r="G142" t="str">
            <v>KS</v>
          </cell>
          <cell r="H142" t="str">
            <v>Paper</v>
          </cell>
          <cell r="I142" t="str">
            <v>Warrants</v>
          </cell>
          <cell r="J142" t="str">
            <v>Warrants</v>
          </cell>
          <cell r="K142">
            <v>3182500</v>
          </cell>
          <cell r="L142">
            <v>3182500</v>
          </cell>
          <cell r="M142">
            <v>1.5518562110117011E-2</v>
          </cell>
          <cell r="N142">
            <v>0</v>
          </cell>
          <cell r="O142">
            <v>0.94033578824153874</v>
          </cell>
          <cell r="P142">
            <v>4.7558395879453883</v>
          </cell>
          <cell r="Q142">
            <v>4.5828545998492443</v>
          </cell>
          <cell r="R142">
            <v>0.17298498809614404</v>
          </cell>
          <cell r="V142">
            <v>15135459.488636198</v>
          </cell>
          <cell r="W142" t="str">
            <v>001:Enron-NA</v>
          </cell>
          <cell r="X142">
            <v>8364369.1157899583</v>
          </cell>
          <cell r="Y142">
            <v>0</v>
          </cell>
          <cell r="Z142">
            <v>8364369.1157899583</v>
          </cell>
          <cell r="AA142">
            <v>8364369.1157899583</v>
          </cell>
          <cell r="AB142">
            <v>0</v>
          </cell>
          <cell r="AC142">
            <v>8364369.1157899583</v>
          </cell>
          <cell r="AD142">
            <v>14584934.764020219</v>
          </cell>
          <cell r="AE142">
            <v>550524.72461597808</v>
          </cell>
          <cell r="AF142">
            <v>0</v>
          </cell>
          <cell r="AG142">
            <v>0</v>
          </cell>
          <cell r="AH142">
            <v>550524.72461597808</v>
          </cell>
          <cell r="AI142">
            <v>-7536524.3402275797</v>
          </cell>
          <cell r="AJ142">
            <v>0</v>
          </cell>
          <cell r="AK142">
            <v>0</v>
          </cell>
          <cell r="AL142">
            <v>-7536524.3402275797</v>
          </cell>
          <cell r="AM142">
            <v>627160.97047566995</v>
          </cell>
          <cell r="AN142">
            <v>22671983.828863777</v>
          </cell>
          <cell r="AP142">
            <v>321020.85545040801</v>
          </cell>
          <cell r="AQ142">
            <v>22671983.828863777</v>
          </cell>
          <cell r="AR142">
            <v>1</v>
          </cell>
          <cell r="AS142">
            <v>19452021.199511532</v>
          </cell>
          <cell r="AT142">
            <v>6.5</v>
          </cell>
          <cell r="AU142">
            <v>-1160035.4492333867</v>
          </cell>
          <cell r="AV142">
            <v>0</v>
          </cell>
          <cell r="AW142">
            <v>0</v>
          </cell>
          <cell r="AX142">
            <v>-1160035.4492333867</v>
          </cell>
          <cell r="AY142">
            <v>-7536524.3402275797</v>
          </cell>
          <cell r="AZ142">
            <v>0</v>
          </cell>
          <cell r="BA142">
            <v>0</v>
          </cell>
          <cell r="BB142">
            <v>-7536524.3402275797</v>
          </cell>
          <cell r="BC142">
            <v>6.5</v>
          </cell>
          <cell r="BD142">
            <v>6.3125</v>
          </cell>
          <cell r="BE142">
            <v>-1710560.1738493647</v>
          </cell>
        </row>
        <row r="143">
          <cell r="A143" t="str">
            <v>Show</v>
          </cell>
          <cell r="B143" t="str">
            <v>Warrants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Beau Canada Warrants</v>
          </cell>
          <cell r="G143" t="str">
            <v>BAU.TO</v>
          </cell>
          <cell r="H143" t="str">
            <v>Canadian Energy</v>
          </cell>
          <cell r="I143" t="str">
            <v>Warrants</v>
          </cell>
          <cell r="J143" t="str">
            <v>Warrants</v>
          </cell>
          <cell r="K143">
            <v>4937500</v>
          </cell>
          <cell r="L143">
            <v>4937500</v>
          </cell>
          <cell r="M143">
            <v>0.16976812831939753</v>
          </cell>
          <cell r="N143">
            <v>0</v>
          </cell>
          <cell r="O143">
            <v>2.6340381793780725E-2</v>
          </cell>
          <cell r="P143">
            <v>0</v>
          </cell>
          <cell r="Q143">
            <v>0</v>
          </cell>
          <cell r="R143">
            <v>0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-22473.404858876842</v>
          </cell>
          <cell r="AJ143">
            <v>0</v>
          </cell>
          <cell r="AK143">
            <v>0</v>
          </cell>
          <cell r="AL143">
            <v>-22473.404858876842</v>
          </cell>
          <cell r="AM143">
            <v>-169226.83259797384</v>
          </cell>
          <cell r="AN143">
            <v>22473.404873404728</v>
          </cell>
          <cell r="AP143">
            <v>1592637.2537963481</v>
          </cell>
          <cell r="AQ143">
            <v>22473.404873404728</v>
          </cell>
          <cell r="AR143">
            <v>1</v>
          </cell>
          <cell r="AS143">
            <v>247105.70670290542</v>
          </cell>
          <cell r="AT143">
            <v>1.9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-22473.404858876842</v>
          </cell>
          <cell r="AZ143">
            <v>0</v>
          </cell>
          <cell r="BA143">
            <v>0</v>
          </cell>
          <cell r="BB143">
            <v>-22473.404858876842</v>
          </cell>
          <cell r="BC143">
            <v>1.300479123887748</v>
          </cell>
          <cell r="BD143">
            <v>1.3104631217838765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Restructured Assets</v>
          </cell>
          <cell r="D144" t="str">
            <v>Hopley</v>
          </cell>
          <cell r="E144" t="str">
            <v>713-853-3964</v>
          </cell>
          <cell r="F144" t="str">
            <v>Ice Drilling Warrants RA</v>
          </cell>
          <cell r="G144" t="str">
            <v>IDF.TO</v>
          </cell>
          <cell r="H144" t="str">
            <v>Toronto Oil &amp; Gas Service</v>
          </cell>
          <cell r="I144" t="str">
            <v>Warrants</v>
          </cell>
          <cell r="J144" t="str">
            <v>Warrants</v>
          </cell>
          <cell r="K144">
            <v>1096181</v>
          </cell>
          <cell r="L144">
            <v>1096181</v>
          </cell>
          <cell r="M144">
            <v>1.3650134074420236E-50</v>
          </cell>
          <cell r="N144">
            <v>0</v>
          </cell>
          <cell r="O144">
            <v>9.9985959173101631E-54</v>
          </cell>
          <cell r="P144">
            <v>4.587184776543456E-57</v>
          </cell>
          <cell r="Q144">
            <v>1.2275433607042217E-55</v>
          </cell>
          <cell r="R144">
            <v>-1.1816715129387871E-55</v>
          </cell>
          <cell r="V144">
            <v>5.028384795536182E-51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1.3456097086801144E-49</v>
          </cell>
          <cell r="AE144">
            <v>-1.2953258607247527E-49</v>
          </cell>
          <cell r="AF144">
            <v>0</v>
          </cell>
          <cell r="AG144">
            <v>0</v>
          </cell>
          <cell r="AH144">
            <v>-1.2953258607247527E-49</v>
          </cell>
          <cell r="AI144">
            <v>-1.3422821486442729E-29</v>
          </cell>
          <cell r="AJ144">
            <v>0</v>
          </cell>
          <cell r="AK144">
            <v>0</v>
          </cell>
          <cell r="AL144">
            <v>-1.3422821486442729E-29</v>
          </cell>
          <cell r="AM144">
            <v>-9.0404908567800739E-19</v>
          </cell>
          <cell r="AN144">
            <v>1.3422821495119892E-29</v>
          </cell>
          <cell r="AP144">
            <v>7.4815088099160247E-46</v>
          </cell>
          <cell r="AQ144">
            <v>1.3422821495119892E-29</v>
          </cell>
          <cell r="AR144">
            <v>1</v>
          </cell>
          <cell r="AS144">
            <v>5.4801354356164865E-49</v>
          </cell>
          <cell r="AT144">
            <v>0.05</v>
          </cell>
          <cell r="AU144">
            <v>-2.3640899968219467E-45</v>
          </cell>
          <cell r="AV144">
            <v>0</v>
          </cell>
          <cell r="AW144">
            <v>0</v>
          </cell>
          <cell r="AX144">
            <v>-2.3640899968219467E-45</v>
          </cell>
          <cell r="AY144">
            <v>-1.3422821486442729E-29</v>
          </cell>
          <cell r="AZ144">
            <v>0</v>
          </cell>
          <cell r="BA144">
            <v>0</v>
          </cell>
          <cell r="BB144">
            <v>-1.3422821486442729E-29</v>
          </cell>
          <cell r="BC144">
            <v>0.1678866429386878</v>
          </cell>
          <cell r="BD144">
            <v>0.1678866429386878</v>
          </cell>
          <cell r="BE144">
            <v>-2.3639604642358743E-45</v>
          </cell>
        </row>
        <row r="145">
          <cell r="A145" t="str">
            <v>Show</v>
          </cell>
          <cell r="B145" t="str">
            <v>Canadian - Public</v>
          </cell>
          <cell r="C145" t="str">
            <v>Canada</v>
          </cell>
          <cell r="D145" t="str">
            <v>Kitagawa</v>
          </cell>
          <cell r="E145" t="str">
            <v>403-974-6723</v>
          </cell>
          <cell r="F145" t="str">
            <v>Beau Canada Common</v>
          </cell>
          <cell r="G145" t="str">
            <v>BAU.TO</v>
          </cell>
          <cell r="H145" t="str">
            <v>Canadian Energy</v>
          </cell>
          <cell r="I145" t="str">
            <v>Public</v>
          </cell>
          <cell r="J145" t="str">
            <v>Common Equity</v>
          </cell>
          <cell r="K145">
            <v>4200000</v>
          </cell>
          <cell r="L145">
            <v>4200000</v>
          </cell>
          <cell r="M145">
            <v>0</v>
          </cell>
          <cell r="N145">
            <v>0.64</v>
          </cell>
          <cell r="O145">
            <v>1</v>
          </cell>
          <cell r="P145">
            <v>1.300479123887748</v>
          </cell>
          <cell r="Q145">
            <v>1.3104631217838765</v>
          </cell>
          <cell r="R145">
            <v>-9.9839978961284714E-3</v>
          </cell>
          <cell r="V145">
            <v>5462012.320328542</v>
          </cell>
          <cell r="W145" t="str">
            <v>001:Enron-NA</v>
          </cell>
          <cell r="X145">
            <v>6991375.7700205343</v>
          </cell>
          <cell r="Y145">
            <v>-2521614.6239843108</v>
          </cell>
          <cell r="Z145">
            <v>4469761.1460362235</v>
          </cell>
          <cell r="AA145">
            <v>3495687.8850102671</v>
          </cell>
          <cell r="AB145">
            <v>-4494632.3482631035</v>
          </cell>
          <cell r="AC145">
            <v>-998944.46325283637</v>
          </cell>
          <cell r="AD145">
            <v>5503945.1114922808</v>
          </cell>
          <cell r="AE145">
            <v>-41932.791163738817</v>
          </cell>
          <cell r="AF145">
            <v>-33443.89042835038</v>
          </cell>
          <cell r="AG145">
            <v>0</v>
          </cell>
          <cell r="AH145">
            <v>-75376.681592089197</v>
          </cell>
          <cell r="AI145">
            <v>615592.18735420331</v>
          </cell>
          <cell r="AJ145">
            <v>-2256.1412474991412</v>
          </cell>
          <cell r="AK145">
            <v>0</v>
          </cell>
          <cell r="AL145">
            <v>613336.04610670416</v>
          </cell>
          <cell r="AM145">
            <v>-1248401.6202634845</v>
          </cell>
          <cell r="AN145">
            <v>4846420.1361072976</v>
          </cell>
          <cell r="AP145">
            <v>0</v>
          </cell>
          <cell r="AQ145">
            <v>4846420.1361072976</v>
          </cell>
          <cell r="AR145">
            <v>1</v>
          </cell>
          <cell r="AS145">
            <v>5462012.320328542</v>
          </cell>
          <cell r="AT145">
            <v>1.300479123887748</v>
          </cell>
          <cell r="AU145">
            <v>396772.95618262514</v>
          </cell>
          <cell r="AV145">
            <v>-32343.810048636838</v>
          </cell>
          <cell r="AW145">
            <v>0</v>
          </cell>
          <cell r="AX145">
            <v>364429.14613398834</v>
          </cell>
          <cell r="AY145">
            <v>615592.18735420331</v>
          </cell>
          <cell r="AZ145">
            <v>-2256.1412474991412</v>
          </cell>
          <cell r="BA145">
            <v>0</v>
          </cell>
          <cell r="BB145">
            <v>613336.04610670416</v>
          </cell>
          <cell r="BC145">
            <v>1.300479123887748</v>
          </cell>
          <cell r="BD145">
            <v>1.3104631217838765</v>
          </cell>
          <cell r="BE145">
            <v>438705.74734636396</v>
          </cell>
        </row>
        <row r="146">
          <cell r="A146" t="str">
            <v>Show</v>
          </cell>
          <cell r="B146" t="str">
            <v>Canadian - Public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Place Resources Common</v>
          </cell>
          <cell r="G146" t="str">
            <v>PLG.TO</v>
          </cell>
          <cell r="H146" t="str">
            <v>Canadian Energy</v>
          </cell>
          <cell r="I146" t="str">
            <v>Public</v>
          </cell>
          <cell r="J146" t="str">
            <v>Common Equity</v>
          </cell>
          <cell r="K146">
            <v>741000</v>
          </cell>
          <cell r="L146">
            <v>741000</v>
          </cell>
          <cell r="M146">
            <v>0</v>
          </cell>
          <cell r="N146">
            <v>0.64</v>
          </cell>
          <cell r="O146">
            <v>1</v>
          </cell>
          <cell r="P146">
            <v>1.7111567419575633</v>
          </cell>
          <cell r="Q146">
            <v>1.7152658662092624</v>
          </cell>
          <cell r="R146">
            <v>-4.10912425169907E-3</v>
          </cell>
          <cell r="V146">
            <v>1267967.1457905544</v>
          </cell>
          <cell r="W146" t="str">
            <v>001:Enron-NA</v>
          </cell>
          <cell r="X146">
            <v>1622997.9466119097</v>
          </cell>
          <cell r="Y146">
            <v>-582310.03377348988</v>
          </cell>
          <cell r="Z146">
            <v>1040687.9128384198</v>
          </cell>
          <cell r="AA146">
            <v>811498.97330595483</v>
          </cell>
          <cell r="AB146">
            <v>-1037933.9846867863</v>
          </cell>
          <cell r="AC146">
            <v>-226435.01138083148</v>
          </cell>
          <cell r="AD146">
            <v>1271012.0068610634</v>
          </cell>
          <cell r="AE146">
            <v>-3044.8610705090687</v>
          </cell>
          <cell r="AF146">
            <v>-7723.1123184391772</v>
          </cell>
          <cell r="AG146">
            <v>0</v>
          </cell>
          <cell r="AH146">
            <v>-10767.973388948245</v>
          </cell>
          <cell r="AI146">
            <v>-341336.79324987996</v>
          </cell>
          <cell r="AJ146">
            <v>-1956.5005325045522</v>
          </cell>
          <cell r="AK146">
            <v>0</v>
          </cell>
          <cell r="AL146">
            <v>-343293.29378238443</v>
          </cell>
          <cell r="AM146">
            <v>-169007.23386876611</v>
          </cell>
          <cell r="AN146">
            <v>1629048.7852461506</v>
          </cell>
          <cell r="AP146">
            <v>0</v>
          </cell>
          <cell r="AQ146">
            <v>1629048.7852461506</v>
          </cell>
          <cell r="AR146">
            <v>1</v>
          </cell>
          <cell r="AS146">
            <v>1267967.1457905544</v>
          </cell>
          <cell r="AT146">
            <v>1.7111567419575633</v>
          </cell>
          <cell r="AU146">
            <v>-161877.56614549272</v>
          </cell>
          <cell r="AV146">
            <v>-9496.1831302028568</v>
          </cell>
          <cell r="AW146">
            <v>0</v>
          </cell>
          <cell r="AX146">
            <v>-171373.74927569559</v>
          </cell>
          <cell r="AY146">
            <v>-341336.79324987996</v>
          </cell>
          <cell r="AZ146">
            <v>-1956.5005325045522</v>
          </cell>
          <cell r="BA146">
            <v>0</v>
          </cell>
          <cell r="BB146">
            <v>-343293.29378238443</v>
          </cell>
          <cell r="BC146">
            <v>1.7111567419575633</v>
          </cell>
          <cell r="BD146">
            <v>1.7152658662092624</v>
          </cell>
          <cell r="BE146">
            <v>-158832.70507498365</v>
          </cell>
        </row>
        <row r="147">
          <cell r="A147" t="str">
            <v>Show</v>
          </cell>
          <cell r="B147" t="str">
            <v>Canadian - Public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Zargon Common</v>
          </cell>
          <cell r="G147" t="str">
            <v>ZAR.TO</v>
          </cell>
          <cell r="H147" t="str">
            <v>Canadian Energy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0.64</v>
          </cell>
          <cell r="O147">
            <v>1</v>
          </cell>
          <cell r="P147">
            <v>2.0876112251882271</v>
          </cell>
          <cell r="Q147">
            <v>2.0583190394511148</v>
          </cell>
          <cell r="R147">
            <v>2.9292185737112231E-2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74526.443523596128</v>
          </cell>
          <cell r="AJ147">
            <v>-888.89102227759668</v>
          </cell>
          <cell r="AK147">
            <v>0</v>
          </cell>
          <cell r="AL147">
            <v>73637.552501318525</v>
          </cell>
          <cell r="AM147">
            <v>-94077.599757172895</v>
          </cell>
          <cell r="AN147">
            <v>814524.39262307528</v>
          </cell>
          <cell r="AP147">
            <v>0</v>
          </cell>
          <cell r="AQ147">
            <v>814524.39262307528</v>
          </cell>
          <cell r="AR147">
            <v>1</v>
          </cell>
          <cell r="AS147">
            <v>0</v>
          </cell>
          <cell r="AT147">
            <v>2.0876112251882271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74526.443523596128</v>
          </cell>
          <cell r="AZ147">
            <v>-888.89102227759668</v>
          </cell>
          <cell r="BA147">
            <v>0</v>
          </cell>
          <cell r="BB147">
            <v>73637.552501318525</v>
          </cell>
          <cell r="BC147">
            <v>2.0876112251882271</v>
          </cell>
          <cell r="BD147">
            <v>2.0583190394511148</v>
          </cell>
          <cell r="BE147">
            <v>0</v>
          </cell>
        </row>
        <row r="148">
          <cell r="A148" t="str">
            <v>Show</v>
          </cell>
          <cell r="B148" t="str">
            <v>Canadian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Cypress Energy Common Canada</v>
          </cell>
          <cell r="G148" t="str">
            <v>CYZa.TO</v>
          </cell>
          <cell r="H148" t="str">
            <v>Canadian Energy</v>
          </cell>
          <cell r="I148" t="str">
            <v>Public</v>
          </cell>
          <cell r="J148" t="str">
            <v>Common Equity</v>
          </cell>
          <cell r="K148">
            <v>438325</v>
          </cell>
          <cell r="L148">
            <v>438325</v>
          </cell>
          <cell r="M148">
            <v>0</v>
          </cell>
          <cell r="N148">
            <v>0.64</v>
          </cell>
          <cell r="O148">
            <v>1</v>
          </cell>
          <cell r="P148">
            <v>4.0383299110198498</v>
          </cell>
          <cell r="Q148">
            <v>3.9794168096054885</v>
          </cell>
          <cell r="R148">
            <v>5.8913101414361346E-2</v>
          </cell>
          <cell r="V148">
            <v>1770100.9582477757</v>
          </cell>
          <cell r="W148" t="str">
            <v>001:Enron-NA</v>
          </cell>
          <cell r="X148">
            <v>2265729.2265571528</v>
          </cell>
          <cell r="Y148">
            <v>-799135.25733432453</v>
          </cell>
          <cell r="Z148">
            <v>1466593.9692228283</v>
          </cell>
          <cell r="AA148">
            <v>1132864.6132785764</v>
          </cell>
          <cell r="AB148">
            <v>-1424412.4157945726</v>
          </cell>
          <cell r="AC148">
            <v>-291547.80251599615</v>
          </cell>
          <cell r="AD148">
            <v>1744277.8730703257</v>
          </cell>
          <cell r="AE148">
            <v>25823.085177449975</v>
          </cell>
          <cell r="AF148">
            <v>-10598.840809977402</v>
          </cell>
          <cell r="AG148">
            <v>0</v>
          </cell>
          <cell r="AH148">
            <v>15224.244367472573</v>
          </cell>
          <cell r="AI148">
            <v>-27572.336576428206</v>
          </cell>
          <cell r="AJ148">
            <v>-4104.8709966011993</v>
          </cell>
          <cell r="AK148">
            <v>0</v>
          </cell>
          <cell r="AL148">
            <v>-31677.207573029365</v>
          </cell>
          <cell r="AM148">
            <v>0</v>
          </cell>
          <cell r="AN148">
            <v>2280690.3593802401</v>
          </cell>
          <cell r="AP148">
            <v>0</v>
          </cell>
          <cell r="AQ148">
            <v>2280690.3593802401</v>
          </cell>
          <cell r="AR148">
            <v>1</v>
          </cell>
          <cell r="AS148">
            <v>1770100.9582477757</v>
          </cell>
          <cell r="AT148">
            <v>4.0383299110198498</v>
          </cell>
          <cell r="AU148">
            <v>259746.50635032076</v>
          </cell>
          <cell r="AV148">
            <v>-12194.989284314481</v>
          </cell>
          <cell r="AW148">
            <v>0</v>
          </cell>
          <cell r="AX148">
            <v>247551.51706600626</v>
          </cell>
          <cell r="AY148">
            <v>-27572.336576428206</v>
          </cell>
          <cell r="AZ148">
            <v>-4104.8709966011993</v>
          </cell>
          <cell r="BA148">
            <v>0</v>
          </cell>
          <cell r="BB148">
            <v>-31677.207573029365</v>
          </cell>
          <cell r="BC148">
            <v>4.0383299110198498</v>
          </cell>
          <cell r="BD148">
            <v>3.9794168096054885</v>
          </cell>
          <cell r="BE148">
            <v>233923.42117287079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Cypress Energy Common</v>
          </cell>
          <cell r="G149" t="str">
            <v>CYZa.TO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532488</v>
          </cell>
          <cell r="L149">
            <v>532488</v>
          </cell>
          <cell r="M149">
            <v>0</v>
          </cell>
          <cell r="N149">
            <v>0.64</v>
          </cell>
          <cell r="O149">
            <v>1</v>
          </cell>
          <cell r="P149">
            <v>4.0383299110198498</v>
          </cell>
          <cell r="Q149">
            <v>3.9794168096054885</v>
          </cell>
          <cell r="R149">
            <v>5.8913101414361346E-2</v>
          </cell>
          <cell r="V149">
            <v>2150362.2176591377</v>
          </cell>
          <cell r="W149" t="str">
            <v>001:Enron-NA</v>
          </cell>
          <cell r="X149">
            <v>2752463.6386036961</v>
          </cell>
          <cell r="Y149">
            <v>-970809.18247291341</v>
          </cell>
          <cell r="Z149">
            <v>1781654.4561307826</v>
          </cell>
          <cell r="AA149">
            <v>1376231.8193018481</v>
          </cell>
          <cell r="AB149">
            <v>-1730411.2666665609</v>
          </cell>
          <cell r="AC149">
            <v>-354179.44736471283</v>
          </cell>
          <cell r="AD149">
            <v>2118991.6981132072</v>
          </cell>
          <cell r="AE149">
            <v>31370.519545930438</v>
          </cell>
          <cell r="AF149">
            <v>-12875.732721663713</v>
          </cell>
          <cell r="AG149">
            <v>0</v>
          </cell>
          <cell r="AH149">
            <v>18494.786824266725</v>
          </cell>
          <cell r="AI149">
            <v>-73970.879991499532</v>
          </cell>
          <cell r="AJ149">
            <v>-10199.850559686884</v>
          </cell>
          <cell r="AK149">
            <v>0</v>
          </cell>
          <cell r="AL149">
            <v>-84170.730551186483</v>
          </cell>
          <cell r="AM149">
            <v>-1514051.8606209233</v>
          </cell>
          <cell r="AN149">
            <v>3421037.6093198601</v>
          </cell>
          <cell r="AP149">
            <v>0</v>
          </cell>
          <cell r="AQ149">
            <v>3421037.6093198601</v>
          </cell>
          <cell r="AR149">
            <v>1</v>
          </cell>
          <cell r="AS149">
            <v>2150362.2176591377</v>
          </cell>
          <cell r="AT149">
            <v>4.0383299110198498</v>
          </cell>
          <cell r="AU149">
            <v>315546.44994802843</v>
          </cell>
          <cell r="AV149">
            <v>-14814.773179777683</v>
          </cell>
          <cell r="AW149">
            <v>0</v>
          </cell>
          <cell r="AX149">
            <v>300731.67676825071</v>
          </cell>
          <cell r="AY149">
            <v>-73970.879991499532</v>
          </cell>
          <cell r="AZ149">
            <v>-10199.850559686884</v>
          </cell>
          <cell r="BA149">
            <v>0</v>
          </cell>
          <cell r="BB149">
            <v>-84170.730551186483</v>
          </cell>
          <cell r="BC149">
            <v>4.0383299110198498</v>
          </cell>
          <cell r="BD149">
            <v>3.9794168096054885</v>
          </cell>
          <cell r="BE149">
            <v>284175.93040209799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Startech Common Canada</v>
          </cell>
          <cell r="G150" t="str">
            <v>SEH.TO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4.517453798767967</v>
          </cell>
          <cell r="Q150">
            <v>4.5283018867924527</v>
          </cell>
          <cell r="R150">
            <v>-1.0848088024485669E-2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149362.46575714275</v>
          </cell>
          <cell r="AJ150">
            <v>0</v>
          </cell>
          <cell r="AK150">
            <v>0</v>
          </cell>
          <cell r="AL150">
            <v>149362.46575714275</v>
          </cell>
          <cell r="AM150">
            <v>0</v>
          </cell>
          <cell r="AN150">
            <v>2178119.6771</v>
          </cell>
          <cell r="AP150">
            <v>0</v>
          </cell>
          <cell r="AQ150">
            <v>2178119.6771</v>
          </cell>
          <cell r="AR150">
            <v>1</v>
          </cell>
          <cell r="AS150">
            <v>0</v>
          </cell>
          <cell r="AT150">
            <v>4.517453798767967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149362.46575714275</v>
          </cell>
          <cell r="AZ150">
            <v>0</v>
          </cell>
          <cell r="BA150">
            <v>0</v>
          </cell>
          <cell r="BB150">
            <v>149362.46575714275</v>
          </cell>
          <cell r="BC150">
            <v>4.517453798767967</v>
          </cell>
          <cell r="BD150">
            <v>4.5283018867924527</v>
          </cell>
          <cell r="BE150">
            <v>0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Startech Common</v>
          </cell>
          <cell r="G151" t="str">
            <v>SEH.TO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750000</v>
          </cell>
          <cell r="L151">
            <v>750000</v>
          </cell>
          <cell r="M151">
            <v>0</v>
          </cell>
          <cell r="N151">
            <v>0.64</v>
          </cell>
          <cell r="O151">
            <v>1</v>
          </cell>
          <cell r="P151">
            <v>4.517453798767967</v>
          </cell>
          <cell r="Q151">
            <v>4.5283018867924527</v>
          </cell>
          <cell r="R151">
            <v>-1.0848088024485669E-2</v>
          </cell>
          <cell r="V151">
            <v>3388090.3490759754</v>
          </cell>
          <cell r="W151" t="str">
            <v>001:Enron-NA</v>
          </cell>
          <cell r="X151">
            <v>4336755.6468172483</v>
          </cell>
          <cell r="Y151">
            <v>-1555970.1307307826</v>
          </cell>
          <cell r="Z151">
            <v>2780785.5160864657</v>
          </cell>
          <cell r="AA151">
            <v>2168377.8234086242</v>
          </cell>
          <cell r="AB151">
            <v>-2773426.841673194</v>
          </cell>
          <cell r="AC151">
            <v>-605049.01826456981</v>
          </cell>
          <cell r="AD151">
            <v>3396226.4150943398</v>
          </cell>
          <cell r="AE151">
            <v>-8136.0660183643922</v>
          </cell>
          <cell r="AF151">
            <v>-20636.656397448809</v>
          </cell>
          <cell r="AG151">
            <v>0</v>
          </cell>
          <cell r="AH151">
            <v>-28772.722415813201</v>
          </cell>
          <cell r="AI151">
            <v>117151.21834424464</v>
          </cell>
          <cell r="AJ151">
            <v>17817.654626157659</v>
          </cell>
          <cell r="AK151">
            <v>0</v>
          </cell>
          <cell r="AL151">
            <v>134968.87297040218</v>
          </cell>
          <cell r="AM151">
            <v>-2149674.6577727008</v>
          </cell>
          <cell r="AN151">
            <v>3695904.4286618601</v>
          </cell>
          <cell r="AP151">
            <v>0</v>
          </cell>
          <cell r="AQ151">
            <v>3695904.4286618601</v>
          </cell>
          <cell r="AR151">
            <v>1</v>
          </cell>
          <cell r="AS151">
            <v>3388090.3490759754</v>
          </cell>
          <cell r="AT151">
            <v>4.517453798767967</v>
          </cell>
          <cell r="AU151">
            <v>-540054.46393514285</v>
          </cell>
          <cell r="AV151">
            <v>-25496.239731775724</v>
          </cell>
          <cell r="AW151">
            <v>0</v>
          </cell>
          <cell r="AX151">
            <v>-565550.70366691868</v>
          </cell>
          <cell r="AY151">
            <v>117151.21834424464</v>
          </cell>
          <cell r="AZ151">
            <v>17817.654626157659</v>
          </cell>
          <cell r="BA151">
            <v>0</v>
          </cell>
          <cell r="BB151">
            <v>134968.87297040218</v>
          </cell>
          <cell r="BC151">
            <v>4.517453798767967</v>
          </cell>
          <cell r="BD151">
            <v>4.5283018867924527</v>
          </cell>
          <cell r="BE151">
            <v>-531918.39791677846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Startech Common Flow-through</v>
          </cell>
          <cell r="G152" t="str">
            <v>SEH.TO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600000</v>
          </cell>
          <cell r="L152">
            <v>600000</v>
          </cell>
          <cell r="M152">
            <v>0</v>
          </cell>
          <cell r="N152">
            <v>0</v>
          </cell>
          <cell r="O152">
            <v>1</v>
          </cell>
          <cell r="P152">
            <v>4.517453798767967</v>
          </cell>
          <cell r="Q152">
            <v>4.5283018867924527</v>
          </cell>
          <cell r="R152">
            <v>-1.0848088024485669E-2</v>
          </cell>
          <cell r="V152">
            <v>2710472.2792607802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2716981.1320754718</v>
          </cell>
          <cell r="AE152">
            <v>-6508.8528146916069</v>
          </cell>
          <cell r="AF152">
            <v>0</v>
          </cell>
          <cell r="AG152">
            <v>0</v>
          </cell>
          <cell r="AH152">
            <v>-6508.8528146916069</v>
          </cell>
          <cell r="AI152">
            <v>22542.068299042061</v>
          </cell>
          <cell r="AJ152">
            <v>0</v>
          </cell>
          <cell r="AK152">
            <v>0</v>
          </cell>
          <cell r="AL152">
            <v>22542.068299042061</v>
          </cell>
          <cell r="AM152">
            <v>0</v>
          </cell>
          <cell r="AN152">
            <v>2687930.4942000001</v>
          </cell>
          <cell r="AP152">
            <v>0</v>
          </cell>
          <cell r="AQ152">
            <v>2687930.4942000001</v>
          </cell>
          <cell r="AR152">
            <v>1</v>
          </cell>
          <cell r="AS152">
            <v>2710472.2792607802</v>
          </cell>
          <cell r="AT152">
            <v>4.517453798767967</v>
          </cell>
          <cell r="AU152">
            <v>-432043.57114811428</v>
          </cell>
          <cell r="AV152">
            <v>0</v>
          </cell>
          <cell r="AW152">
            <v>0</v>
          </cell>
          <cell r="AX152">
            <v>-432043.57114811428</v>
          </cell>
          <cell r="AY152">
            <v>22542.068299042061</v>
          </cell>
          <cell r="AZ152">
            <v>0</v>
          </cell>
          <cell r="BA152">
            <v>0</v>
          </cell>
          <cell r="BB152">
            <v>22542.068299042061</v>
          </cell>
          <cell r="BC152">
            <v>4.517453798767967</v>
          </cell>
          <cell r="BD152">
            <v>4.5283018867924527</v>
          </cell>
          <cell r="BE152">
            <v>-425534.71833342267</v>
          </cell>
        </row>
        <row r="153">
          <cell r="A153" t="str">
            <v>Show</v>
          </cell>
          <cell r="B153" t="str">
            <v>Canadian - Private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Invasion Energy</v>
          </cell>
          <cell r="G153" t="str">
            <v xml:space="preserve"> </v>
          </cell>
          <cell r="H153" t="str">
            <v>Canadian Energy</v>
          </cell>
          <cell r="I153" t="str">
            <v>Private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2836193</v>
          </cell>
          <cell r="Q153">
            <v>2836193</v>
          </cell>
          <cell r="R153">
            <v>0</v>
          </cell>
          <cell r="V153">
            <v>2836193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2836193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464862</v>
          </cell>
          <cell r="AL153">
            <v>464862</v>
          </cell>
          <cell r="AM153">
            <v>14192</v>
          </cell>
          <cell r="AN153">
            <v>2840713</v>
          </cell>
          <cell r="AP153">
            <v>0</v>
          </cell>
          <cell r="AQ153">
            <v>2840713</v>
          </cell>
          <cell r="AR153">
            <v>1</v>
          </cell>
          <cell r="AS153">
            <v>2836193</v>
          </cell>
          <cell r="AT153">
            <v>2836193</v>
          </cell>
          <cell r="AU153">
            <v>0</v>
          </cell>
          <cell r="AV153">
            <v>0</v>
          </cell>
          <cell r="AW153">
            <v>464862</v>
          </cell>
          <cell r="AX153">
            <v>464862</v>
          </cell>
          <cell r="AY153">
            <v>0</v>
          </cell>
          <cell r="AZ153">
            <v>0</v>
          </cell>
          <cell r="BA153">
            <v>464862</v>
          </cell>
          <cell r="BB153">
            <v>464862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Canadian - Private</v>
          </cell>
          <cell r="C154" t="str">
            <v>Canada</v>
          </cell>
          <cell r="D154" t="str">
            <v>Calger</v>
          </cell>
          <cell r="E154" t="str">
            <v>Not Available</v>
          </cell>
          <cell r="F154" t="str">
            <v>Papier Masson Canada</v>
          </cell>
          <cell r="G154" t="str">
            <v xml:space="preserve"> </v>
          </cell>
          <cell r="H154" t="str">
            <v>Canadian Paper</v>
          </cell>
          <cell r="I154" t="str">
            <v>Private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0.17</v>
          </cell>
          <cell r="O154">
            <v>1</v>
          </cell>
          <cell r="P154">
            <v>9504994.0363211725</v>
          </cell>
          <cell r="Q154">
            <v>9481997.3286275398</v>
          </cell>
          <cell r="R154">
            <v>22996.707693632692</v>
          </cell>
          <cell r="V154">
            <v>9504994.0363211725</v>
          </cell>
          <cell r="W154" t="str">
            <v>001:Enron-NA</v>
          </cell>
          <cell r="X154">
            <v>1615848.9861745995</v>
          </cell>
          <cell r="Y154">
            <v>-1015783.0725383008</v>
          </cell>
          <cell r="Z154">
            <v>600065.91363629873</v>
          </cell>
          <cell r="AA154">
            <v>0</v>
          </cell>
          <cell r="AB154">
            <v>0</v>
          </cell>
          <cell r="AC154">
            <v>0</v>
          </cell>
          <cell r="AD154">
            <v>9481997.3286275398</v>
          </cell>
          <cell r="AE154">
            <v>22996.707693632692</v>
          </cell>
          <cell r="AF154">
            <v>-22996.707693632692</v>
          </cell>
          <cell r="AG154">
            <v>0</v>
          </cell>
          <cell r="AH154">
            <v>0</v>
          </cell>
          <cell r="AI154">
            <v>-75801.963678827509</v>
          </cell>
          <cell r="AJ154">
            <v>75801.963678827145</v>
          </cell>
          <cell r="AK154">
            <v>238539</v>
          </cell>
          <cell r="AL154">
            <v>238539</v>
          </cell>
          <cell r="AM154">
            <v>-25523.999999997395</v>
          </cell>
          <cell r="AN154">
            <v>9582781</v>
          </cell>
          <cell r="AP154">
            <v>0</v>
          </cell>
          <cell r="AQ154">
            <v>9582781</v>
          </cell>
          <cell r="AR154">
            <v>1</v>
          </cell>
          <cell r="AS154">
            <v>9504994.0363211725</v>
          </cell>
          <cell r="AT154">
            <v>9504994.0363211725</v>
          </cell>
          <cell r="AU154">
            <v>-34875.685850515962</v>
          </cell>
          <cell r="AV154">
            <v>34875.685850515059</v>
          </cell>
          <cell r="AW154">
            <v>238539</v>
          </cell>
          <cell r="AX154">
            <v>238538.99999999884</v>
          </cell>
          <cell r="AY154">
            <v>-75801.963678827509</v>
          </cell>
          <cell r="AZ154">
            <v>75801.963678827145</v>
          </cell>
          <cell r="BA154">
            <v>238539</v>
          </cell>
          <cell r="BB154">
            <v>238539</v>
          </cell>
          <cell r="BC154" t="str">
            <v xml:space="preserve"> </v>
          </cell>
          <cell r="BD154" t="str">
            <v xml:space="preserve"> </v>
          </cell>
          <cell r="BE154">
            <v>-57872.393544148654</v>
          </cell>
        </row>
        <row r="155">
          <cell r="A155" t="str">
            <v>DoNotShow</v>
          </cell>
          <cell r="B155" t="str">
            <v>Port. Insur. (MV of Opt Prem)</v>
          </cell>
          <cell r="C155" t="str">
            <v>Canada</v>
          </cell>
          <cell r="D155" t="str">
            <v xml:space="preserve"> </v>
          </cell>
          <cell r="E155" t="str">
            <v xml:space="preserve"> </v>
          </cell>
          <cell r="F155" t="str">
            <v>Beau Canada Options</v>
          </cell>
          <cell r="G155" t="str">
            <v xml:space="preserve"> </v>
          </cell>
          <cell r="H155" t="str">
            <v>Canadian Energy</v>
          </cell>
          <cell r="I155" t="str">
            <v>Public</v>
          </cell>
          <cell r="J155" t="str">
            <v>Futures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V155">
            <v>0</v>
          </cell>
          <cell r="W155" t="str">
            <v>003:Enron-NA-Other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9628</v>
          </cell>
          <cell r="AP155">
            <v>0</v>
          </cell>
          <cell r="AQ155">
            <v>9628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Port. Insur. (MV of Opt Prem)</v>
          </cell>
          <cell r="C156" t="str">
            <v>Canada</v>
          </cell>
          <cell r="D156" t="str">
            <v xml:space="preserve"> </v>
          </cell>
          <cell r="E156" t="str">
            <v xml:space="preserve"> </v>
          </cell>
          <cell r="F156" t="str">
            <v>Cypress Energy Options</v>
          </cell>
          <cell r="G156" t="str">
            <v xml:space="preserve"> </v>
          </cell>
          <cell r="H156" t="str">
            <v>Canadian Energy</v>
          </cell>
          <cell r="I156" t="str">
            <v>Public</v>
          </cell>
          <cell r="J156" t="str">
            <v>Futures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0.23548300776023551</v>
          </cell>
          <cell r="Q156">
            <v>0.23548300776023551</v>
          </cell>
          <cell r="R156">
            <v>0</v>
          </cell>
          <cell r="V156">
            <v>0</v>
          </cell>
          <cell r="W156" t="str">
            <v>003:Enron-NA-Other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335</v>
          </cell>
          <cell r="AP156">
            <v>0</v>
          </cell>
          <cell r="AQ156">
            <v>335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Port. Insur. (MV of Opt Prem)</v>
          </cell>
          <cell r="C157" t="str">
            <v>Canada</v>
          </cell>
          <cell r="D157" t="str">
            <v xml:space="preserve"> </v>
          </cell>
          <cell r="E157" t="str">
            <v xml:space="preserve"> </v>
          </cell>
          <cell r="F157" t="str">
            <v>Place Resources Options</v>
          </cell>
          <cell r="G157" t="str">
            <v xml:space="preserve"> </v>
          </cell>
          <cell r="H157" t="str">
            <v>Canadian Energy</v>
          </cell>
          <cell r="I157" t="str">
            <v>Public</v>
          </cell>
          <cell r="J157" t="str">
            <v>Futures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0.23548300776023551</v>
          </cell>
          <cell r="Q157">
            <v>0.23548300776023551</v>
          </cell>
          <cell r="R157">
            <v>0</v>
          </cell>
          <cell r="V157">
            <v>0</v>
          </cell>
          <cell r="W157" t="str">
            <v>003:Enron-NA-Other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1931</v>
          </cell>
          <cell r="AP157">
            <v>0</v>
          </cell>
          <cell r="AQ157">
            <v>1931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Port. Insur. (MV of Opt Prem)</v>
          </cell>
          <cell r="C158" t="str">
            <v>Canada</v>
          </cell>
          <cell r="D158" t="str">
            <v xml:space="preserve"> </v>
          </cell>
          <cell r="E158" t="str">
            <v xml:space="preserve"> </v>
          </cell>
          <cell r="F158" t="str">
            <v>StarTech Options</v>
          </cell>
          <cell r="G158" t="str">
            <v xml:space="preserve"> </v>
          </cell>
          <cell r="H158" t="str">
            <v>Canadian Energy</v>
          </cell>
          <cell r="I158" t="str">
            <v>Public</v>
          </cell>
          <cell r="J158" t="str">
            <v>Futures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0.23548300776023551</v>
          </cell>
          <cell r="Q158">
            <v>0.23548300776023551</v>
          </cell>
          <cell r="R158">
            <v>0</v>
          </cell>
          <cell r="V158">
            <v>0</v>
          </cell>
          <cell r="W158" t="str">
            <v>003:Enron-NA-Other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3179</v>
          </cell>
          <cell r="AP158">
            <v>0</v>
          </cell>
          <cell r="AQ158">
            <v>3179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Hide</v>
          </cell>
          <cell r="B159" t="str">
            <v>Port. Insur. (MV of Opt Prem) Intl</v>
          </cell>
          <cell r="C159" t="str">
            <v>Mexico Intl</v>
          </cell>
          <cell r="D159" t="str">
            <v xml:space="preserve"> </v>
          </cell>
          <cell r="E159" t="str">
            <v xml:space="preserve"> </v>
          </cell>
          <cell r="F159" t="str">
            <v>Tribasa Options I Intl</v>
          </cell>
          <cell r="G159" t="str">
            <v>GTRMM</v>
          </cell>
          <cell r="H159" t="str">
            <v>Construction</v>
          </cell>
          <cell r="I159" t="str">
            <v>Public</v>
          </cell>
          <cell r="J159" t="str">
            <v>Futures</v>
          </cell>
          <cell r="K159">
            <v>37000000</v>
          </cell>
          <cell r="L159">
            <v>37000000</v>
          </cell>
          <cell r="M159">
            <v>0</v>
          </cell>
          <cell r="N159">
            <v>0</v>
          </cell>
          <cell r="O159">
            <v>1</v>
          </cell>
          <cell r="P159">
            <v>0.23548300776023551</v>
          </cell>
          <cell r="Q159">
            <v>0.23548300776023551</v>
          </cell>
          <cell r="R159">
            <v>0</v>
          </cell>
          <cell r="V159">
            <v>4.0514385721759473E-125</v>
          </cell>
          <cell r="W159" t="str">
            <v>009:Enron-NA Intl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4.5875238077642235E-70</v>
          </cell>
          <cell r="AE159">
            <v>-4.5875238077642235E-70</v>
          </cell>
          <cell r="AF159">
            <v>0</v>
          </cell>
          <cell r="AG159">
            <v>0</v>
          </cell>
          <cell r="AH159">
            <v>-4.5875238077642235E-70</v>
          </cell>
          <cell r="AI159">
            <v>-3.2598173749467121E-2</v>
          </cell>
          <cell r="AJ159">
            <v>0</v>
          </cell>
          <cell r="AK159">
            <v>0</v>
          </cell>
          <cell r="AL159">
            <v>-3.2598173749467121E-2</v>
          </cell>
          <cell r="AM159">
            <v>3.2598173749470771E-2</v>
          </cell>
          <cell r="AN159">
            <v>3.2598173749467108E-2</v>
          </cell>
          <cell r="AP159">
            <v>0</v>
          </cell>
          <cell r="AQ159">
            <v>3.2598173749467108E-2</v>
          </cell>
          <cell r="AR159">
            <v>1</v>
          </cell>
          <cell r="AS159">
            <v>8712871.287128713</v>
          </cell>
          <cell r="AT159">
            <v>0.23548300776023551</v>
          </cell>
          <cell r="AU159">
            <v>-1.3706512356419559E-26</v>
          </cell>
          <cell r="AV159">
            <v>0</v>
          </cell>
          <cell r="AW159">
            <v>0</v>
          </cell>
          <cell r="AX159">
            <v>-1.3706512356419559E-26</v>
          </cell>
          <cell r="AY159">
            <v>-3.2598173749467121E-2</v>
          </cell>
          <cell r="AZ159">
            <v>0</v>
          </cell>
          <cell r="BA159">
            <v>0</v>
          </cell>
          <cell r="BB159">
            <v>-3.2598173749467121E-2</v>
          </cell>
          <cell r="BC159">
            <v>0.23548300776023551</v>
          </cell>
          <cell r="BD159">
            <v>0.23548300776023551</v>
          </cell>
          <cell r="BE159">
            <v>-1.3706512356419559E-26</v>
          </cell>
        </row>
        <row r="160">
          <cell r="A160" t="str">
            <v>Hide</v>
          </cell>
          <cell r="B160" t="str">
            <v>Port. Insur. (MV of Opt Prem) Intl</v>
          </cell>
          <cell r="C160" t="str">
            <v>Mexico Intl</v>
          </cell>
          <cell r="D160" t="str">
            <v xml:space="preserve"> </v>
          </cell>
          <cell r="E160" t="str">
            <v xml:space="preserve"> </v>
          </cell>
          <cell r="F160" t="str">
            <v>Tribasa Options II Intl</v>
          </cell>
          <cell r="G160" t="str">
            <v>GTRMM</v>
          </cell>
          <cell r="H160" t="str">
            <v>Construction</v>
          </cell>
          <cell r="I160" t="str">
            <v>Public</v>
          </cell>
          <cell r="J160" t="str">
            <v>Futures</v>
          </cell>
          <cell r="K160">
            <v>37000000</v>
          </cell>
          <cell r="L160">
            <v>37000000</v>
          </cell>
          <cell r="M160">
            <v>0</v>
          </cell>
          <cell r="N160">
            <v>0</v>
          </cell>
          <cell r="O160">
            <v>1</v>
          </cell>
          <cell r="P160">
            <v>0.23548300776023551</v>
          </cell>
          <cell r="Q160">
            <v>0.23548300776023551</v>
          </cell>
          <cell r="R160">
            <v>0</v>
          </cell>
          <cell r="V160">
            <v>4.0514385721759473E-125</v>
          </cell>
          <cell r="W160" t="str">
            <v>009:Enron-NA Intl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4.5875238077642235E-70</v>
          </cell>
          <cell r="AE160">
            <v>-4.5875238077642235E-70</v>
          </cell>
          <cell r="AF160">
            <v>0</v>
          </cell>
          <cell r="AG160">
            <v>0</v>
          </cell>
          <cell r="AH160">
            <v>-4.5875238077642235E-70</v>
          </cell>
          <cell r="AI160">
            <v>-3.2598173749467121E-2</v>
          </cell>
          <cell r="AJ160">
            <v>0</v>
          </cell>
          <cell r="AK160">
            <v>0</v>
          </cell>
          <cell r="AL160">
            <v>-3.2598173749467121E-2</v>
          </cell>
          <cell r="AM160">
            <v>3.2598173749470771E-2</v>
          </cell>
          <cell r="AN160">
            <v>3.2598173749467108E-2</v>
          </cell>
          <cell r="AP160">
            <v>0</v>
          </cell>
          <cell r="AQ160">
            <v>3.2598173749467108E-2</v>
          </cell>
          <cell r="AR160">
            <v>1</v>
          </cell>
          <cell r="AS160">
            <v>8712871.287128713</v>
          </cell>
          <cell r="AT160">
            <v>0.23548300776023551</v>
          </cell>
          <cell r="AU160">
            <v>-1.3706512356419559E-26</v>
          </cell>
          <cell r="AV160">
            <v>0</v>
          </cell>
          <cell r="AW160">
            <v>0</v>
          </cell>
          <cell r="AX160">
            <v>-1.3706512356419559E-26</v>
          </cell>
          <cell r="AY160">
            <v>-3.2598173749467121E-2</v>
          </cell>
          <cell r="AZ160">
            <v>0</v>
          </cell>
          <cell r="BA160">
            <v>0</v>
          </cell>
          <cell r="BB160">
            <v>-3.2598173749467121E-2</v>
          </cell>
          <cell r="BC160">
            <v>0.23548300776023551</v>
          </cell>
          <cell r="BD160">
            <v>0.23548300776023551</v>
          </cell>
          <cell r="BE160">
            <v>-1.3706512356419559E-26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Asset Book</v>
          </cell>
          <cell r="D161" t="str">
            <v xml:space="preserve"> </v>
          </cell>
          <cell r="E161" t="str">
            <v xml:space="preserve"> </v>
          </cell>
          <cell r="F161" t="str">
            <v>Treasury Swap A</v>
          </cell>
          <cell r="G161" t="str">
            <v xml:space="preserve"> </v>
          </cell>
          <cell r="H161" t="str">
            <v>Other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V161">
            <v>836904.58000000007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861962.05000000075</v>
          </cell>
          <cell r="AE161">
            <v>0</v>
          </cell>
          <cell r="AF161">
            <v>-25057.470000000671</v>
          </cell>
          <cell r="AG161">
            <v>0</v>
          </cell>
          <cell r="AH161">
            <v>-25057.470000000671</v>
          </cell>
          <cell r="AI161">
            <v>0</v>
          </cell>
          <cell r="AJ161">
            <v>721037.23000000126</v>
          </cell>
          <cell r="AK161">
            <v>0</v>
          </cell>
          <cell r="AL161">
            <v>721037.23000000126</v>
          </cell>
          <cell r="AM161">
            <v>1628961.33</v>
          </cell>
          <cell r="AN161">
            <v>1138867.3500000001</v>
          </cell>
          <cell r="AP161">
            <v>0</v>
          </cell>
          <cell r="AQ161">
            <v>1138867.3500000001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-14025.820000000065</v>
          </cell>
          <cell r="AW161">
            <v>0</v>
          </cell>
          <cell r="AX161">
            <v>-14025.820000000065</v>
          </cell>
          <cell r="AY161">
            <v>0</v>
          </cell>
          <cell r="AZ161">
            <v>721037.23000000126</v>
          </cell>
          <cell r="BA161">
            <v>0</v>
          </cell>
          <cell r="BB161">
            <v>721037.23000000126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Upstream</v>
          </cell>
          <cell r="D162" t="str">
            <v>Dunn</v>
          </cell>
          <cell r="E162" t="str">
            <v>713-853-7752</v>
          </cell>
          <cell r="F162" t="str">
            <v>Mariner (Pluto) T Swap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9.0949470177292824E-13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26632.160000000149</v>
          </cell>
          <cell r="AV162">
            <v>-26632.160000000149</v>
          </cell>
          <cell r="AW162">
            <v>0</v>
          </cell>
          <cell r="AX162">
            <v>9.0949470177292824E-13</v>
          </cell>
          <cell r="AY162">
            <v>0</v>
          </cell>
          <cell r="AZ162">
            <v>0</v>
          </cell>
          <cell r="BA162">
            <v>0</v>
          </cell>
          <cell r="BB162">
            <v>9.0949470177292824E-13</v>
          </cell>
          <cell r="BC162" t="str">
            <v xml:space="preserve"> </v>
          </cell>
          <cell r="BD162" t="str">
            <v xml:space="preserve"> </v>
          </cell>
          <cell r="BE162">
            <v>26632.160000000149</v>
          </cell>
        </row>
        <row r="163">
          <cell r="A163" t="str">
            <v>Show</v>
          </cell>
          <cell r="B163" t="str">
            <v>US Private</v>
          </cell>
          <cell r="C163" t="str">
            <v>Upstream</v>
          </cell>
          <cell r="D163" t="str">
            <v>McBride</v>
          </cell>
          <cell r="E163" t="str">
            <v>713-853-9250</v>
          </cell>
          <cell r="F163" t="str">
            <v>EEX Int Rate Swap (T Swap C)</v>
          </cell>
          <cell r="G163" t="str">
            <v xml:space="preserve"> </v>
          </cell>
          <cell r="H163" t="str">
            <v>Energy</v>
          </cell>
          <cell r="I163" t="str">
            <v xml:space="preserve">Private </v>
          </cell>
          <cell r="J163" t="str">
            <v>Common Equity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V163">
            <v>669912.73000000045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693815.67</v>
          </cell>
          <cell r="AE163">
            <v>23902.939999999595</v>
          </cell>
          <cell r="AF163">
            <v>-23902.939999999595</v>
          </cell>
          <cell r="AG163">
            <v>0</v>
          </cell>
          <cell r="AH163">
            <v>0</v>
          </cell>
          <cell r="AI163">
            <v>-412618.71000000043</v>
          </cell>
          <cell r="AJ163">
            <v>412618.71000000043</v>
          </cell>
          <cell r="AK163">
            <v>0</v>
          </cell>
          <cell r="AL163">
            <v>0</v>
          </cell>
          <cell r="AM163">
            <v>0</v>
          </cell>
          <cell r="AN163">
            <v>257294.02</v>
          </cell>
          <cell r="AP163">
            <v>0</v>
          </cell>
          <cell r="AQ163">
            <v>257294.02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23369.279999998689</v>
          </cell>
          <cell r="AV163">
            <v>-23369.279999998689</v>
          </cell>
          <cell r="AW163">
            <v>0</v>
          </cell>
          <cell r="AX163">
            <v>0</v>
          </cell>
          <cell r="AY163">
            <v>-412618.71000000043</v>
          </cell>
          <cell r="AZ163">
            <v>412618.71000000043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-533.66000000090571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Asset Book</v>
          </cell>
          <cell r="D164" t="str">
            <v xml:space="preserve"> 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V164">
            <v>1760000</v>
          </cell>
          <cell r="W164" t="str">
            <v>003:Enron-NA-Other</v>
          </cell>
          <cell r="X164">
            <v>9.9999999999999995E-8</v>
          </cell>
          <cell r="Y164">
            <v>1760000</v>
          </cell>
          <cell r="Z164">
            <v>1760000.0000000999</v>
          </cell>
          <cell r="AA164">
            <v>9.9999999999999995E-8</v>
          </cell>
          <cell r="AB164">
            <v>1760000</v>
          </cell>
          <cell r="AC164">
            <v>1760000.0000000999</v>
          </cell>
          <cell r="AD164">
            <v>1495000</v>
          </cell>
          <cell r="AE164">
            <v>0</v>
          </cell>
          <cell r="AF164">
            <v>265000</v>
          </cell>
          <cell r="AG164">
            <v>0</v>
          </cell>
          <cell r="AH164">
            <v>265000</v>
          </cell>
          <cell r="AI164">
            <v>0</v>
          </cell>
          <cell r="AJ164">
            <v>-3124400</v>
          </cell>
          <cell r="AK164">
            <v>0</v>
          </cell>
          <cell r="AL164">
            <v>-3124400</v>
          </cell>
          <cell r="AM164">
            <v>-9812200</v>
          </cell>
          <cell r="AN164">
            <v>2940000</v>
          </cell>
          <cell r="AP164">
            <v>0</v>
          </cell>
          <cell r="AQ164">
            <v>2940000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-789050</v>
          </cell>
          <cell r="AW164">
            <v>0</v>
          </cell>
          <cell r="AX164">
            <v>-789050</v>
          </cell>
          <cell r="AY164">
            <v>0</v>
          </cell>
          <cell r="AZ164">
            <v>-3124400</v>
          </cell>
          <cell r="BA164">
            <v>0</v>
          </cell>
          <cell r="BB164">
            <v>-3124400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Funding Cost</v>
          </cell>
          <cell r="C165" t="str">
            <v>Asset Book</v>
          </cell>
          <cell r="D165" t="str">
            <v xml:space="preserve"> </v>
          </cell>
          <cell r="E165" t="str">
            <v xml:space="preserve"> </v>
          </cell>
          <cell r="F165" t="str">
            <v>Funding Income - 1st Qtr 00 (US)</v>
          </cell>
          <cell r="G165" t="str">
            <v xml:space="preserve"> </v>
          </cell>
          <cell r="H165" t="str">
            <v>US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172.70368216594625</v>
          </cell>
          <cell r="AH165">
            <v>172.70368216594625</v>
          </cell>
          <cell r="AI165">
            <v>0</v>
          </cell>
          <cell r="AJ165">
            <v>0</v>
          </cell>
          <cell r="AK165">
            <v>13843.69724939717</v>
          </cell>
          <cell r="AL165">
            <v>13843.69724939717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2198.9280184520467</v>
          </cell>
          <cell r="AX165">
            <v>2198.9280184520467</v>
          </cell>
          <cell r="AY165">
            <v>0</v>
          </cell>
          <cell r="AZ165">
            <v>0</v>
          </cell>
          <cell r="BA165">
            <v>13843.69724939717</v>
          </cell>
          <cell r="BB165">
            <v>13843.69724939717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Asset Book</v>
          </cell>
          <cell r="D166" t="str">
            <v xml:space="preserve"> </v>
          </cell>
          <cell r="E166" t="str">
            <v xml:space="preserve"> </v>
          </cell>
          <cell r="F166" t="str">
            <v>Funding Income - 1st Qtr 00 (Canada)</v>
          </cell>
          <cell r="G166" t="str">
            <v xml:space="preserve"> </v>
          </cell>
          <cell r="H166" t="str">
            <v>Canada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3391.5405070132078</v>
          </cell>
          <cell r="AH166">
            <v>3391.5405070132078</v>
          </cell>
          <cell r="AI166">
            <v>0</v>
          </cell>
          <cell r="AJ166">
            <v>0</v>
          </cell>
          <cell r="AK166">
            <v>39671.214720208176</v>
          </cell>
          <cell r="AL166">
            <v>39671.214720208176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8313.8829392891839</v>
          </cell>
          <cell r="AX166">
            <v>8313.8829392891839</v>
          </cell>
          <cell r="AY166">
            <v>0</v>
          </cell>
          <cell r="AZ166">
            <v>0</v>
          </cell>
          <cell r="BA166">
            <v>39671.214720208176</v>
          </cell>
          <cell r="BB166">
            <v>39671.214720208176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759020</v>
          </cell>
          <cell r="AL167">
            <v>759020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759020</v>
          </cell>
          <cell r="AX167">
            <v>759020</v>
          </cell>
          <cell r="AY167">
            <v>0</v>
          </cell>
          <cell r="AZ167">
            <v>0</v>
          </cell>
          <cell r="BA167">
            <v>759020</v>
          </cell>
          <cell r="BB167">
            <v>759020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Investment Management</v>
          </cell>
          <cell r="D168" t="str">
            <v xml:space="preserve"> </v>
          </cell>
          <cell r="E168" t="str">
            <v xml:space="preserve"> </v>
          </cell>
          <cell r="F168" t="str">
            <v>Investment Management - Accruals</v>
          </cell>
          <cell r="G168" t="str">
            <v xml:space="preserve"> </v>
          </cell>
          <cell r="H168" t="str">
            <v>Asset Management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V168">
            <v>0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17708</v>
          </cell>
          <cell r="AL168">
            <v>17708</v>
          </cell>
          <cell r="AM168">
            <v>-4321048.18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17708</v>
          </cell>
          <cell r="AX168">
            <v>17708</v>
          </cell>
          <cell r="AY168">
            <v>0</v>
          </cell>
          <cell r="AZ168">
            <v>0</v>
          </cell>
          <cell r="BA168">
            <v>17708</v>
          </cell>
          <cell r="BB168">
            <v>17708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Coal</v>
          </cell>
          <cell r="D169" t="str">
            <v xml:space="preserve"> </v>
          </cell>
          <cell r="E169" t="str">
            <v xml:space="preserve"> </v>
          </cell>
          <cell r="F169" t="str">
            <v>Coal - Accruals</v>
          </cell>
          <cell r="G169" t="str">
            <v xml:space="preserve"> </v>
          </cell>
          <cell r="H169" t="str">
            <v>Coal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-1455</v>
          </cell>
          <cell r="AL169">
            <v>-1455</v>
          </cell>
          <cell r="AM169">
            <v>-720740.78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-1455</v>
          </cell>
          <cell r="AX169">
            <v>-1455</v>
          </cell>
          <cell r="AY169">
            <v>0</v>
          </cell>
          <cell r="AZ169">
            <v>0</v>
          </cell>
          <cell r="BA169">
            <v>-1455</v>
          </cell>
          <cell r="BB169">
            <v>-1455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Accrual Income</v>
          </cell>
          <cell r="C170" t="str">
            <v>Downstream</v>
          </cell>
          <cell r="D170" t="str">
            <v xml:space="preserve"> </v>
          </cell>
          <cell r="E170" t="str">
            <v xml:space="preserve"> </v>
          </cell>
          <cell r="F170" t="str">
            <v>Downstream - Accruals</v>
          </cell>
          <cell r="G170" t="str">
            <v xml:space="preserve"> </v>
          </cell>
          <cell r="H170" t="str">
            <v>Downstream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210000</v>
          </cell>
          <cell r="Q170">
            <v>210000</v>
          </cell>
          <cell r="R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527</v>
          </cell>
          <cell r="AL170">
            <v>527</v>
          </cell>
          <cell r="AM170">
            <v>-487250.01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527</v>
          </cell>
          <cell r="AX170">
            <v>527</v>
          </cell>
          <cell r="AY170">
            <v>0</v>
          </cell>
          <cell r="AZ170">
            <v>0</v>
          </cell>
          <cell r="BA170">
            <v>527</v>
          </cell>
          <cell r="BB170">
            <v>527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Principal Investing</v>
          </cell>
          <cell r="D171" t="str">
            <v xml:space="preserve"> </v>
          </cell>
          <cell r="E171" t="str">
            <v xml:space="preserve"> </v>
          </cell>
          <cell r="F171" t="str">
            <v>Principal Investing - Accruals</v>
          </cell>
          <cell r="G171" t="str">
            <v xml:space="preserve"> </v>
          </cell>
          <cell r="H171" t="str">
            <v>Principal Investing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5250465</v>
          </cell>
          <cell r="Q171">
            <v>5250465</v>
          </cell>
          <cell r="R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84683</v>
          </cell>
          <cell r="AL171">
            <v>84683</v>
          </cell>
          <cell r="AM171">
            <v>0.14999999999417923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84683</v>
          </cell>
          <cell r="AX171">
            <v>84683</v>
          </cell>
          <cell r="AY171">
            <v>0</v>
          </cell>
          <cell r="AZ171">
            <v>0</v>
          </cell>
          <cell r="BA171">
            <v>84683</v>
          </cell>
          <cell r="BB171">
            <v>84683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Restructured Assets</v>
          </cell>
          <cell r="D172" t="str">
            <v xml:space="preserve"> </v>
          </cell>
          <cell r="E172" t="str">
            <v xml:space="preserve"> </v>
          </cell>
          <cell r="F172" t="str">
            <v>Restructured Assets - Accruals</v>
          </cell>
          <cell r="G172" t="str">
            <v xml:space="preserve"> </v>
          </cell>
          <cell r="H172" t="str">
            <v>Restructured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1812752.63</v>
          </cell>
          <cell r="Q172">
            <v>1812752.63</v>
          </cell>
          <cell r="R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106330</v>
          </cell>
          <cell r="AL172">
            <v>106330</v>
          </cell>
          <cell r="AM172">
            <v>-236000.31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106330</v>
          </cell>
          <cell r="AX172">
            <v>106330</v>
          </cell>
          <cell r="AY172">
            <v>0</v>
          </cell>
          <cell r="AZ172">
            <v>0</v>
          </cell>
          <cell r="BA172">
            <v>106330</v>
          </cell>
          <cell r="BB172">
            <v>106330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Upstream</v>
          </cell>
          <cell r="D173" t="str">
            <v xml:space="preserve"> </v>
          </cell>
          <cell r="E173" t="str">
            <v xml:space="preserve"> </v>
          </cell>
          <cell r="F173" t="str">
            <v>Upstream - Accruals</v>
          </cell>
          <cell r="G173" t="str">
            <v xml:space="preserve"> </v>
          </cell>
          <cell r="H173" t="str">
            <v>Upstream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2445188.5</v>
          </cell>
          <cell r="Q173">
            <v>2445188.5</v>
          </cell>
          <cell r="R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457654</v>
          </cell>
          <cell r="AL173">
            <v>457654</v>
          </cell>
          <cell r="AM173">
            <v>-1977378.38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457654</v>
          </cell>
          <cell r="AX173">
            <v>457654</v>
          </cell>
          <cell r="AY173">
            <v>0</v>
          </cell>
          <cell r="AZ173">
            <v>0</v>
          </cell>
          <cell r="BA173">
            <v>457654</v>
          </cell>
          <cell r="BB173">
            <v>457654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Paper</v>
          </cell>
          <cell r="D174" t="str">
            <v xml:space="preserve"> </v>
          </cell>
          <cell r="E174" t="str">
            <v xml:space="preserve"> </v>
          </cell>
          <cell r="F174" t="str">
            <v>Paper - Accruals</v>
          </cell>
          <cell r="G174" t="str">
            <v xml:space="preserve"> </v>
          </cell>
          <cell r="H174" t="str">
            <v>Paper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177534</v>
          </cell>
          <cell r="AL174">
            <v>177534</v>
          </cell>
          <cell r="AM174">
            <v>-616720.91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177534</v>
          </cell>
          <cell r="AX174">
            <v>177534</v>
          </cell>
          <cell r="AY174">
            <v>0</v>
          </cell>
          <cell r="AZ174">
            <v>0</v>
          </cell>
          <cell r="BA174">
            <v>177534</v>
          </cell>
          <cell r="BB174">
            <v>177534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Funding Cost</v>
          </cell>
          <cell r="C175" t="str">
            <v>Asset Book</v>
          </cell>
          <cell r="D175" t="str">
            <v xml:space="preserve"> </v>
          </cell>
          <cell r="E175" t="str">
            <v xml:space="preserve"> </v>
          </cell>
          <cell r="F175" t="str">
            <v>Capital Charge - 1st Qtr 00 (Restructured)</v>
          </cell>
          <cell r="G175" t="str">
            <v xml:space="preserve"> </v>
          </cell>
          <cell r="H175" t="str">
            <v>Restructured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12570000</v>
          </cell>
          <cell r="Q175">
            <v>12570000</v>
          </cell>
          <cell r="R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382606.19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DoNotShow</v>
          </cell>
          <cell r="B176" t="str">
            <v>Funding Cost</v>
          </cell>
          <cell r="C176" t="str">
            <v>Asset Book</v>
          </cell>
          <cell r="D176" t="str">
            <v xml:space="preserve"> </v>
          </cell>
          <cell r="E176" t="str">
            <v xml:space="preserve"> </v>
          </cell>
          <cell r="F176" t="str">
            <v>Capital Charge - 1st Qtr 00 (Downstream)</v>
          </cell>
          <cell r="G176" t="str">
            <v xml:space="preserve"> </v>
          </cell>
          <cell r="H176" t="str">
            <v>Downstream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7791000</v>
          </cell>
          <cell r="Q176">
            <v>7791000</v>
          </cell>
          <cell r="R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-31135.18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DoNotShow</v>
          </cell>
          <cell r="B177" t="str">
            <v>Funding Cost</v>
          </cell>
          <cell r="C177" t="str">
            <v>Asset Book</v>
          </cell>
          <cell r="D177" t="str">
            <v xml:space="preserve"> </v>
          </cell>
          <cell r="E177" t="str">
            <v xml:space="preserve"> </v>
          </cell>
          <cell r="F177" t="str">
            <v>Capital Charge - 1st Qtr 00 (Environmental Energy)</v>
          </cell>
          <cell r="G177" t="str">
            <v xml:space="preserve"> </v>
          </cell>
          <cell r="H177" t="str">
            <v>Energy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894673</v>
          </cell>
          <cell r="Q177">
            <v>894673</v>
          </cell>
          <cell r="R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-2478186.84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Priv. Equity Partnerships</v>
          </cell>
          <cell r="C178" t="str">
            <v>Upstream</v>
          </cell>
          <cell r="D178" t="str">
            <v>Neyman</v>
          </cell>
          <cell r="E178" t="str">
            <v>713-853-6940</v>
          </cell>
          <cell r="F178" t="str">
            <v>Amerada Hess</v>
          </cell>
          <cell r="G178" t="str">
            <v xml:space="preserve"> </v>
          </cell>
          <cell r="H178" t="str">
            <v>Energy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61393.5</v>
          </cell>
          <cell r="Q178">
            <v>61393.5</v>
          </cell>
          <cell r="R178">
            <v>0</v>
          </cell>
          <cell r="V178">
            <v>61393.5</v>
          </cell>
          <cell r="W178" t="str">
            <v>001:Enron-NA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61393.5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210000</v>
          </cell>
          <cell r="AP178">
            <v>0</v>
          </cell>
          <cell r="AQ178">
            <v>210000</v>
          </cell>
          <cell r="AR178">
            <v>1</v>
          </cell>
          <cell r="AS178">
            <v>0</v>
          </cell>
          <cell r="AT178">
            <v>61393.5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Priv. Equity Partnerships</v>
          </cell>
          <cell r="C179" t="str">
            <v>Upstream</v>
          </cell>
          <cell r="D179" t="str">
            <v>Eubank</v>
          </cell>
          <cell r="E179" t="str">
            <v>713-853-6579</v>
          </cell>
          <cell r="F179" t="str">
            <v>Ameritex</v>
          </cell>
          <cell r="G179" t="str">
            <v xml:space="preserve"> </v>
          </cell>
          <cell r="H179" t="str">
            <v>Energy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5168731</v>
          </cell>
          <cell r="Q179">
            <v>5168731</v>
          </cell>
          <cell r="R179">
            <v>0</v>
          </cell>
          <cell r="V179">
            <v>5168731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5168731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5250465</v>
          </cell>
          <cell r="AP179">
            <v>0</v>
          </cell>
          <cell r="AQ179">
            <v>5250465</v>
          </cell>
          <cell r="AR179">
            <v>1</v>
          </cell>
          <cell r="AS179">
            <v>0</v>
          </cell>
          <cell r="AT179">
            <v>5168731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Priv. Equity Partnerships</v>
          </cell>
          <cell r="C180" t="str">
            <v>Upstream</v>
          </cell>
          <cell r="D180" t="str">
            <v>Cleveland</v>
          </cell>
          <cell r="E180" t="str">
            <v>713-853-3154</v>
          </cell>
          <cell r="F180" t="str">
            <v>Aspect Resources ORRI</v>
          </cell>
          <cell r="G180" t="str">
            <v xml:space="preserve"> </v>
          </cell>
          <cell r="H180" t="str">
            <v>Energy</v>
          </cell>
          <cell r="I180" t="str">
            <v>Private</v>
          </cell>
          <cell r="J180" t="str">
            <v>Royalty Trust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1812752.63</v>
          </cell>
          <cell r="Q180">
            <v>1812752.63</v>
          </cell>
          <cell r="R180">
            <v>0</v>
          </cell>
          <cell r="V180">
            <v>1812752.63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1812752.63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1820000</v>
          </cell>
          <cell r="AP180">
            <v>0</v>
          </cell>
          <cell r="AQ180">
            <v>1820000</v>
          </cell>
          <cell r="AR180">
            <v>1</v>
          </cell>
          <cell r="AS180">
            <v>0</v>
          </cell>
          <cell r="AT180">
            <v>1812752.63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Upstream</v>
          </cell>
          <cell r="D181" t="str">
            <v>Byargeon</v>
          </cell>
          <cell r="E181" t="str">
            <v>713-853-0650</v>
          </cell>
          <cell r="F181" t="str">
            <v>Black Bay</v>
          </cell>
          <cell r="G181" t="str">
            <v xml:space="preserve"> </v>
          </cell>
          <cell r="H181" t="str">
            <v>Energy</v>
          </cell>
          <cell r="I181" t="str">
            <v xml:space="preserve">Private </v>
          </cell>
          <cell r="J181" t="str">
            <v>LTD. 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2475901</v>
          </cell>
          <cell r="Q181">
            <v>2475901</v>
          </cell>
          <cell r="R181">
            <v>0</v>
          </cell>
          <cell r="V181">
            <v>2475901</v>
          </cell>
          <cell r="W181" t="str">
            <v>001:Enron-NA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2475901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2658151</v>
          </cell>
          <cell r="AP181">
            <v>0</v>
          </cell>
          <cell r="AQ181">
            <v>2658151</v>
          </cell>
          <cell r="AR181">
            <v>1</v>
          </cell>
          <cell r="AS181">
            <v>0</v>
          </cell>
          <cell r="AT181">
            <v>2475901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Restructured Assets</v>
          </cell>
          <cell r="D182" t="str">
            <v>Hopley</v>
          </cell>
          <cell r="E182" t="str">
            <v>713-853-3964</v>
          </cell>
          <cell r="F182" t="str">
            <v>Browning Exploration RA</v>
          </cell>
          <cell r="G182" t="str">
            <v xml:space="preserve"> </v>
          </cell>
          <cell r="H182" t="str">
            <v>Energy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Investment Management</v>
          </cell>
          <cell r="D183" t="str">
            <v>Hopley</v>
          </cell>
          <cell r="E183" t="str">
            <v>713-853-3964</v>
          </cell>
          <cell r="F183" t="str">
            <v>CanFibre Riverside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12570000</v>
          </cell>
          <cell r="Q183">
            <v>12570000</v>
          </cell>
          <cell r="R183">
            <v>0</v>
          </cell>
          <cell r="V183">
            <v>12570000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12570000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12570000</v>
          </cell>
          <cell r="AP183">
            <v>0</v>
          </cell>
          <cell r="AQ183">
            <v>12570000</v>
          </cell>
          <cell r="AR183">
            <v>1</v>
          </cell>
          <cell r="AS183">
            <v>0</v>
          </cell>
          <cell r="AT183">
            <v>12570000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Investment Management</v>
          </cell>
          <cell r="D184" t="str">
            <v>Hopley</v>
          </cell>
          <cell r="E184" t="str">
            <v>713-853-3964</v>
          </cell>
          <cell r="F184" t="str">
            <v>CanFibre Lackawanna IPC</v>
          </cell>
          <cell r="G184" t="str">
            <v xml:space="preserve"> </v>
          </cell>
          <cell r="H184" t="str">
            <v>Paper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7791000</v>
          </cell>
          <cell r="Q184">
            <v>7791000</v>
          </cell>
          <cell r="R184">
            <v>0</v>
          </cell>
          <cell r="V184">
            <v>7791000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7791000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169805</v>
          </cell>
          <cell r="AL184">
            <v>169805</v>
          </cell>
          <cell r="AM184">
            <v>0</v>
          </cell>
          <cell r="AN184">
            <v>7791000</v>
          </cell>
          <cell r="AP184">
            <v>0</v>
          </cell>
          <cell r="AQ184">
            <v>7791000</v>
          </cell>
          <cell r="AR184">
            <v>1</v>
          </cell>
          <cell r="AS184">
            <v>0</v>
          </cell>
          <cell r="AT184">
            <v>7791000</v>
          </cell>
          <cell r="AU184">
            <v>0</v>
          </cell>
          <cell r="AV184">
            <v>0</v>
          </cell>
          <cell r="AW184">
            <v>169805</v>
          </cell>
          <cell r="AX184">
            <v>169805</v>
          </cell>
          <cell r="AY184">
            <v>0</v>
          </cell>
          <cell r="AZ184">
            <v>0</v>
          </cell>
          <cell r="BA184">
            <v>169805</v>
          </cell>
          <cell r="BB184">
            <v>169805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Paper</v>
          </cell>
          <cell r="D185" t="str">
            <v>Ondarza</v>
          </cell>
          <cell r="E185" t="str">
            <v>713-853-6058</v>
          </cell>
          <cell r="F185" t="str">
            <v>City Forest Energy Advisory</v>
          </cell>
          <cell r="G185" t="str">
            <v xml:space="preserve"> </v>
          </cell>
          <cell r="H185" t="str">
            <v>Paper</v>
          </cell>
          <cell r="I185" t="str">
            <v xml:space="preserve">Private </v>
          </cell>
          <cell r="J185" t="str">
            <v>LTD. 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875729</v>
          </cell>
          <cell r="Q185">
            <v>875729</v>
          </cell>
          <cell r="R185">
            <v>0</v>
          </cell>
          <cell r="V185">
            <v>875729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875729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894673</v>
          </cell>
          <cell r="AP185">
            <v>0</v>
          </cell>
          <cell r="AQ185">
            <v>894673</v>
          </cell>
          <cell r="AR185">
            <v>1</v>
          </cell>
          <cell r="AS185">
            <v>0</v>
          </cell>
          <cell r="AT185">
            <v>875729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Paper</v>
          </cell>
          <cell r="D186" t="str">
            <v>Ondarza</v>
          </cell>
          <cell r="E186" t="str">
            <v>713-853-6058</v>
          </cell>
          <cell r="F186" t="str">
            <v>City Forest IPC</v>
          </cell>
          <cell r="G186" t="str">
            <v xml:space="preserve"> </v>
          </cell>
          <cell r="H186" t="str">
            <v>Paper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3750000</v>
          </cell>
          <cell r="Q186">
            <v>3750000</v>
          </cell>
          <cell r="R186">
            <v>0</v>
          </cell>
          <cell r="V186">
            <v>3750000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3750000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3750000</v>
          </cell>
          <cell r="AP186">
            <v>0</v>
          </cell>
          <cell r="AQ186">
            <v>3750000</v>
          </cell>
          <cell r="AR186">
            <v>1</v>
          </cell>
          <cell r="AS186">
            <v>0</v>
          </cell>
          <cell r="AT186">
            <v>3750000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US Private</v>
          </cell>
          <cell r="C187" t="str">
            <v>Upstream</v>
          </cell>
          <cell r="D187" t="str">
            <v>Neyman</v>
          </cell>
          <cell r="E187" t="str">
            <v>713-853-6940</v>
          </cell>
          <cell r="F187" t="str">
            <v>Cypress Exploration Commodity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70170</v>
          </cell>
          <cell r="Q187">
            <v>31116</v>
          </cell>
          <cell r="R187">
            <v>39054</v>
          </cell>
          <cell r="V187">
            <v>70170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31116</v>
          </cell>
          <cell r="AE187">
            <v>39054</v>
          </cell>
          <cell r="AF187">
            <v>-39054</v>
          </cell>
          <cell r="AG187">
            <v>0</v>
          </cell>
          <cell r="AH187">
            <v>0</v>
          </cell>
          <cell r="AI187">
            <v>368888</v>
          </cell>
          <cell r="AJ187">
            <v>-368888</v>
          </cell>
          <cell r="AK187">
            <v>0</v>
          </cell>
          <cell r="AL187">
            <v>0</v>
          </cell>
          <cell r="AM187">
            <v>0</v>
          </cell>
          <cell r="AN187">
            <v>29002</v>
          </cell>
          <cell r="AP187">
            <v>0</v>
          </cell>
          <cell r="AQ187">
            <v>29002</v>
          </cell>
          <cell r="AR187">
            <v>1</v>
          </cell>
          <cell r="AS187">
            <v>9.9999999999999995E-8</v>
          </cell>
          <cell r="AT187">
            <v>70170</v>
          </cell>
          <cell r="AU187">
            <v>70170</v>
          </cell>
          <cell r="AV187">
            <v>-70170</v>
          </cell>
          <cell r="AW187">
            <v>0</v>
          </cell>
          <cell r="AX187">
            <v>0</v>
          </cell>
          <cell r="AY187">
            <v>368888</v>
          </cell>
          <cell r="AZ187">
            <v>-368888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31116</v>
          </cell>
        </row>
        <row r="188">
          <cell r="A188" t="str">
            <v>Show</v>
          </cell>
          <cell r="B188" t="str">
            <v>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 xml:space="preserve">Black Mountain Coal Commodity 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17587</v>
          </cell>
          <cell r="Q188">
            <v>17627</v>
          </cell>
          <cell r="R188">
            <v>-40</v>
          </cell>
          <cell r="V188">
            <v>17587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17627</v>
          </cell>
          <cell r="AE188">
            <v>-40</v>
          </cell>
          <cell r="AF188">
            <v>40</v>
          </cell>
          <cell r="AG188">
            <v>0</v>
          </cell>
          <cell r="AH188">
            <v>0</v>
          </cell>
          <cell r="AI188">
            <v>-173199</v>
          </cell>
          <cell r="AJ188">
            <v>173199</v>
          </cell>
          <cell r="AK188">
            <v>0</v>
          </cell>
          <cell r="AL188">
            <v>0</v>
          </cell>
          <cell r="AM188">
            <v>0</v>
          </cell>
          <cell r="AN188">
            <v>86640</v>
          </cell>
          <cell r="AP188">
            <v>0</v>
          </cell>
          <cell r="AQ188">
            <v>86640</v>
          </cell>
          <cell r="AR188">
            <v>1</v>
          </cell>
          <cell r="AS188">
            <v>9.9999999999999995E-8</v>
          </cell>
          <cell r="AT188">
            <v>17587</v>
          </cell>
          <cell r="AU188">
            <v>17587</v>
          </cell>
          <cell r="AV188">
            <v>-17587</v>
          </cell>
          <cell r="AW188">
            <v>0</v>
          </cell>
          <cell r="AX188">
            <v>0</v>
          </cell>
          <cell r="AY188">
            <v>-173199</v>
          </cell>
          <cell r="AZ188">
            <v>173199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17627</v>
          </cell>
        </row>
        <row r="189">
          <cell r="A189" t="str">
            <v>Show</v>
          </cell>
          <cell r="B189" t="str">
            <v>US Private</v>
          </cell>
          <cell r="C189" t="str">
            <v>Coal</v>
          </cell>
          <cell r="D189" t="str">
            <v>Beyer</v>
          </cell>
          <cell r="E189" t="str">
            <v>713-853-9825</v>
          </cell>
          <cell r="F189" t="str">
            <v>Jupiter Coal Commodity</v>
          </cell>
          <cell r="G189" t="str">
            <v xml:space="preserve"> </v>
          </cell>
          <cell r="H189" t="str">
            <v>Coal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-2512</v>
          </cell>
          <cell r="Q189">
            <v>-2884</v>
          </cell>
          <cell r="R189">
            <v>372</v>
          </cell>
          <cell r="V189">
            <v>-2512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-2884</v>
          </cell>
          <cell r="AE189">
            <v>372</v>
          </cell>
          <cell r="AF189">
            <v>-372</v>
          </cell>
          <cell r="AG189">
            <v>0</v>
          </cell>
          <cell r="AH189">
            <v>0</v>
          </cell>
          <cell r="AI189">
            <v>392988</v>
          </cell>
          <cell r="AJ189">
            <v>-392988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9.9999999999999995E-8</v>
          </cell>
          <cell r="AT189">
            <v>-2512</v>
          </cell>
          <cell r="AU189">
            <v>-2512</v>
          </cell>
          <cell r="AV189">
            <v>2512</v>
          </cell>
          <cell r="AW189">
            <v>0</v>
          </cell>
          <cell r="AX189">
            <v>0</v>
          </cell>
          <cell r="AY189">
            <v>392988</v>
          </cell>
          <cell r="AZ189">
            <v>-392988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-2884</v>
          </cell>
        </row>
        <row r="190">
          <cell r="A190" t="str">
            <v>Show</v>
          </cell>
          <cell r="B190" t="str">
            <v>US Private</v>
          </cell>
          <cell r="C190" t="str">
            <v>Coal</v>
          </cell>
          <cell r="D190" t="str">
            <v>Beyer</v>
          </cell>
          <cell r="E190" t="str">
            <v>713-853-9825</v>
          </cell>
          <cell r="F190" t="str">
            <v>Cline Coal Commodity</v>
          </cell>
          <cell r="G190" t="str">
            <v xml:space="preserve"> </v>
          </cell>
          <cell r="H190" t="str">
            <v>Coal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9738</v>
          </cell>
          <cell r="Q190">
            <v>9352</v>
          </cell>
          <cell r="R190">
            <v>386</v>
          </cell>
          <cell r="V190">
            <v>9738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9352</v>
          </cell>
          <cell r="AE190">
            <v>386</v>
          </cell>
          <cell r="AF190">
            <v>-386</v>
          </cell>
          <cell r="AG190">
            <v>0</v>
          </cell>
          <cell r="AH190">
            <v>0</v>
          </cell>
          <cell r="AI190">
            <v>522347</v>
          </cell>
          <cell r="AJ190">
            <v>-522347</v>
          </cell>
          <cell r="AK190">
            <v>0</v>
          </cell>
          <cell r="AL190">
            <v>0</v>
          </cell>
          <cell r="AM190">
            <v>0</v>
          </cell>
          <cell r="AN190">
            <v>122530</v>
          </cell>
          <cell r="AP190">
            <v>0</v>
          </cell>
          <cell r="AQ190">
            <v>122530</v>
          </cell>
          <cell r="AR190">
            <v>1</v>
          </cell>
          <cell r="AS190">
            <v>9.9999999999999995E-8</v>
          </cell>
          <cell r="AT190">
            <v>9738</v>
          </cell>
          <cell r="AU190">
            <v>9738</v>
          </cell>
          <cell r="AV190">
            <v>-9738</v>
          </cell>
          <cell r="AW190">
            <v>0</v>
          </cell>
          <cell r="AX190">
            <v>0</v>
          </cell>
          <cell r="AY190">
            <v>522347</v>
          </cell>
          <cell r="AZ190">
            <v>-522347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9352</v>
          </cell>
        </row>
        <row r="191">
          <cell r="A191" t="str">
            <v>Show</v>
          </cell>
          <cell r="B191" t="str">
            <v>US Private</v>
          </cell>
          <cell r="C191" t="str">
            <v>West Originations</v>
          </cell>
          <cell r="D191" t="str">
            <v>Piper</v>
          </cell>
          <cell r="E191" t="str">
            <v>503-464-3805</v>
          </cell>
          <cell r="F191" t="str">
            <v>Las Vegas Cogen Debt Equity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8730000</v>
          </cell>
          <cell r="Q191">
            <v>8730000</v>
          </cell>
          <cell r="R191">
            <v>0</v>
          </cell>
          <cell r="V191">
            <v>8730000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8730000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562372</v>
          </cell>
          <cell r="AL191">
            <v>562372</v>
          </cell>
          <cell r="AM191">
            <v>0</v>
          </cell>
          <cell r="AN191">
            <v>8730000</v>
          </cell>
          <cell r="AP191">
            <v>0</v>
          </cell>
          <cell r="AQ191">
            <v>8730000</v>
          </cell>
          <cell r="AR191">
            <v>1</v>
          </cell>
          <cell r="AS191">
            <v>0</v>
          </cell>
          <cell r="AT191">
            <v>8730000</v>
          </cell>
          <cell r="AU191">
            <v>0</v>
          </cell>
          <cell r="AV191">
            <v>0</v>
          </cell>
          <cell r="AW191">
            <v>562372</v>
          </cell>
          <cell r="AX191">
            <v>562372</v>
          </cell>
          <cell r="AY191">
            <v>0</v>
          </cell>
          <cell r="AZ191">
            <v>0</v>
          </cell>
          <cell r="BA191">
            <v>562372</v>
          </cell>
          <cell r="BB191">
            <v>562372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West Originations</v>
          </cell>
          <cell r="D192" t="str">
            <v>Richter</v>
          </cell>
          <cell r="E192" t="str">
            <v>503-464-3831</v>
          </cell>
          <cell r="F192" t="str">
            <v>Big Horn (PG&amp;E)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31900000</v>
          </cell>
          <cell r="Q192">
            <v>31900000</v>
          </cell>
          <cell r="R192">
            <v>0</v>
          </cell>
          <cell r="V192">
            <v>31900000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31900000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2900000</v>
          </cell>
          <cell r="AJ192">
            <v>0</v>
          </cell>
          <cell r="AK192">
            <v>0</v>
          </cell>
          <cell r="AL192">
            <v>2900000</v>
          </cell>
          <cell r="AM192">
            <v>0</v>
          </cell>
          <cell r="AN192">
            <v>0</v>
          </cell>
          <cell r="AP192">
            <v>0</v>
          </cell>
          <cell r="AQ192">
            <v>31900000</v>
          </cell>
          <cell r="AR192">
            <v>1</v>
          </cell>
          <cell r="AS192">
            <v>0</v>
          </cell>
          <cell r="AT192">
            <v>31900000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2900000</v>
          </cell>
          <cell r="AZ192">
            <v>0</v>
          </cell>
          <cell r="BA192">
            <v>0</v>
          </cell>
          <cell r="BB192">
            <v>2900000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West Originations</v>
          </cell>
          <cell r="D193" t="str">
            <v>Richter</v>
          </cell>
          <cell r="E193" t="str">
            <v>503-464-3831</v>
          </cell>
          <cell r="F193" t="str">
            <v>Pioneer Chlor (Cactus) Debt Equity</v>
          </cell>
          <cell r="G193" t="str">
            <v xml:space="preserve"> </v>
          </cell>
          <cell r="H193" t="str">
            <v>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14230000</v>
          </cell>
          <cell r="Q193">
            <v>14230000</v>
          </cell>
          <cell r="R193">
            <v>0</v>
          </cell>
          <cell r="V193">
            <v>14230000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14230000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260618</v>
          </cell>
          <cell r="AL193">
            <v>260618</v>
          </cell>
          <cell r="AM193">
            <v>0</v>
          </cell>
          <cell r="AN193">
            <v>14230000</v>
          </cell>
          <cell r="AP193">
            <v>0</v>
          </cell>
          <cell r="AQ193">
            <v>14230000</v>
          </cell>
          <cell r="AR193">
            <v>1</v>
          </cell>
          <cell r="AS193">
            <v>0</v>
          </cell>
          <cell r="AT193">
            <v>14230000</v>
          </cell>
          <cell r="AU193">
            <v>0</v>
          </cell>
          <cell r="AV193">
            <v>0</v>
          </cell>
          <cell r="AW193">
            <v>260618</v>
          </cell>
          <cell r="AX193">
            <v>260618</v>
          </cell>
          <cell r="AY193">
            <v>0</v>
          </cell>
          <cell r="AZ193">
            <v>0</v>
          </cell>
          <cell r="BA193">
            <v>260618</v>
          </cell>
          <cell r="BB193">
            <v>260618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West Originations</v>
          </cell>
          <cell r="D194" t="str">
            <v>Piper</v>
          </cell>
          <cell r="E194" t="str">
            <v>503-464-3805</v>
          </cell>
          <cell r="F194" t="str">
            <v>Las Vegas Cogen Equity</v>
          </cell>
          <cell r="G194" t="str">
            <v xml:space="preserve"> </v>
          </cell>
          <cell r="H194" t="str">
            <v>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9000000</v>
          </cell>
          <cell r="Q194">
            <v>9000000</v>
          </cell>
          <cell r="R194">
            <v>0</v>
          </cell>
          <cell r="V194">
            <v>9000000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9000000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9000000</v>
          </cell>
          <cell r="AP194">
            <v>0</v>
          </cell>
          <cell r="AQ194">
            <v>9000000</v>
          </cell>
          <cell r="AR194">
            <v>1</v>
          </cell>
          <cell r="AS194">
            <v>0</v>
          </cell>
          <cell r="AT194">
            <v>9000000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>Cline Resources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24542500</v>
          </cell>
          <cell r="Q195">
            <v>24542500</v>
          </cell>
          <cell r="R195">
            <v>0</v>
          </cell>
          <cell r="V195">
            <v>24542500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24542500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24923000</v>
          </cell>
          <cell r="AP195">
            <v>0</v>
          </cell>
          <cell r="AQ195">
            <v>24923000</v>
          </cell>
          <cell r="AR195">
            <v>1</v>
          </cell>
          <cell r="AS195">
            <v>0</v>
          </cell>
          <cell r="AT195">
            <v>24542500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Black Mountain Equity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10781250</v>
          </cell>
          <cell r="Q196">
            <v>10781250</v>
          </cell>
          <cell r="R196">
            <v>0</v>
          </cell>
          <cell r="V196">
            <v>10781250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10781250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10781250</v>
          </cell>
          <cell r="AP196">
            <v>0</v>
          </cell>
          <cell r="AQ196">
            <v>10781250</v>
          </cell>
          <cell r="AR196">
            <v>1</v>
          </cell>
          <cell r="AS196">
            <v>0</v>
          </cell>
          <cell r="AT196">
            <v>10781250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Black Mountain Mktg Fees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1741000</v>
          </cell>
          <cell r="Q197">
            <v>1741000</v>
          </cell>
          <cell r="R197">
            <v>0</v>
          </cell>
          <cell r="V197">
            <v>1741000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1741000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1741000</v>
          </cell>
          <cell r="AP197">
            <v>0</v>
          </cell>
          <cell r="AQ197">
            <v>1741000</v>
          </cell>
          <cell r="AR197">
            <v>1</v>
          </cell>
          <cell r="AS197">
            <v>0</v>
          </cell>
          <cell r="AT197">
            <v>1741000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Horn</v>
          </cell>
          <cell r="E198" t="str">
            <v>713-853-4250</v>
          </cell>
          <cell r="F198" t="str">
            <v>Cook Inlet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2301742.67</v>
          </cell>
          <cell r="AJ198">
            <v>0</v>
          </cell>
          <cell r="AK198">
            <v>0</v>
          </cell>
          <cell r="AL198">
            <v>2301742.67</v>
          </cell>
          <cell r="AM198">
            <v>0</v>
          </cell>
          <cell r="AN198">
            <v>2665392</v>
          </cell>
          <cell r="AP198">
            <v>0</v>
          </cell>
          <cell r="AQ198">
            <v>4967134.67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2301742.67</v>
          </cell>
          <cell r="AZ198">
            <v>0</v>
          </cell>
          <cell r="BA198">
            <v>0</v>
          </cell>
          <cell r="BB198">
            <v>2301742.67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Upstream</v>
          </cell>
          <cell r="D199" t="str">
            <v>Neyman</v>
          </cell>
          <cell r="E199" t="str">
            <v>713-853-6940</v>
          </cell>
          <cell r="F199" t="str">
            <v>Cypress Exploration</v>
          </cell>
          <cell r="G199" t="str">
            <v xml:space="preserve"> </v>
          </cell>
          <cell r="H199" t="str">
            <v>Energy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56124787.799999997</v>
          </cell>
          <cell r="Q199">
            <v>56124787.799999997</v>
          </cell>
          <cell r="R199">
            <v>0</v>
          </cell>
          <cell r="V199">
            <v>56124787.799999997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56124787.799999997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54688265</v>
          </cell>
          <cell r="AP199">
            <v>0</v>
          </cell>
          <cell r="AQ199">
            <v>54717267</v>
          </cell>
          <cell r="AR199">
            <v>1</v>
          </cell>
          <cell r="AS199">
            <v>0</v>
          </cell>
          <cell r="AT199">
            <v>56124787.799999997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Priv. Equity Partnerships</v>
          </cell>
          <cell r="C200" t="str">
            <v>Principal Investing</v>
          </cell>
          <cell r="D200" t="str">
            <v>Horn</v>
          </cell>
          <cell r="E200" t="str">
            <v>713-853-4250</v>
          </cell>
          <cell r="F200" t="str">
            <v>Destec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14256017</v>
          </cell>
          <cell r="Q200">
            <v>14256017</v>
          </cell>
          <cell r="R200">
            <v>0</v>
          </cell>
          <cell r="V200">
            <v>14256017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14256017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-45067</v>
          </cell>
          <cell r="AL200">
            <v>-45067</v>
          </cell>
          <cell r="AM200">
            <v>0</v>
          </cell>
          <cell r="AN200">
            <v>14256017</v>
          </cell>
          <cell r="AP200">
            <v>0</v>
          </cell>
          <cell r="AQ200">
            <v>14256017</v>
          </cell>
          <cell r="AR200">
            <v>1</v>
          </cell>
          <cell r="AS200">
            <v>0</v>
          </cell>
          <cell r="AT200">
            <v>14256017</v>
          </cell>
          <cell r="AU200">
            <v>0</v>
          </cell>
          <cell r="AV200">
            <v>0</v>
          </cell>
          <cell r="AW200">
            <v>-45067</v>
          </cell>
          <cell r="AX200">
            <v>-45067</v>
          </cell>
          <cell r="AY200">
            <v>0</v>
          </cell>
          <cell r="AZ200">
            <v>0</v>
          </cell>
          <cell r="BA200">
            <v>-45067</v>
          </cell>
          <cell r="BB200">
            <v>-45067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Investment Management</v>
          </cell>
          <cell r="D201" t="str">
            <v>Hopley</v>
          </cell>
          <cell r="E201" t="str">
            <v>713-853-3964</v>
          </cell>
          <cell r="F201" t="str">
            <v>Ecogas</v>
          </cell>
          <cell r="G201" t="str">
            <v xml:space="preserve"> </v>
          </cell>
          <cell r="H201" t="str">
            <v>Venture Capital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32007000</v>
          </cell>
          <cell r="Q201">
            <v>32007000</v>
          </cell>
          <cell r="R201">
            <v>0</v>
          </cell>
          <cell r="V201">
            <v>32007000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32007000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32007000</v>
          </cell>
          <cell r="AP201">
            <v>0</v>
          </cell>
          <cell r="AQ201">
            <v>32007000</v>
          </cell>
          <cell r="AR201">
            <v>1</v>
          </cell>
          <cell r="AS201">
            <v>0</v>
          </cell>
          <cell r="AT201">
            <v>32007000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Upstream</v>
          </cell>
          <cell r="D202" t="str">
            <v>Cleveland</v>
          </cell>
          <cell r="E202" t="str">
            <v>713-853-3154</v>
          </cell>
          <cell r="F202" t="str">
            <v>Esenjay ORRI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Royalty Trust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12175</v>
          </cell>
          <cell r="AL202">
            <v>12175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12175</v>
          </cell>
          <cell r="AX202">
            <v>12175</v>
          </cell>
          <cell r="AY202">
            <v>0</v>
          </cell>
          <cell r="AZ202">
            <v>0</v>
          </cell>
          <cell r="BA202">
            <v>12175</v>
          </cell>
          <cell r="BB202">
            <v>12175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Restructured Assets</v>
          </cell>
          <cell r="D203" t="str">
            <v>Hopley</v>
          </cell>
          <cell r="E203" t="str">
            <v>713-853-3964</v>
          </cell>
          <cell r="F203" t="str">
            <v>Eugene Offshore Holdings RA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2316532.6260000002</v>
          </cell>
          <cell r="Q203">
            <v>2316532.6260000002</v>
          </cell>
          <cell r="R203">
            <v>0</v>
          </cell>
          <cell r="V203">
            <v>2316532.6260000002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2316532.6260000002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2455374</v>
          </cell>
          <cell r="AP203">
            <v>0</v>
          </cell>
          <cell r="AQ203">
            <v>2455374</v>
          </cell>
          <cell r="AR203">
            <v>1</v>
          </cell>
          <cell r="AS203">
            <v>0</v>
          </cell>
          <cell r="AT203">
            <v>2316532.6260000002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Upstream</v>
          </cell>
          <cell r="D204" t="str">
            <v>Byargeon</v>
          </cell>
          <cell r="E204" t="str">
            <v>713-853-0650</v>
          </cell>
          <cell r="F204" t="str">
            <v>Geo. Pursuit (EBGB)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1348000</v>
          </cell>
          <cell r="Q204">
            <v>1348000</v>
          </cell>
          <cell r="R204">
            <v>0</v>
          </cell>
          <cell r="V204">
            <v>1348000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1348000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1348000</v>
          </cell>
          <cell r="AP204">
            <v>0</v>
          </cell>
          <cell r="AQ204">
            <v>1348000</v>
          </cell>
          <cell r="AR204">
            <v>1</v>
          </cell>
          <cell r="AS204">
            <v>0</v>
          </cell>
          <cell r="AT204">
            <v>1348000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Upstream</v>
          </cell>
          <cell r="D205" t="str">
            <v>Dunn</v>
          </cell>
          <cell r="E205" t="str">
            <v>713-853-7752</v>
          </cell>
          <cell r="F205" t="str">
            <v>Forman Petroleum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50908</v>
          </cell>
          <cell r="AL205">
            <v>50908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50908</v>
          </cell>
          <cell r="AX205">
            <v>50908</v>
          </cell>
          <cell r="AY205">
            <v>0</v>
          </cell>
          <cell r="AZ205">
            <v>0</v>
          </cell>
          <cell r="BA205">
            <v>50908</v>
          </cell>
          <cell r="BB205">
            <v>50908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Restructured Assets</v>
          </cell>
          <cell r="D206" t="str">
            <v>Hopley</v>
          </cell>
          <cell r="E206" t="str">
            <v>713-853-3964</v>
          </cell>
          <cell r="F206" t="str">
            <v>Hughes Rawls RA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Horn</v>
          </cell>
          <cell r="E207" t="str">
            <v>713-853-4250</v>
          </cell>
          <cell r="F207" t="str">
            <v>Intel 64 (Early Adopter Fund)</v>
          </cell>
          <cell r="G207" t="str">
            <v xml:space="preserve"> </v>
          </cell>
          <cell r="H207" t="str">
            <v>Venture Capital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1500000</v>
          </cell>
          <cell r="R207">
            <v>0</v>
          </cell>
          <cell r="V207">
            <v>1500000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1500000</v>
          </cell>
          <cell r="AP207">
            <v>0</v>
          </cell>
          <cell r="AQ207">
            <v>1500000</v>
          </cell>
          <cell r="AR207">
            <v>1</v>
          </cell>
          <cell r="AS207">
            <v>0</v>
          </cell>
          <cell r="AT207">
            <v>1500000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Upstream</v>
          </cell>
          <cell r="D208" t="str">
            <v>Dunn</v>
          </cell>
          <cell r="E208" t="str">
            <v>713-853-7752</v>
          </cell>
          <cell r="F208" t="str">
            <v>Juniper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14465145</v>
          </cell>
          <cell r="Q208">
            <v>14465145</v>
          </cell>
          <cell r="R208">
            <v>0</v>
          </cell>
          <cell r="V208">
            <v>14465145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14465145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13665598</v>
          </cell>
          <cell r="AP208">
            <v>0</v>
          </cell>
          <cell r="AQ208">
            <v>13665598</v>
          </cell>
          <cell r="AR208">
            <v>1</v>
          </cell>
          <cell r="AS208">
            <v>0</v>
          </cell>
          <cell r="AT208">
            <v>14465145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US Private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Jupiter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3451875</v>
          </cell>
          <cell r="Q209">
            <v>3451875</v>
          </cell>
          <cell r="R209">
            <v>0</v>
          </cell>
          <cell r="V209">
            <v>3451875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3451875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-2798125</v>
          </cell>
          <cell r="AN209">
            <v>-2798125</v>
          </cell>
          <cell r="AP209">
            <v>0</v>
          </cell>
          <cell r="AQ209">
            <v>-2798125</v>
          </cell>
          <cell r="AR209">
            <v>1</v>
          </cell>
          <cell r="AS209">
            <v>0</v>
          </cell>
          <cell r="AT209">
            <v>3451875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Investment Management</v>
          </cell>
          <cell r="D210" t="str">
            <v>Hopley</v>
          </cell>
          <cell r="E210" t="str">
            <v>713-853-3964</v>
          </cell>
          <cell r="F210" t="str">
            <v>Kafus Recon IPC 1 Callable</v>
          </cell>
          <cell r="G210" t="str">
            <v xml:space="preserve"> </v>
          </cell>
          <cell r="H210" t="str">
            <v>Paper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-1140000</v>
          </cell>
          <cell r="AJ210">
            <v>0</v>
          </cell>
          <cell r="AK210">
            <v>0</v>
          </cell>
          <cell r="AL210">
            <v>-1140000</v>
          </cell>
          <cell r="AM210">
            <v>0</v>
          </cell>
          <cell r="AN210">
            <v>1140000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-1140000</v>
          </cell>
          <cell r="AZ210">
            <v>0</v>
          </cell>
          <cell r="BA210">
            <v>0</v>
          </cell>
          <cell r="BB210">
            <v>-1140000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Investment Management</v>
          </cell>
          <cell r="D211" t="str">
            <v>Hopley</v>
          </cell>
          <cell r="E211" t="str">
            <v>713-853-3964</v>
          </cell>
          <cell r="F211" t="str">
            <v>Kafus Recon IPC 2 Convertible</v>
          </cell>
          <cell r="G211" t="str">
            <v xml:space="preserve"> </v>
          </cell>
          <cell r="H211" t="str">
            <v>Paper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-672500</v>
          </cell>
          <cell r="AJ211">
            <v>0</v>
          </cell>
          <cell r="AK211">
            <v>0</v>
          </cell>
          <cell r="AL211">
            <v>-672500</v>
          </cell>
          <cell r="AM211">
            <v>0</v>
          </cell>
          <cell r="AN211">
            <v>672500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-672500</v>
          </cell>
          <cell r="AZ211">
            <v>0</v>
          </cell>
          <cell r="BA211">
            <v>0</v>
          </cell>
          <cell r="BB211">
            <v>-672500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Investment Management</v>
          </cell>
          <cell r="D212" t="str">
            <v>Hopley</v>
          </cell>
          <cell r="E212" t="str">
            <v>713-853-3964</v>
          </cell>
          <cell r="F212" t="str">
            <v>Kafus Recon IPC 3 Option Value</v>
          </cell>
          <cell r="G212" t="str">
            <v xml:space="preserve"> </v>
          </cell>
          <cell r="H212" t="str">
            <v>Paper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2787000</v>
          </cell>
          <cell r="AP212">
            <v>0</v>
          </cell>
          <cell r="AQ212">
            <v>2787000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Upstream</v>
          </cell>
          <cell r="D213" t="str">
            <v>Byargeon</v>
          </cell>
          <cell r="E213" t="str">
            <v>713-853-0650</v>
          </cell>
          <cell r="F213" t="str">
            <v>Keathley Canyon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4735800</v>
          </cell>
          <cell r="Q213">
            <v>4735800</v>
          </cell>
          <cell r="R213">
            <v>0</v>
          </cell>
          <cell r="V213">
            <v>4735800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4735800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5343300</v>
          </cell>
          <cell r="AP213">
            <v>0</v>
          </cell>
          <cell r="AQ213">
            <v>5343300</v>
          </cell>
          <cell r="AR213">
            <v>1</v>
          </cell>
          <cell r="AS213">
            <v>0</v>
          </cell>
          <cell r="AT213">
            <v>4735800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Upstream</v>
          </cell>
          <cell r="D214" t="str">
            <v>Neyman</v>
          </cell>
          <cell r="E214" t="str">
            <v>713-853-6940</v>
          </cell>
          <cell r="F214" t="str">
            <v>Lewis Energy Group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8307000</v>
          </cell>
          <cell r="Q214">
            <v>8307000</v>
          </cell>
          <cell r="R214">
            <v>0</v>
          </cell>
          <cell r="V214">
            <v>8307000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8307000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8307000</v>
          </cell>
          <cell r="AP214">
            <v>0</v>
          </cell>
          <cell r="AQ214">
            <v>8307000</v>
          </cell>
          <cell r="AR214">
            <v>1</v>
          </cell>
          <cell r="AS214">
            <v>0</v>
          </cell>
          <cell r="AT214">
            <v>8307000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Upstream</v>
          </cell>
          <cell r="D215" t="str">
            <v>Neyman</v>
          </cell>
          <cell r="E215" t="str">
            <v>713-853-6940</v>
          </cell>
          <cell r="F215" t="str">
            <v>Linder Oil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16018085.505000001</v>
          </cell>
          <cell r="Q215">
            <v>16018085.505000001</v>
          </cell>
          <cell r="R215">
            <v>0</v>
          </cell>
          <cell r="V215">
            <v>16018085.505000001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16018085.505000001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16461005</v>
          </cell>
          <cell r="AP215">
            <v>0</v>
          </cell>
          <cell r="AQ215">
            <v>16461005</v>
          </cell>
          <cell r="AR215">
            <v>1</v>
          </cell>
          <cell r="AS215">
            <v>0</v>
          </cell>
          <cell r="AT215">
            <v>16018085.505000001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Restructured Assets</v>
          </cell>
          <cell r="D216" t="str">
            <v>Hopley</v>
          </cell>
          <cell r="E216" t="str">
            <v>713-853-3964</v>
          </cell>
          <cell r="F216" t="str">
            <v>Magellan LLC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83400</v>
          </cell>
          <cell r="Q216">
            <v>83400</v>
          </cell>
          <cell r="R216">
            <v>0</v>
          </cell>
          <cell r="V216">
            <v>83400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83400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83400</v>
          </cell>
          <cell r="AP216">
            <v>0</v>
          </cell>
          <cell r="AQ216">
            <v>83400</v>
          </cell>
          <cell r="AR216">
            <v>1</v>
          </cell>
          <cell r="AS216">
            <v>0</v>
          </cell>
          <cell r="AT216">
            <v>83400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Upstream</v>
          </cell>
          <cell r="D217" t="str">
            <v>Neyman</v>
          </cell>
          <cell r="E217" t="str">
            <v>713-853-6940</v>
          </cell>
          <cell r="F217" t="str">
            <v>Meridian II</v>
          </cell>
          <cell r="G217" t="str">
            <v xml:space="preserve"> </v>
          </cell>
          <cell r="H217" t="str">
            <v>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Paper</v>
          </cell>
          <cell r="D218" t="str">
            <v>Ondarza</v>
          </cell>
          <cell r="E218" t="str">
            <v>713-853-6058</v>
          </cell>
          <cell r="F218" t="str">
            <v>Oconto Falls Common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5488000</v>
          </cell>
          <cell r="Q218">
            <v>5488000</v>
          </cell>
          <cell r="R218">
            <v>0</v>
          </cell>
          <cell r="V218">
            <v>5488000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5488000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5488000</v>
          </cell>
          <cell r="AP218">
            <v>0</v>
          </cell>
          <cell r="AQ218">
            <v>5488000</v>
          </cell>
          <cell r="AR218">
            <v>1</v>
          </cell>
          <cell r="AS218">
            <v>0</v>
          </cell>
          <cell r="AT218">
            <v>5488000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Paper</v>
          </cell>
          <cell r="D219" t="str">
            <v>Ondarza</v>
          </cell>
          <cell r="E219" t="str">
            <v>713-853-6058</v>
          </cell>
          <cell r="F219" t="str">
            <v>Oconto Falls IPC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5386000</v>
          </cell>
          <cell r="Q219">
            <v>5386000</v>
          </cell>
          <cell r="R219">
            <v>0</v>
          </cell>
          <cell r="V219">
            <v>5386000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5386000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5386000</v>
          </cell>
          <cell r="AP219">
            <v>0</v>
          </cell>
          <cell r="AQ219">
            <v>5386000</v>
          </cell>
          <cell r="AR219">
            <v>1</v>
          </cell>
          <cell r="AS219">
            <v>0</v>
          </cell>
          <cell r="AT219">
            <v>5386000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Restructured Assets</v>
          </cell>
          <cell r="D220" t="str">
            <v>Hopley</v>
          </cell>
          <cell r="E220" t="str">
            <v>713-853-3964</v>
          </cell>
          <cell r="F220" t="str">
            <v>OEDC RA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Upstream</v>
          </cell>
          <cell r="D221" t="str">
            <v>Bierbach</v>
          </cell>
          <cell r="E221" t="str">
            <v>713-853-4725</v>
          </cell>
          <cell r="F221" t="str">
            <v>Powder River Basin LCC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ECM NonSLP- Priv. Equity Partnerships</v>
          </cell>
          <cell r="C222" t="str">
            <v>Producer ECM</v>
          </cell>
          <cell r="D222" t="str">
            <v>Kopper</v>
          </cell>
          <cell r="E222" t="str">
            <v>713-853-7279</v>
          </cell>
          <cell r="F222" t="str">
            <v>Purchase Funding Corp Class V Note ECM</v>
          </cell>
          <cell r="G222" t="str">
            <v xml:space="preserve"> </v>
          </cell>
          <cell r="H222" t="str">
            <v>Other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V222">
            <v>0</v>
          </cell>
          <cell r="W222" t="str">
            <v>004:ECM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14703999</v>
          </cell>
          <cell r="AP222">
            <v>0</v>
          </cell>
          <cell r="AQ222">
            <v>14703999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Upstream</v>
          </cell>
          <cell r="D223" t="str">
            <v>Cleveland</v>
          </cell>
          <cell r="E223" t="str">
            <v>713-853-3154</v>
          </cell>
          <cell r="F223" t="str">
            <v>Sam Gary/Bonne Terre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16420625</v>
          </cell>
          <cell r="Q223">
            <v>16420625</v>
          </cell>
          <cell r="R223">
            <v>0</v>
          </cell>
          <cell r="V223">
            <v>16420625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16420625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16420625</v>
          </cell>
          <cell r="AP223">
            <v>0</v>
          </cell>
          <cell r="AQ223">
            <v>16420625</v>
          </cell>
          <cell r="AR223">
            <v>1</v>
          </cell>
          <cell r="AS223">
            <v>0</v>
          </cell>
          <cell r="AT223">
            <v>16420625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Upstream</v>
          </cell>
          <cell r="D224" t="str">
            <v>Cleveland</v>
          </cell>
          <cell r="E224" t="str">
            <v>713-853-3154</v>
          </cell>
          <cell r="F224" t="str">
            <v>Sapphire Bay Independent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1166203.8</v>
          </cell>
          <cell r="Q224">
            <v>1166203.8</v>
          </cell>
          <cell r="R224">
            <v>0</v>
          </cell>
          <cell r="V224">
            <v>1166203.8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1166203.8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760258</v>
          </cell>
          <cell r="AP224">
            <v>0</v>
          </cell>
          <cell r="AQ224">
            <v>760258</v>
          </cell>
          <cell r="AR224">
            <v>1</v>
          </cell>
          <cell r="AS224">
            <v>0</v>
          </cell>
          <cell r="AT224">
            <v>1166203.8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Downstream</v>
          </cell>
          <cell r="D225" t="str">
            <v>Ajello</v>
          </cell>
          <cell r="E225" t="str">
            <v>713-853-1949</v>
          </cell>
          <cell r="F225" t="str">
            <v>Syntroleum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4077000</v>
          </cell>
          <cell r="Q225">
            <v>4077000</v>
          </cell>
          <cell r="R225">
            <v>0</v>
          </cell>
          <cell r="V225">
            <v>4077000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4077000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4077000</v>
          </cell>
          <cell r="AP225">
            <v>0</v>
          </cell>
          <cell r="AQ225">
            <v>4077000</v>
          </cell>
          <cell r="AR225">
            <v>1</v>
          </cell>
          <cell r="AS225">
            <v>0</v>
          </cell>
          <cell r="AT225">
            <v>4077000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Upstream</v>
          </cell>
          <cell r="D226" t="str">
            <v>Dunn</v>
          </cell>
          <cell r="E226" t="str">
            <v>713-853-7752</v>
          </cell>
          <cell r="F226" t="str">
            <v>Texland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4104136.31</v>
          </cell>
          <cell r="Q226">
            <v>4104136.31</v>
          </cell>
          <cell r="R226">
            <v>0</v>
          </cell>
          <cell r="V226">
            <v>4104136.31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4104136.31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4069625</v>
          </cell>
          <cell r="AP226">
            <v>0</v>
          </cell>
          <cell r="AQ226">
            <v>4069625</v>
          </cell>
          <cell r="AR226">
            <v>1</v>
          </cell>
          <cell r="AS226">
            <v>0</v>
          </cell>
          <cell r="AT226">
            <v>4104136.31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Upstream</v>
          </cell>
          <cell r="D227" t="str">
            <v>Neyman</v>
          </cell>
          <cell r="E227" t="str">
            <v>713-853-6940</v>
          </cell>
          <cell r="F227" t="str">
            <v>Vastar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19520085.239999998</v>
          </cell>
          <cell r="Q227">
            <v>19520085.239999998</v>
          </cell>
          <cell r="R227">
            <v>0</v>
          </cell>
          <cell r="V227">
            <v>19520085.239999998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19520085.239999998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20027785</v>
          </cell>
          <cell r="AP227">
            <v>0</v>
          </cell>
          <cell r="AQ227">
            <v>20027785</v>
          </cell>
          <cell r="AR227">
            <v>1</v>
          </cell>
          <cell r="AS227">
            <v>0</v>
          </cell>
          <cell r="AT227">
            <v>19520085.239999998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Upstream</v>
          </cell>
          <cell r="D228" t="str">
            <v>Bierbach</v>
          </cell>
          <cell r="E228" t="str">
            <v>713-853-4725</v>
          </cell>
          <cell r="F228" t="str">
            <v>Wind River Basin LCC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V228">
            <v>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Upstream</v>
          </cell>
          <cell r="D229" t="str">
            <v>Neyman</v>
          </cell>
          <cell r="E229" t="str">
            <v>713-853-6940</v>
          </cell>
          <cell r="F229" t="str">
            <v>Anson VPP Unwind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1830658</v>
          </cell>
          <cell r="Q229">
            <v>1830658</v>
          </cell>
          <cell r="R229">
            <v>0</v>
          </cell>
          <cell r="V229">
            <v>1830658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1830658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-56705</v>
          </cell>
          <cell r="AL229">
            <v>-56705</v>
          </cell>
          <cell r="AM229">
            <v>0</v>
          </cell>
          <cell r="AN229">
            <v>1950757</v>
          </cell>
          <cell r="AP229">
            <v>0</v>
          </cell>
          <cell r="AQ229">
            <v>1950757</v>
          </cell>
          <cell r="AR229">
            <v>1</v>
          </cell>
          <cell r="AS229">
            <v>0</v>
          </cell>
          <cell r="AT229">
            <v>1830658</v>
          </cell>
          <cell r="AU229">
            <v>0</v>
          </cell>
          <cell r="AV229">
            <v>0</v>
          </cell>
          <cell r="AW229">
            <v>-56705</v>
          </cell>
          <cell r="AX229">
            <v>-56705</v>
          </cell>
          <cell r="AY229">
            <v>0</v>
          </cell>
          <cell r="AZ229">
            <v>0</v>
          </cell>
          <cell r="BA229">
            <v>-56705</v>
          </cell>
          <cell r="BB229">
            <v>-56705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Upstream</v>
          </cell>
          <cell r="D230" t="str">
            <v>Neyman</v>
          </cell>
          <cell r="E230" t="str">
            <v>713-853-6940</v>
          </cell>
          <cell r="F230" t="str">
            <v>Swift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739482</v>
          </cell>
          <cell r="Q230">
            <v>739482</v>
          </cell>
          <cell r="R230">
            <v>0</v>
          </cell>
          <cell r="V230">
            <v>739482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739482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-73079</v>
          </cell>
          <cell r="AL230">
            <v>-73079</v>
          </cell>
          <cell r="AM230">
            <v>0</v>
          </cell>
          <cell r="AN230">
            <v>840020</v>
          </cell>
          <cell r="AP230">
            <v>0</v>
          </cell>
          <cell r="AQ230">
            <v>840020</v>
          </cell>
          <cell r="AR230">
            <v>1</v>
          </cell>
          <cell r="AS230">
            <v>0</v>
          </cell>
          <cell r="AT230">
            <v>739482</v>
          </cell>
          <cell r="AU230">
            <v>0</v>
          </cell>
          <cell r="AV230">
            <v>0</v>
          </cell>
          <cell r="AW230">
            <v>-73079</v>
          </cell>
          <cell r="AX230">
            <v>-73079</v>
          </cell>
          <cell r="AY230">
            <v>0</v>
          </cell>
          <cell r="AZ230">
            <v>0</v>
          </cell>
          <cell r="BA230">
            <v>-73079</v>
          </cell>
          <cell r="BB230">
            <v>-73079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US Structured Credit-MTM</v>
          </cell>
          <cell r="C231" t="str">
            <v>Investment Management</v>
          </cell>
          <cell r="D231" t="str">
            <v>Hopley</v>
          </cell>
          <cell r="E231" t="str">
            <v>713-853-3964</v>
          </cell>
          <cell r="F231" t="str">
            <v>Ecogas Loan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15139836.839084072</v>
          </cell>
          <cell r="Q231">
            <v>15134111.575058453</v>
          </cell>
          <cell r="R231">
            <v>5725.2640256192535</v>
          </cell>
          <cell r="V231">
            <v>15139836.839084072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15134111.575058453</v>
          </cell>
          <cell r="AE231">
            <v>5725.2640256192535</v>
          </cell>
          <cell r="AF231">
            <v>0</v>
          </cell>
          <cell r="AG231">
            <v>14472.371004565968</v>
          </cell>
          <cell r="AH231">
            <v>20197.635030185222</v>
          </cell>
          <cell r="AI231">
            <v>271101.32444301434</v>
          </cell>
          <cell r="AJ231">
            <v>0</v>
          </cell>
          <cell r="AK231">
            <v>425680.64436111104</v>
          </cell>
          <cell r="AL231">
            <v>696781.96880412544</v>
          </cell>
          <cell r="AM231">
            <v>-59488.430167638464</v>
          </cell>
          <cell r="AN231">
            <v>12323538.514641058</v>
          </cell>
          <cell r="AP231">
            <v>0</v>
          </cell>
          <cell r="AQ231">
            <v>12323538.514641058</v>
          </cell>
          <cell r="AR231">
            <v>1</v>
          </cell>
          <cell r="AS231">
            <v>0</v>
          </cell>
          <cell r="AT231">
            <v>15139836.839084072</v>
          </cell>
          <cell r="AU231">
            <v>-61790.881745383143</v>
          </cell>
          <cell r="AV231">
            <v>0</v>
          </cell>
          <cell r="AW231">
            <v>65462.607686453382</v>
          </cell>
          <cell r="AX231">
            <v>3671.7259410702391</v>
          </cell>
          <cell r="AY231">
            <v>271101.32444301434</v>
          </cell>
          <cell r="AZ231">
            <v>0</v>
          </cell>
          <cell r="BA231">
            <v>425680.64436111104</v>
          </cell>
          <cell r="BB231">
            <v>696781.96880412544</v>
          </cell>
          <cell r="BC231" t="str">
            <v xml:space="preserve"> </v>
          </cell>
          <cell r="BD231" t="str">
            <v xml:space="preserve"> </v>
          </cell>
          <cell r="BE231">
            <v>-67516.145771002397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Upstream</v>
          </cell>
          <cell r="D232" t="str">
            <v>Eubank</v>
          </cell>
          <cell r="E232" t="str">
            <v>713-853-6579</v>
          </cell>
          <cell r="F232" t="str">
            <v>HV Marine Sub Debt C</v>
          </cell>
          <cell r="G232" t="str">
            <v xml:space="preserve"> </v>
          </cell>
          <cell r="H232" t="str">
            <v>OSX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Investment Management</v>
          </cell>
          <cell r="D233" t="str">
            <v>Hopley</v>
          </cell>
          <cell r="E233" t="str">
            <v>713-853-3964</v>
          </cell>
          <cell r="F233" t="str">
            <v>Kafus Fortra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14481302.630701492</v>
          </cell>
          <cell r="Q233">
            <v>14372132.403177099</v>
          </cell>
          <cell r="R233">
            <v>109170.22752439231</v>
          </cell>
          <cell r="V233">
            <v>14481302.630701492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14372132.403177099</v>
          </cell>
          <cell r="AE233">
            <v>109170.22752439231</v>
          </cell>
          <cell r="AF233">
            <v>0</v>
          </cell>
          <cell r="AG233">
            <v>0</v>
          </cell>
          <cell r="AH233">
            <v>109170.22752439231</v>
          </cell>
          <cell r="AI233">
            <v>444302.63070149161</v>
          </cell>
          <cell r="AJ233">
            <v>0</v>
          </cell>
          <cell r="AK233">
            <v>375000</v>
          </cell>
          <cell r="AL233">
            <v>819302.63070149161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14481302.630701492</v>
          </cell>
          <cell r="AU233">
            <v>-129055.98059466667</v>
          </cell>
          <cell r="AV233">
            <v>0</v>
          </cell>
          <cell r="AW233">
            <v>375000</v>
          </cell>
          <cell r="AX233">
            <v>245944.01940533333</v>
          </cell>
          <cell r="AY233">
            <v>444302.63070149161</v>
          </cell>
          <cell r="AZ233">
            <v>0</v>
          </cell>
          <cell r="BA233">
            <v>375000</v>
          </cell>
          <cell r="BB233">
            <v>819302.63070149161</v>
          </cell>
          <cell r="BC233" t="str">
            <v xml:space="preserve"> </v>
          </cell>
          <cell r="BD233" t="str">
            <v xml:space="preserve"> </v>
          </cell>
          <cell r="BE233">
            <v>-238226.20811905898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Investment Management</v>
          </cell>
          <cell r="D234" t="str">
            <v>Hopley</v>
          </cell>
          <cell r="E234" t="str">
            <v>713-853-3964</v>
          </cell>
          <cell r="F234" t="str">
            <v>Kafus Term Loan 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8387088.8660788825</v>
          </cell>
          <cell r="Q234">
            <v>8372102.7056670832</v>
          </cell>
          <cell r="R234">
            <v>14986.160411799327</v>
          </cell>
          <cell r="V234">
            <v>8387088.8660788825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8372102.7056670832</v>
          </cell>
          <cell r="AE234">
            <v>14986.160411799327</v>
          </cell>
          <cell r="AF234">
            <v>0</v>
          </cell>
          <cell r="AG234">
            <v>10000</v>
          </cell>
          <cell r="AH234">
            <v>24986.160411799327</v>
          </cell>
          <cell r="AI234">
            <v>-61148.451001665555</v>
          </cell>
          <cell r="AJ234">
            <v>0</v>
          </cell>
          <cell r="AK234">
            <v>243333.33333333349</v>
          </cell>
          <cell r="AL234">
            <v>182184.88233166793</v>
          </cell>
          <cell r="AM234">
            <v>173051.10090364132</v>
          </cell>
          <cell r="AN234">
            <v>8448237.317080548</v>
          </cell>
          <cell r="AP234">
            <v>0</v>
          </cell>
          <cell r="AQ234">
            <v>8448237.317080548</v>
          </cell>
          <cell r="AR234">
            <v>1</v>
          </cell>
          <cell r="AS234">
            <v>0</v>
          </cell>
          <cell r="AT234">
            <v>8387088.8660788825</v>
          </cell>
          <cell r="AU234">
            <v>-284878.47211400513</v>
          </cell>
          <cell r="AV234">
            <v>0</v>
          </cell>
          <cell r="AW234">
            <v>43333.333333333489</v>
          </cell>
          <cell r="AX234">
            <v>-241545.13878067164</v>
          </cell>
          <cell r="AY234">
            <v>-61148.451001665555</v>
          </cell>
          <cell r="AZ234">
            <v>0</v>
          </cell>
          <cell r="BA234">
            <v>243333.33333333349</v>
          </cell>
          <cell r="BB234">
            <v>182184.88233166793</v>
          </cell>
          <cell r="BC234" t="str">
            <v xml:space="preserve"> </v>
          </cell>
          <cell r="BD234" t="str">
            <v xml:space="preserve"> </v>
          </cell>
          <cell r="BE234">
            <v>-299864.63252580445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Investment Management</v>
          </cell>
          <cell r="D235" t="str">
            <v>Hopley</v>
          </cell>
          <cell r="E235" t="str">
            <v>713-853-3964</v>
          </cell>
          <cell r="F235" t="str">
            <v>Kafus Term Loan B</v>
          </cell>
          <cell r="G235" t="str">
            <v xml:space="preserve"> </v>
          </cell>
          <cell r="H235" t="str">
            <v>Paper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8387088.8660788825</v>
          </cell>
          <cell r="Q235">
            <v>8372102.7056670832</v>
          </cell>
          <cell r="R235">
            <v>14986.160411799327</v>
          </cell>
          <cell r="V235">
            <v>8387088.8660788825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8372102.7056670832</v>
          </cell>
          <cell r="AE235">
            <v>14986.160411799327</v>
          </cell>
          <cell r="AF235">
            <v>0</v>
          </cell>
          <cell r="AG235">
            <v>10000</v>
          </cell>
          <cell r="AH235">
            <v>24986.160411799327</v>
          </cell>
          <cell r="AI235">
            <v>-61148.451001665555</v>
          </cell>
          <cell r="AJ235">
            <v>0</v>
          </cell>
          <cell r="AK235">
            <v>243333.33333333349</v>
          </cell>
          <cell r="AL235">
            <v>182184.88233166793</v>
          </cell>
          <cell r="AM235">
            <v>173051.10090364132</v>
          </cell>
          <cell r="AN235">
            <v>8448237.317080548</v>
          </cell>
          <cell r="AP235">
            <v>0</v>
          </cell>
          <cell r="AQ235">
            <v>8448237.317080548</v>
          </cell>
          <cell r="AR235">
            <v>1</v>
          </cell>
          <cell r="AS235">
            <v>0</v>
          </cell>
          <cell r="AT235">
            <v>8387088.8660788825</v>
          </cell>
          <cell r="AU235">
            <v>-284878.47211400513</v>
          </cell>
          <cell r="AV235">
            <v>0</v>
          </cell>
          <cell r="AW235">
            <v>43333.333333333489</v>
          </cell>
          <cell r="AX235">
            <v>-241545.13878067164</v>
          </cell>
          <cell r="AY235">
            <v>-61148.451001665555</v>
          </cell>
          <cell r="AZ235">
            <v>0</v>
          </cell>
          <cell r="BA235">
            <v>243333.33333333349</v>
          </cell>
          <cell r="BB235">
            <v>182184.88233166793</v>
          </cell>
          <cell r="BC235" t="str">
            <v xml:space="preserve"> </v>
          </cell>
          <cell r="BD235" t="str">
            <v xml:space="preserve"> </v>
          </cell>
          <cell r="BE235">
            <v>-299864.63252580445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Investment Management</v>
          </cell>
          <cell r="D236" t="str">
            <v>Hopley</v>
          </cell>
          <cell r="E236" t="str">
            <v>713-853-3964</v>
          </cell>
          <cell r="F236" t="str">
            <v>Kafus Recon Term Loan 1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817288.75101833185</v>
          </cell>
          <cell r="AN236">
            <v>11153084.346884999</v>
          </cell>
          <cell r="AP236">
            <v>0</v>
          </cell>
          <cell r="AQ236">
            <v>11153084.346884999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Investment Management</v>
          </cell>
          <cell r="D237" t="str">
            <v>Hopley</v>
          </cell>
          <cell r="E237" t="str">
            <v>713-853-3964</v>
          </cell>
          <cell r="F237" t="str">
            <v>Kafus Recon Term Loan 2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V237">
            <v>0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Upstream</v>
          </cell>
          <cell r="D238" t="str">
            <v>Eubank</v>
          </cell>
          <cell r="E238" t="str">
            <v>713-853-6579</v>
          </cell>
          <cell r="F238" t="str">
            <v>LSI Preferred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1473623.4832336628</v>
          </cell>
          <cell r="Q238">
            <v>1468556.3153602467</v>
          </cell>
          <cell r="R238">
            <v>5067.167873416096</v>
          </cell>
          <cell r="V238">
            <v>1473623.4832336628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1468556.3153602467</v>
          </cell>
          <cell r="AE238">
            <v>5067.167873416096</v>
          </cell>
          <cell r="AF238">
            <v>0</v>
          </cell>
          <cell r="AG238">
            <v>2250</v>
          </cell>
          <cell r="AH238">
            <v>7317.167873416096</v>
          </cell>
          <cell r="AI238">
            <v>58193.659660175443</v>
          </cell>
          <cell r="AJ238">
            <v>0</v>
          </cell>
          <cell r="AK238">
            <v>54750</v>
          </cell>
          <cell r="AL238">
            <v>112943.65966017544</v>
          </cell>
          <cell r="AM238">
            <v>-730023.22451917874</v>
          </cell>
          <cell r="AN238">
            <v>1415429.8235734873</v>
          </cell>
          <cell r="AP238">
            <v>0</v>
          </cell>
          <cell r="AQ238">
            <v>1415429.8235734873</v>
          </cell>
          <cell r="AR238">
            <v>1</v>
          </cell>
          <cell r="AS238">
            <v>0</v>
          </cell>
          <cell r="AT238">
            <v>1473623.4832336628</v>
          </cell>
          <cell r="AU238">
            <v>8986.0654680163134</v>
          </cell>
          <cell r="AV238">
            <v>0</v>
          </cell>
          <cell r="AW238">
            <v>9750</v>
          </cell>
          <cell r="AX238">
            <v>18736.065468016313</v>
          </cell>
          <cell r="AY238">
            <v>58193.659660175443</v>
          </cell>
          <cell r="AZ238">
            <v>0</v>
          </cell>
          <cell r="BA238">
            <v>54750</v>
          </cell>
          <cell r="BB238">
            <v>112943.65966017544</v>
          </cell>
          <cell r="BC238" t="str">
            <v xml:space="preserve"> </v>
          </cell>
          <cell r="BD238" t="str">
            <v xml:space="preserve"> </v>
          </cell>
          <cell r="BE238">
            <v>3918.8975946002174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Investment Management</v>
          </cell>
          <cell r="D239" t="str">
            <v>Hopley</v>
          </cell>
          <cell r="E239" t="str">
            <v>713-853-3964</v>
          </cell>
          <cell r="F239" t="str">
            <v>Min Vap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Paper</v>
          </cell>
          <cell r="D240" t="str">
            <v>Ondarza</v>
          </cell>
          <cell r="E240" t="str">
            <v>713-853-6058</v>
          </cell>
          <cell r="F240" t="str">
            <v>Mobile Energy Services (Distressed Debt)</v>
          </cell>
          <cell r="G240" t="str">
            <v xml:space="preserve"> </v>
          </cell>
          <cell r="H240" t="str">
            <v>Energy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848068.65728015907</v>
          </cell>
          <cell r="Q240">
            <v>848068.65728015907</v>
          </cell>
          <cell r="R240">
            <v>0</v>
          </cell>
          <cell r="V240">
            <v>848068.65728015907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848068.65728015907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11872.96120192227</v>
          </cell>
          <cell r="AJ240">
            <v>0</v>
          </cell>
          <cell r="AK240">
            <v>0</v>
          </cell>
          <cell r="AL240">
            <v>11872.96120192227</v>
          </cell>
          <cell r="AM240">
            <v>3942.9004999999888</v>
          </cell>
          <cell r="AN240">
            <v>836196</v>
          </cell>
          <cell r="AP240">
            <v>0</v>
          </cell>
          <cell r="AQ240">
            <v>836196</v>
          </cell>
          <cell r="AR240">
            <v>1</v>
          </cell>
          <cell r="AS240">
            <v>0</v>
          </cell>
          <cell r="AT240">
            <v>848068.65728015907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11872.96120192227</v>
          </cell>
          <cell r="AZ240">
            <v>0</v>
          </cell>
          <cell r="BA240">
            <v>0</v>
          </cell>
          <cell r="BB240">
            <v>11872.96120192227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Production Payments</v>
          </cell>
          <cell r="C241" t="str">
            <v>Upstream</v>
          </cell>
          <cell r="D241" t="str">
            <v>Eubank</v>
          </cell>
          <cell r="E241" t="str">
            <v>713-853-6579</v>
          </cell>
          <cell r="F241" t="str">
            <v>NRM Edisto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-11832</v>
          </cell>
          <cell r="AL241">
            <v>-11832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-11832</v>
          </cell>
          <cell r="AX241">
            <v>-11832</v>
          </cell>
          <cell r="AY241">
            <v>0</v>
          </cell>
          <cell r="AZ241">
            <v>0</v>
          </cell>
          <cell r="BA241">
            <v>-11832</v>
          </cell>
          <cell r="BB241">
            <v>-11832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Credit-Book RA</v>
          </cell>
          <cell r="C242" t="str">
            <v>Restructured Assets</v>
          </cell>
          <cell r="D242" t="str">
            <v>Hopley</v>
          </cell>
          <cell r="E242" t="str">
            <v>713-853-3964</v>
          </cell>
          <cell r="F242" t="str">
            <v>NSM C Sub Notes RA</v>
          </cell>
          <cell r="G242" t="str">
            <v xml:space="preserve"> </v>
          </cell>
          <cell r="H242" t="str">
            <v>Steel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Restructured Assets</v>
          </cell>
          <cell r="D243" t="str">
            <v>Hopley</v>
          </cell>
          <cell r="E243" t="str">
            <v>713-853-3964</v>
          </cell>
          <cell r="F243" t="str">
            <v>Qualitech Sr. Sub RA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 RA</v>
          </cell>
          <cell r="C244" t="str">
            <v>Restructured Assets</v>
          </cell>
          <cell r="D244" t="str">
            <v>Hopley</v>
          </cell>
          <cell r="E244" t="str">
            <v>713-853-3964</v>
          </cell>
          <cell r="F244" t="str">
            <v>Qualitech Credit Reserve RA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Restructured Assets</v>
          </cell>
          <cell r="D245" t="str">
            <v>Hopley</v>
          </cell>
          <cell r="E245" t="str">
            <v>713-853-3964</v>
          </cell>
          <cell r="F245" t="str">
            <v>Qualitech Jr. Sub RA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Credit-MTM</v>
          </cell>
          <cell r="C246" t="str">
            <v>Downstream</v>
          </cell>
          <cell r="D246" t="str">
            <v>Ajello</v>
          </cell>
          <cell r="E246" t="str">
            <v>713-853-1949</v>
          </cell>
          <cell r="F246" t="str">
            <v>Steel Dynamics Term Loan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334694.85922078602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</v>
          </cell>
          <cell r="C247" t="str">
            <v>Downstream</v>
          </cell>
          <cell r="D247" t="str">
            <v>Ajello</v>
          </cell>
          <cell r="E247" t="str">
            <v>713-853-1949</v>
          </cell>
          <cell r="F247" t="str">
            <v>Steel Dynamics Revolver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-0.22000000000116415</v>
          </cell>
          <cell r="AL247">
            <v>-0.22000000000116415</v>
          </cell>
          <cell r="AM247">
            <v>441718.99145038461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-7138.21</v>
          </cell>
          <cell r="AX247">
            <v>-7138.21</v>
          </cell>
          <cell r="AY247">
            <v>0</v>
          </cell>
          <cell r="AZ247">
            <v>0</v>
          </cell>
          <cell r="BA247">
            <v>-0.22000000000116415</v>
          </cell>
          <cell r="BB247">
            <v>-0.22000000000116415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Restructured Assets</v>
          </cell>
          <cell r="D248" t="str">
            <v>Hopley</v>
          </cell>
          <cell r="E248" t="str">
            <v>713-853-3964</v>
          </cell>
          <cell r="F248" t="str">
            <v>Inland Resources Preferred RA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5084838.8687634822</v>
          </cell>
          <cell r="Q248">
            <v>5077196.6345760562</v>
          </cell>
          <cell r="R248">
            <v>7642.2341874260455</v>
          </cell>
          <cell r="V248">
            <v>5084838.8687634822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5077196.6345760562</v>
          </cell>
          <cell r="AE248">
            <v>7642.2341874260455</v>
          </cell>
          <cell r="AF248">
            <v>0</v>
          </cell>
          <cell r="AG248">
            <v>6012.5700963541167</v>
          </cell>
          <cell r="AH248">
            <v>13654.804283780162</v>
          </cell>
          <cell r="AI248">
            <v>902101.27846862329</v>
          </cell>
          <cell r="AJ248">
            <v>0</v>
          </cell>
          <cell r="AK248">
            <v>151402.79790624999</v>
          </cell>
          <cell r="AL248">
            <v>1053504.0763748731</v>
          </cell>
          <cell r="AM248">
            <v>-1768456.1958036928</v>
          </cell>
          <cell r="AN248">
            <v>4182737.5902948589</v>
          </cell>
          <cell r="AP248">
            <v>0</v>
          </cell>
          <cell r="AQ248">
            <v>4182737.5902948589</v>
          </cell>
          <cell r="AR248">
            <v>1</v>
          </cell>
          <cell r="AS248">
            <v>0</v>
          </cell>
          <cell r="AT248">
            <v>5084838.8687634822</v>
          </cell>
          <cell r="AU248">
            <v>751617.84886541776</v>
          </cell>
          <cell r="AV248">
            <v>0</v>
          </cell>
          <cell r="AW248">
            <v>26054.4704175347</v>
          </cell>
          <cell r="AX248">
            <v>777672.31928295235</v>
          </cell>
          <cell r="AY248">
            <v>902101.27846862329</v>
          </cell>
          <cell r="AZ248">
            <v>0</v>
          </cell>
          <cell r="BA248">
            <v>151402.79790624999</v>
          </cell>
          <cell r="BB248">
            <v>1053504.0763748731</v>
          </cell>
          <cell r="BC248" t="str">
            <v xml:space="preserve"> </v>
          </cell>
          <cell r="BD248" t="str">
            <v xml:space="preserve"> </v>
          </cell>
          <cell r="BE248">
            <v>743975.61467799172</v>
          </cell>
        </row>
        <row r="249">
          <cell r="A249" t="str">
            <v>Show</v>
          </cell>
          <cell r="B249" t="str">
            <v>US Structured Credit-MTM RA</v>
          </cell>
          <cell r="C249" t="str">
            <v>Restructured Assets</v>
          </cell>
          <cell r="D249" t="str">
            <v>Hopley</v>
          </cell>
          <cell r="E249" t="str">
            <v>713-853-3964</v>
          </cell>
          <cell r="F249" t="str">
            <v>Tripoint (ACS) Revolver RA</v>
          </cell>
          <cell r="G249" t="str">
            <v xml:space="preserve"> </v>
          </cell>
          <cell r="H249" t="str">
            <v>OSX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113359.25069294474</v>
          </cell>
          <cell r="AJ249">
            <v>0</v>
          </cell>
          <cell r="AK249">
            <v>28009.25722181952</v>
          </cell>
          <cell r="AL249">
            <v>141368.50791476428</v>
          </cell>
          <cell r="AM249">
            <v>54792.681189856652</v>
          </cell>
          <cell r="AN249">
            <v>1461640.7493070553</v>
          </cell>
          <cell r="AP249">
            <v>0</v>
          </cell>
          <cell r="AQ249">
            <v>1461640.7493070553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113359.25069294474</v>
          </cell>
          <cell r="AZ249">
            <v>0</v>
          </cell>
          <cell r="BA249">
            <v>28009.25722181952</v>
          </cell>
          <cell r="BB249">
            <v>141368.50791476428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 RA</v>
          </cell>
          <cell r="C250" t="str">
            <v>Restructured Assets</v>
          </cell>
          <cell r="D250" t="str">
            <v>Hopley</v>
          </cell>
          <cell r="E250" t="str">
            <v>713-853-3964</v>
          </cell>
          <cell r="F250" t="str">
            <v>Tripoint (ACS) Term Loan RA</v>
          </cell>
          <cell r="G250" t="str">
            <v xml:space="preserve"> </v>
          </cell>
          <cell r="H250" t="str">
            <v>OSX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251128.73062770395</v>
          </cell>
          <cell r="AJ250">
            <v>0</v>
          </cell>
          <cell r="AK250">
            <v>-22639.556666666671</v>
          </cell>
          <cell r="AL250">
            <v>228489.17396103728</v>
          </cell>
          <cell r="AM250">
            <v>118850.09248811041</v>
          </cell>
          <cell r="AN250">
            <v>3186371.2693722961</v>
          </cell>
          <cell r="AP250">
            <v>0</v>
          </cell>
          <cell r="AQ250">
            <v>3186371.2693722961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251128.73062770395</v>
          </cell>
          <cell r="AZ250">
            <v>0</v>
          </cell>
          <cell r="BA250">
            <v>-22639.556666666671</v>
          </cell>
          <cell r="BB250">
            <v>228489.17396103728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Upstream</v>
          </cell>
          <cell r="D251" t="str">
            <v>Cleveland</v>
          </cell>
          <cell r="E251" t="str">
            <v>713-853-3154</v>
          </cell>
          <cell r="F251" t="str">
            <v>Aspect Resources Sr. Revolver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-2.9908018380883617E-4</v>
          </cell>
          <cell r="AH251">
            <v>-2.9908018380883617E-4</v>
          </cell>
          <cell r="AI251">
            <v>305675.65187996381</v>
          </cell>
          <cell r="AJ251">
            <v>0</v>
          </cell>
          <cell r="AK251">
            <v>141747.85900306632</v>
          </cell>
          <cell r="AL251">
            <v>447423.51088303042</v>
          </cell>
          <cell r="AM251">
            <v>197867.9237481975</v>
          </cell>
          <cell r="AN251">
            <v>7604186.890725283</v>
          </cell>
          <cell r="AP251">
            <v>0</v>
          </cell>
          <cell r="AQ251">
            <v>120662.64000000001</v>
          </cell>
          <cell r="AR251">
            <v>1</v>
          </cell>
          <cell r="AS251">
            <v>0</v>
          </cell>
          <cell r="AT251">
            <v>0</v>
          </cell>
          <cell r="AU251">
            <v>120662.99890000012</v>
          </cell>
          <cell r="AV251">
            <v>0</v>
          </cell>
          <cell r="AW251">
            <v>16957.073681946855</v>
          </cell>
          <cell r="AX251">
            <v>137620.07258194697</v>
          </cell>
          <cell r="AY251">
            <v>305675.65187996381</v>
          </cell>
          <cell r="AZ251">
            <v>0</v>
          </cell>
          <cell r="BA251">
            <v>141747.85900306632</v>
          </cell>
          <cell r="BB251">
            <v>447423.51088303042</v>
          </cell>
          <cell r="BC251" t="str">
            <v xml:space="preserve"> </v>
          </cell>
          <cell r="BD251" t="str">
            <v xml:space="preserve"> </v>
          </cell>
          <cell r="BE251">
            <v>120662.99890000012</v>
          </cell>
        </row>
        <row r="252">
          <cell r="A252" t="str">
            <v>Show</v>
          </cell>
          <cell r="B252" t="str">
            <v>Total Return Swap</v>
          </cell>
          <cell r="C252" t="str">
            <v>Asset Book</v>
          </cell>
          <cell r="D252" t="str">
            <v>Byargeon</v>
          </cell>
          <cell r="E252" t="str">
            <v>713-853-0650</v>
          </cell>
          <cell r="F252" t="str">
            <v>Iguana Residual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Total Return Swap</v>
          </cell>
          <cell r="C253" t="str">
            <v>Iguana</v>
          </cell>
          <cell r="D253" t="str">
            <v>Byargeon</v>
          </cell>
          <cell r="E253" t="str">
            <v>713-853-0650</v>
          </cell>
          <cell r="F253" t="str">
            <v>Mariner Debt Iguana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50894984</v>
          </cell>
          <cell r="Q253">
            <v>50894984</v>
          </cell>
          <cell r="R253">
            <v>0</v>
          </cell>
          <cell r="V253">
            <v>50894984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50894984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50894984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Restructured Assets</v>
          </cell>
          <cell r="D254" t="str">
            <v>Hopley</v>
          </cell>
          <cell r="E254" t="str">
            <v>713-853-3964</v>
          </cell>
          <cell r="F254" t="str">
            <v>Brigham Secured SubDebt RA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27374864.690010753</v>
          </cell>
          <cell r="Q254">
            <v>27374864.690010753</v>
          </cell>
          <cell r="R254">
            <v>0</v>
          </cell>
          <cell r="V254">
            <v>27374864.690010753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27374864.690010753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1.5285574947483838E-2</v>
          </cell>
          <cell r="AN254">
            <v>27374864.690010753</v>
          </cell>
          <cell r="AP254">
            <v>0</v>
          </cell>
          <cell r="AQ254">
            <v>27374864.690010753</v>
          </cell>
          <cell r="AR254">
            <v>1</v>
          </cell>
          <cell r="AS254">
            <v>0</v>
          </cell>
          <cell r="AT254">
            <v>27374864.690010753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Restructured Assets</v>
          </cell>
          <cell r="D255" t="str">
            <v>Hopley</v>
          </cell>
          <cell r="E255" t="str">
            <v>713-853-3964</v>
          </cell>
          <cell r="F255" t="str">
            <v>Carrizo Pref. RA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2859375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Upstream</v>
          </cell>
          <cell r="D256" t="str">
            <v>Neyman</v>
          </cell>
          <cell r="E256" t="str">
            <v>713-853-6940</v>
          </cell>
          <cell r="F256" t="str">
            <v>Chadwell Loan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6842.4686747904634</v>
          </cell>
          <cell r="Q256">
            <v>6849.4817960833825</v>
          </cell>
          <cell r="R256">
            <v>-7.0131212929190951</v>
          </cell>
          <cell r="V256">
            <v>6842.4686747904634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6849.4817960833825</v>
          </cell>
          <cell r="AE256">
            <v>-7.0131212929190951</v>
          </cell>
          <cell r="AF256">
            <v>0</v>
          </cell>
          <cell r="AG256">
            <v>7.2300219514619641</v>
          </cell>
          <cell r="AH256">
            <v>0.216900658542869</v>
          </cell>
          <cell r="AI256">
            <v>256.40781274705205</v>
          </cell>
          <cell r="AJ256">
            <v>0</v>
          </cell>
          <cell r="AK256">
            <v>-7238.0257109097683</v>
          </cell>
          <cell r="AL256">
            <v>-6981.6178981627163</v>
          </cell>
          <cell r="AM256">
            <v>9514.422398788849</v>
          </cell>
          <cell r="AN256">
            <v>13338.510862043411</v>
          </cell>
          <cell r="AP256">
            <v>0</v>
          </cell>
          <cell r="AQ256">
            <v>13338.510862043411</v>
          </cell>
          <cell r="AR256">
            <v>1</v>
          </cell>
          <cell r="AS256">
            <v>0</v>
          </cell>
          <cell r="AT256">
            <v>6842.4686747904634</v>
          </cell>
          <cell r="AU256">
            <v>-30.390192269312138</v>
          </cell>
          <cell r="AV256">
            <v>0</v>
          </cell>
          <cell r="AW256">
            <v>-7245.6699048769988</v>
          </cell>
          <cell r="AX256">
            <v>-7276.0600971463109</v>
          </cell>
          <cell r="AY256">
            <v>256.40781274705205</v>
          </cell>
          <cell r="AZ256">
            <v>0</v>
          </cell>
          <cell r="BA256">
            <v>-7238.0257109097683</v>
          </cell>
          <cell r="BB256">
            <v>-6981.6178981627163</v>
          </cell>
          <cell r="BC256" t="str">
            <v xml:space="preserve"> </v>
          </cell>
          <cell r="BD256" t="str">
            <v xml:space="preserve"> </v>
          </cell>
          <cell r="BE256">
            <v>-23.377070976393043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Dakota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936142.54239753378</v>
          </cell>
          <cell r="Q257">
            <v>935481.61467102007</v>
          </cell>
          <cell r="R257">
            <v>660.92772651370615</v>
          </cell>
          <cell r="V257">
            <v>936142.54239753378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935481.61467102007</v>
          </cell>
          <cell r="AE257">
            <v>660.92772651370615</v>
          </cell>
          <cell r="AF257">
            <v>0</v>
          </cell>
          <cell r="AG257">
            <v>706.68761196256673</v>
          </cell>
          <cell r="AH257">
            <v>1367.6153384762729</v>
          </cell>
          <cell r="AI257">
            <v>-262.45760246622376</v>
          </cell>
          <cell r="AJ257">
            <v>0</v>
          </cell>
          <cell r="AK257">
            <v>21159.552807215397</v>
          </cell>
          <cell r="AL257">
            <v>20897.095204749152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936142.54239753378</v>
          </cell>
          <cell r="AU257">
            <v>17337.554631906911</v>
          </cell>
          <cell r="AV257">
            <v>0</v>
          </cell>
          <cell r="AW257">
            <v>3559.5405728752921</v>
          </cell>
          <cell r="AX257">
            <v>20897.095204782203</v>
          </cell>
          <cell r="AY257">
            <v>-262.45760246622376</v>
          </cell>
          <cell r="AZ257">
            <v>0</v>
          </cell>
          <cell r="BA257">
            <v>21159.552807215397</v>
          </cell>
          <cell r="BB257">
            <v>20897.095204749152</v>
          </cell>
          <cell r="BC257" t="str">
            <v xml:space="preserve"> </v>
          </cell>
          <cell r="BD257" t="str">
            <v xml:space="preserve"> </v>
          </cell>
          <cell r="BE257">
            <v>16676.626905393205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Cline Resources - Panther B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1015001.0276666959</v>
          </cell>
          <cell r="Q258">
            <v>1014118.2699425451</v>
          </cell>
          <cell r="R258">
            <v>882.75772415078245</v>
          </cell>
          <cell r="V258">
            <v>1015001.0276666959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1014118.2699425451</v>
          </cell>
          <cell r="AE258">
            <v>882.75772415078245</v>
          </cell>
          <cell r="AF258">
            <v>0</v>
          </cell>
          <cell r="AG258">
            <v>856.23755530827111</v>
          </cell>
          <cell r="AH258">
            <v>1738.9952794590536</v>
          </cell>
          <cell r="AI258">
            <v>-6743.9723333041184</v>
          </cell>
          <cell r="AJ258">
            <v>0</v>
          </cell>
          <cell r="AK258">
            <v>25443.635016261174</v>
          </cell>
          <cell r="AL258">
            <v>18699.662682957012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1015001.0276666959</v>
          </cell>
          <cell r="AU258">
            <v>14446.757131810067</v>
          </cell>
          <cell r="AV258">
            <v>0</v>
          </cell>
          <cell r="AW258">
            <v>4252.9055513786407</v>
          </cell>
          <cell r="AX258">
            <v>18699.662683188708</v>
          </cell>
          <cell r="AY258">
            <v>-6743.9723333041184</v>
          </cell>
          <cell r="AZ258">
            <v>0</v>
          </cell>
          <cell r="BA258">
            <v>25443.635016261174</v>
          </cell>
          <cell r="BB258">
            <v>18699.662682957012</v>
          </cell>
          <cell r="BC258" t="str">
            <v xml:space="preserve"> </v>
          </cell>
          <cell r="BD258" t="str">
            <v xml:space="preserve"> </v>
          </cell>
          <cell r="BE258">
            <v>13563.999407659285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Remington Debt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869156.88910606469</v>
          </cell>
          <cell r="Q259">
            <v>868575.53179514781</v>
          </cell>
          <cell r="R259">
            <v>581.35731091687921</v>
          </cell>
          <cell r="V259">
            <v>869156.88910606469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868575.53179514781</v>
          </cell>
          <cell r="AE259">
            <v>581.35731091687921</v>
          </cell>
          <cell r="AF259">
            <v>0</v>
          </cell>
          <cell r="AG259">
            <v>658.81328619331543</v>
          </cell>
          <cell r="AH259">
            <v>1240.1705971101946</v>
          </cell>
          <cell r="AI259">
            <v>188.13910606468562</v>
          </cell>
          <cell r="AJ259">
            <v>0</v>
          </cell>
          <cell r="AK259">
            <v>18227.1675846818</v>
          </cell>
          <cell r="AL259">
            <v>18415.306690746482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869156.88910606469</v>
          </cell>
          <cell r="AU259">
            <v>15560.199117288576</v>
          </cell>
          <cell r="AV259">
            <v>0</v>
          </cell>
          <cell r="AW259">
            <v>2854.8575735043778</v>
          </cell>
          <cell r="AX259">
            <v>18415.056690792953</v>
          </cell>
          <cell r="AY259">
            <v>188.13910606468562</v>
          </cell>
          <cell r="AZ259">
            <v>0</v>
          </cell>
          <cell r="BA259">
            <v>18227.1675846818</v>
          </cell>
          <cell r="BB259">
            <v>18415.306690746482</v>
          </cell>
          <cell r="BC259" t="str">
            <v xml:space="preserve"> </v>
          </cell>
          <cell r="BD259" t="str">
            <v xml:space="preserve"> </v>
          </cell>
          <cell r="BE259">
            <v>14978.841806371696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Asset Book</v>
          </cell>
          <cell r="D260" t="str">
            <v>Cox</v>
          </cell>
          <cell r="E260" t="str">
            <v>Not Available</v>
          </cell>
          <cell r="F260" t="str">
            <v>Chewco Loan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21889917</v>
          </cell>
          <cell r="Q260">
            <v>21889917</v>
          </cell>
          <cell r="R260">
            <v>0</v>
          </cell>
          <cell r="V260">
            <v>21889917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21889917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390917</v>
          </cell>
          <cell r="AL260">
            <v>390917</v>
          </cell>
          <cell r="AM260">
            <v>0</v>
          </cell>
          <cell r="AN260">
            <v>20775313</v>
          </cell>
          <cell r="AP260">
            <v>0</v>
          </cell>
          <cell r="AQ260">
            <v>20775313</v>
          </cell>
          <cell r="AR260">
            <v>1</v>
          </cell>
          <cell r="AS260">
            <v>0</v>
          </cell>
          <cell r="AT260">
            <v>21889917</v>
          </cell>
          <cell r="AU260">
            <v>0</v>
          </cell>
          <cell r="AV260">
            <v>0</v>
          </cell>
          <cell r="AW260">
            <v>390917</v>
          </cell>
          <cell r="AX260">
            <v>390917</v>
          </cell>
          <cell r="AY260">
            <v>0</v>
          </cell>
          <cell r="AZ260">
            <v>0</v>
          </cell>
          <cell r="BA260">
            <v>390917</v>
          </cell>
          <cell r="BB260">
            <v>390917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Asset Book</v>
          </cell>
          <cell r="D261" t="str">
            <v>Unknown</v>
          </cell>
          <cell r="E261" t="str">
            <v>Not Available</v>
          </cell>
          <cell r="F261" t="str">
            <v>Merlin CLO Equity Option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20986405</v>
          </cell>
          <cell r="Q261">
            <v>20986405</v>
          </cell>
          <cell r="R261">
            <v>0</v>
          </cell>
          <cell r="V261">
            <v>20986405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20986405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20986405</v>
          </cell>
          <cell r="AN261">
            <v>20986405</v>
          </cell>
          <cell r="AP261">
            <v>0</v>
          </cell>
          <cell r="AQ261">
            <v>20986405</v>
          </cell>
          <cell r="AR261">
            <v>1</v>
          </cell>
          <cell r="AS261">
            <v>0</v>
          </cell>
          <cell r="AT261">
            <v>20986405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Loan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US Structured Credit</v>
          </cell>
          <cell r="C263" t="str">
            <v>Upstream</v>
          </cell>
          <cell r="D263" t="str">
            <v>Eubank</v>
          </cell>
          <cell r="E263" t="str">
            <v>713-853-6579</v>
          </cell>
          <cell r="F263" t="str">
            <v>Earl P. Burke Debt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Restructured Assets</v>
          </cell>
          <cell r="D264" t="str">
            <v>Hopley</v>
          </cell>
          <cell r="E264" t="str">
            <v>713-853-3964</v>
          </cell>
          <cell r="F264" t="str">
            <v>Gasco Fixed Loan RA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809776</v>
          </cell>
          <cell r="Q264">
            <v>809776</v>
          </cell>
          <cell r="R264">
            <v>0</v>
          </cell>
          <cell r="V264">
            <v>809776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809776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3049.7789271452493</v>
          </cell>
          <cell r="AN264">
            <v>809776</v>
          </cell>
          <cell r="AP264">
            <v>0</v>
          </cell>
          <cell r="AQ264">
            <v>809776</v>
          </cell>
          <cell r="AR264">
            <v>1</v>
          </cell>
          <cell r="AS264">
            <v>0</v>
          </cell>
          <cell r="AT264">
            <v>809776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Restructured Assets</v>
          </cell>
          <cell r="D265" t="str">
            <v>Hopley</v>
          </cell>
          <cell r="E265" t="str">
            <v>713-853-3964</v>
          </cell>
          <cell r="F265" t="str">
            <v>Gasco Floating Loan RA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263336</v>
          </cell>
          <cell r="Q265">
            <v>263336</v>
          </cell>
          <cell r="R265">
            <v>0</v>
          </cell>
          <cell r="V265">
            <v>263336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263336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4496.946167295313</v>
          </cell>
          <cell r="AN265">
            <v>263336</v>
          </cell>
          <cell r="AP265">
            <v>0</v>
          </cell>
          <cell r="AQ265">
            <v>263336</v>
          </cell>
          <cell r="AR265">
            <v>1</v>
          </cell>
          <cell r="AS265">
            <v>0</v>
          </cell>
          <cell r="AT265">
            <v>263336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Restructured Assets</v>
          </cell>
          <cell r="D266" t="str">
            <v>Hopley</v>
          </cell>
          <cell r="E266" t="str">
            <v>713-853-3964</v>
          </cell>
          <cell r="F266" t="str">
            <v>Hughes Rawls Loan RA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8150000</v>
          </cell>
          <cell r="Q266">
            <v>8150000</v>
          </cell>
          <cell r="R266">
            <v>0</v>
          </cell>
          <cell r="V266">
            <v>8150000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8150000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213957</v>
          </cell>
          <cell r="AL266">
            <v>213957</v>
          </cell>
          <cell r="AM266">
            <v>0</v>
          </cell>
          <cell r="AN266">
            <v>8150000</v>
          </cell>
          <cell r="AP266">
            <v>0</v>
          </cell>
          <cell r="AQ266">
            <v>8150000</v>
          </cell>
          <cell r="AR266">
            <v>1</v>
          </cell>
          <cell r="AS266">
            <v>0</v>
          </cell>
          <cell r="AT266">
            <v>8150000</v>
          </cell>
          <cell r="AU266">
            <v>0</v>
          </cell>
          <cell r="AV266">
            <v>0</v>
          </cell>
          <cell r="AW266">
            <v>213957</v>
          </cell>
          <cell r="AX266">
            <v>213957</v>
          </cell>
          <cell r="AY266">
            <v>0</v>
          </cell>
          <cell r="AZ266">
            <v>0</v>
          </cell>
          <cell r="BA266">
            <v>213957</v>
          </cell>
          <cell r="BB266">
            <v>213957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Restructured Assets</v>
          </cell>
          <cell r="D267" t="str">
            <v>Hopley</v>
          </cell>
          <cell r="E267" t="str">
            <v>713-853-3964</v>
          </cell>
          <cell r="F267" t="str">
            <v>Hughes Rawls Note RA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784650</v>
          </cell>
          <cell r="Q267">
            <v>784650</v>
          </cell>
          <cell r="R267">
            <v>0</v>
          </cell>
          <cell r="V267">
            <v>784650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784650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69827.03</v>
          </cell>
          <cell r="AL267">
            <v>69827.03</v>
          </cell>
          <cell r="AM267">
            <v>8100.0104928369692</v>
          </cell>
          <cell r="AN267">
            <v>784650</v>
          </cell>
          <cell r="AP267">
            <v>0</v>
          </cell>
          <cell r="AQ267">
            <v>784650</v>
          </cell>
          <cell r="AR267">
            <v>1</v>
          </cell>
          <cell r="AS267">
            <v>0</v>
          </cell>
          <cell r="AT267">
            <v>784650</v>
          </cell>
          <cell r="AU267">
            <v>0</v>
          </cell>
          <cell r="AV267">
            <v>0</v>
          </cell>
          <cell r="AW267">
            <v>34724</v>
          </cell>
          <cell r="AX267">
            <v>34724</v>
          </cell>
          <cell r="AY267">
            <v>0</v>
          </cell>
          <cell r="AZ267">
            <v>0</v>
          </cell>
          <cell r="BA267">
            <v>69827.03</v>
          </cell>
          <cell r="BB267">
            <v>69827.03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Restructured Assets</v>
          </cell>
          <cell r="D268" t="str">
            <v>Hopley</v>
          </cell>
          <cell r="E268" t="str">
            <v>713-853-3964</v>
          </cell>
          <cell r="F268" t="str">
            <v>Ice Drilling RA</v>
          </cell>
          <cell r="G268" t="str">
            <v xml:space="preserve"> </v>
          </cell>
          <cell r="H268" t="str">
            <v>Toronto Oil &amp; Gas Service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Restructured Assets</v>
          </cell>
          <cell r="D269" t="str">
            <v>Hopley</v>
          </cell>
          <cell r="E269" t="str">
            <v>713-853-3964</v>
          </cell>
          <cell r="F269" t="str">
            <v>Industrial Holdings RA</v>
          </cell>
          <cell r="G269" t="str">
            <v xml:space="preserve"> </v>
          </cell>
          <cell r="H269" t="str">
            <v>OSX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7121810</v>
          </cell>
          <cell r="Q269">
            <v>7121810</v>
          </cell>
          <cell r="R269">
            <v>0</v>
          </cell>
          <cell r="V269">
            <v>7121810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7121810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-21385</v>
          </cell>
          <cell r="AL269">
            <v>-21385</v>
          </cell>
          <cell r="AM269">
            <v>-34679.254906467235</v>
          </cell>
          <cell r="AN269">
            <v>7121810</v>
          </cell>
          <cell r="AP269">
            <v>0</v>
          </cell>
          <cell r="AQ269">
            <v>7121810</v>
          </cell>
          <cell r="AR269">
            <v>1</v>
          </cell>
          <cell r="AS269">
            <v>0</v>
          </cell>
          <cell r="AT269">
            <v>7121810</v>
          </cell>
          <cell r="AU269">
            <v>0</v>
          </cell>
          <cell r="AV269">
            <v>0</v>
          </cell>
          <cell r="AW269">
            <v>-91469.27</v>
          </cell>
          <cell r="AX269">
            <v>-91469.27</v>
          </cell>
          <cell r="AY269">
            <v>0</v>
          </cell>
          <cell r="AZ269">
            <v>0</v>
          </cell>
          <cell r="BA269">
            <v>-21385</v>
          </cell>
          <cell r="BB269">
            <v>-21385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Upstream</v>
          </cell>
          <cell r="D270" t="str">
            <v>Dunn</v>
          </cell>
          <cell r="E270" t="str">
            <v>713-853-7752</v>
          </cell>
          <cell r="F270" t="str">
            <v>Mariner Sr. Revolver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4.9476511776447296E-10</v>
          </cell>
          <cell r="AJ270">
            <v>0</v>
          </cell>
          <cell r="AK270">
            <v>1872732</v>
          </cell>
          <cell r="AL270">
            <v>1872732</v>
          </cell>
          <cell r="AM270">
            <v>668554.73871992354</v>
          </cell>
          <cell r="AN270">
            <v>23947970.432514668</v>
          </cell>
          <cell r="AP270">
            <v>0</v>
          </cell>
          <cell r="AQ270">
            <v>178779.43251466801</v>
          </cell>
          <cell r="AR270">
            <v>1</v>
          </cell>
          <cell r="AS270">
            <v>0</v>
          </cell>
          <cell r="AT270">
            <v>0</v>
          </cell>
          <cell r="AU270">
            <v>178779.43251466801</v>
          </cell>
          <cell r="AV270">
            <v>0</v>
          </cell>
          <cell r="AW270">
            <v>1934590.9851524881</v>
          </cell>
          <cell r="AX270">
            <v>2113370.4176671561</v>
          </cell>
          <cell r="AY270">
            <v>4.9476511776447296E-10</v>
          </cell>
          <cell r="AZ270">
            <v>0</v>
          </cell>
          <cell r="BA270">
            <v>1872732</v>
          </cell>
          <cell r="BB270">
            <v>1872732</v>
          </cell>
          <cell r="BC270" t="str">
            <v xml:space="preserve"> </v>
          </cell>
          <cell r="BD270" t="str">
            <v xml:space="preserve"> </v>
          </cell>
          <cell r="BE270">
            <v>178779.43251466801</v>
          </cell>
        </row>
        <row r="271">
          <cell r="A271" t="str">
            <v>Show</v>
          </cell>
          <cell r="B271" t="str">
            <v>Total Return Swap</v>
          </cell>
          <cell r="C271" t="str">
            <v>Iguana</v>
          </cell>
          <cell r="D271" t="str">
            <v>Dunn</v>
          </cell>
          <cell r="E271" t="str">
            <v>713-853-7752</v>
          </cell>
          <cell r="F271" t="str">
            <v>Mariner Sr. Revolver Iguana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23769191</v>
          </cell>
          <cell r="Q271">
            <v>23769191</v>
          </cell>
          <cell r="R271">
            <v>0</v>
          </cell>
          <cell r="V271">
            <v>23769191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23769191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23769191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Restructured Assets</v>
          </cell>
          <cell r="D272" t="str">
            <v>Hopley</v>
          </cell>
          <cell r="E272" t="str">
            <v>713-853-3964</v>
          </cell>
          <cell r="F272" t="str">
            <v>Enserco Offshore RA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5877015</v>
          </cell>
          <cell r="Q272">
            <v>5877015</v>
          </cell>
          <cell r="R272">
            <v>0</v>
          </cell>
          <cell r="V272">
            <v>5877015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5877015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5877015</v>
          </cell>
          <cell r="AP272">
            <v>0</v>
          </cell>
          <cell r="AQ272">
            <v>5877015</v>
          </cell>
          <cell r="AR272">
            <v>1</v>
          </cell>
          <cell r="AS272">
            <v>0</v>
          </cell>
          <cell r="AT272">
            <v>5877015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Credit-MTM RA</v>
          </cell>
          <cell r="C273" t="str">
            <v>Restructured Assets</v>
          </cell>
          <cell r="D273" t="str">
            <v>Hopley</v>
          </cell>
          <cell r="E273" t="str">
            <v>713-853-3964</v>
          </cell>
          <cell r="F273" t="str">
            <v>Queen Sands Sr. Revolver RA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403936.91749005613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Convertible - Private</v>
          </cell>
          <cell r="C274" t="str">
            <v>Restructured Assets</v>
          </cell>
          <cell r="D274" t="str">
            <v>Hopley</v>
          </cell>
          <cell r="E274" t="str">
            <v>713-853-3964</v>
          </cell>
          <cell r="F274" t="str">
            <v>Sierra Well Service Preferred RA</v>
          </cell>
          <cell r="G274" t="str">
            <v xml:space="preserve"> </v>
          </cell>
          <cell r="H274" t="str">
            <v>OSX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4132646</v>
          </cell>
          <cell r="Q274">
            <v>4132646</v>
          </cell>
          <cell r="R274">
            <v>0</v>
          </cell>
          <cell r="V274">
            <v>4132646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4132646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6000</v>
          </cell>
          <cell r="AN274">
            <v>4021500</v>
          </cell>
          <cell r="AP274">
            <v>0</v>
          </cell>
          <cell r="AQ274">
            <v>4021500</v>
          </cell>
          <cell r="AR274">
            <v>1</v>
          </cell>
          <cell r="AS274">
            <v>0</v>
          </cell>
          <cell r="AT274">
            <v>4132646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Enron-Asia Pacific - Structured Credit</v>
          </cell>
          <cell r="C275" t="str">
            <v>Philippines Intl</v>
          </cell>
          <cell r="D275" t="str">
            <v>Unknown</v>
          </cell>
          <cell r="E275" t="str">
            <v>Not Available</v>
          </cell>
          <cell r="F275" t="str">
            <v>Batangas Debt (Notes) Intl</v>
          </cell>
          <cell r="G275" t="str">
            <v xml:space="preserve"> </v>
          </cell>
          <cell r="H275" t="str">
            <v>Philippines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3225000</v>
          </cell>
          <cell r="Q275">
            <v>3225000</v>
          </cell>
          <cell r="R275">
            <v>0</v>
          </cell>
          <cell r="V275">
            <v>3225000</v>
          </cell>
          <cell r="W275" t="str">
            <v>005:Enron-Asia Pacific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3225000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3227000</v>
          </cell>
          <cell r="AP275">
            <v>0</v>
          </cell>
          <cell r="AQ275">
            <v>3227000</v>
          </cell>
          <cell r="AR275">
            <v>1</v>
          </cell>
          <cell r="AS275">
            <v>0</v>
          </cell>
          <cell r="AT275">
            <v>3225000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Enron-South America - Structured Credit</v>
          </cell>
          <cell r="C276" t="str">
            <v>Bolivia Intl</v>
          </cell>
          <cell r="D276" t="str">
            <v>Unknown</v>
          </cell>
          <cell r="E276" t="str">
            <v>Not Available</v>
          </cell>
          <cell r="F276" t="str">
            <v>Cuiaba Pipeline - GasBol</v>
          </cell>
          <cell r="G276" t="str">
            <v xml:space="preserve"> </v>
          </cell>
          <cell r="H276" t="str">
            <v>Bolivia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20786000</v>
          </cell>
          <cell r="Q276">
            <v>20786000</v>
          </cell>
          <cell r="R276">
            <v>0</v>
          </cell>
          <cell r="V276">
            <v>20786000</v>
          </cell>
          <cell r="W276" t="str">
            <v>007:Enron-Southern CONE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20786000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19146000</v>
          </cell>
          <cell r="AP276">
            <v>0</v>
          </cell>
          <cell r="AQ276">
            <v>19146000</v>
          </cell>
          <cell r="AR276">
            <v>1</v>
          </cell>
          <cell r="AS276">
            <v>0</v>
          </cell>
          <cell r="AT276">
            <v>20786000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Enron-CALME - Structured Credit</v>
          </cell>
          <cell r="C277" t="str">
            <v>Venezuela Intl</v>
          </cell>
          <cell r="D277" t="str">
            <v>Unknown</v>
          </cell>
          <cell r="E277" t="str">
            <v>Not Available</v>
          </cell>
          <cell r="F277" t="str">
            <v>Bachaquero Debt Intl</v>
          </cell>
          <cell r="G277" t="str">
            <v xml:space="preserve"> </v>
          </cell>
          <cell r="H277" t="str">
            <v>Venezuela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V277">
            <v>0</v>
          </cell>
          <cell r="W277" t="str">
            <v>006:Enron-CALME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Pipeline - GasMat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31319000</v>
          </cell>
          <cell r="Q278">
            <v>31319000</v>
          </cell>
          <cell r="R278">
            <v>0</v>
          </cell>
          <cell r="V278">
            <v>31319000</v>
          </cell>
          <cell r="W278" t="str">
            <v>007:Enron-Southern CONE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31319000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26147000</v>
          </cell>
          <cell r="AP278">
            <v>0</v>
          </cell>
          <cell r="AQ278">
            <v>26147000</v>
          </cell>
          <cell r="AR278">
            <v>1</v>
          </cell>
          <cell r="AS278">
            <v>0</v>
          </cell>
          <cell r="AT278">
            <v>31319000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Enron-South America - Structured Credit</v>
          </cell>
          <cell r="C279" t="str">
            <v>Brazil Intl</v>
          </cell>
          <cell r="D279" t="str">
            <v>Unknown</v>
          </cell>
          <cell r="E279" t="str">
            <v>Not Available</v>
          </cell>
          <cell r="F279" t="str">
            <v>Cuiaba Power (480 MW) Debt Intl</v>
          </cell>
          <cell r="G279" t="str">
            <v xml:space="preserve"> </v>
          </cell>
          <cell r="H279" t="str">
            <v>Brazil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54984000</v>
          </cell>
          <cell r="Q279">
            <v>54984000</v>
          </cell>
          <cell r="R279">
            <v>0</v>
          </cell>
          <cell r="V279">
            <v>54984000</v>
          </cell>
          <cell r="W279" t="str">
            <v>007:Enron-Southern CONE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54984000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55780000</v>
          </cell>
          <cell r="AP279">
            <v>0</v>
          </cell>
          <cell r="AQ279">
            <v>55780000</v>
          </cell>
          <cell r="AR279">
            <v>1</v>
          </cell>
          <cell r="AS279">
            <v>0</v>
          </cell>
          <cell r="AT279">
            <v>54984000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Portfolio Insurance</v>
          </cell>
          <cell r="C280" t="str">
            <v>Producer ECM</v>
          </cell>
          <cell r="D280" t="str">
            <v>Unknown</v>
          </cell>
          <cell r="E280" t="str">
            <v>Not Available</v>
          </cell>
          <cell r="F280" t="str">
            <v>Beau Canada Options ECM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Futures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V280">
            <v>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Priv. Equity Partnerships</v>
          </cell>
          <cell r="C281" t="str">
            <v>Producer ECM</v>
          </cell>
          <cell r="D281" t="str">
            <v>Eubank</v>
          </cell>
          <cell r="E281" t="str">
            <v>713-853-6579</v>
          </cell>
          <cell r="F281" t="str">
            <v>Ameritex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3111576</v>
          </cell>
          <cell r="Q281">
            <v>3111576</v>
          </cell>
          <cell r="R281">
            <v>0</v>
          </cell>
          <cell r="V281">
            <v>3111576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3111576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3160780</v>
          </cell>
          <cell r="AP281">
            <v>0</v>
          </cell>
          <cell r="AQ281">
            <v>3160780</v>
          </cell>
          <cell r="AR281">
            <v>1</v>
          </cell>
          <cell r="AS281">
            <v>0</v>
          </cell>
          <cell r="AT281">
            <v>3111576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US Structured Credit</v>
          </cell>
          <cell r="C282" t="str">
            <v>Producer ECM</v>
          </cell>
          <cell r="D282" t="str">
            <v>Kopper</v>
          </cell>
          <cell r="E282" t="str">
            <v>713-853-7279</v>
          </cell>
          <cell r="F282" t="str">
            <v>Chewco Loan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13177730</v>
          </cell>
          <cell r="Q282">
            <v>13177730</v>
          </cell>
          <cell r="R282">
            <v>0</v>
          </cell>
          <cell r="V282">
            <v>13177730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13177730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12506738</v>
          </cell>
          <cell r="AP282">
            <v>0</v>
          </cell>
          <cell r="AQ282">
            <v>12506738</v>
          </cell>
          <cell r="AR282">
            <v>1</v>
          </cell>
          <cell r="AS282">
            <v>0</v>
          </cell>
          <cell r="AT282">
            <v>13177730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Priv. Equity Partnerships</v>
          </cell>
          <cell r="C283" t="str">
            <v>Producer ECM</v>
          </cell>
          <cell r="D283" t="str">
            <v>Dunn</v>
          </cell>
          <cell r="E283" t="str">
            <v>713-853-7752</v>
          </cell>
          <cell r="F283" t="str">
            <v>Forman Petroleum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Hughes Rawls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V284">
            <v>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Neyman</v>
          </cell>
          <cell r="E285" t="str">
            <v>713-853-6940</v>
          </cell>
          <cell r="F285" t="str">
            <v>Hughes Rawls Note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452180.96240689716</v>
          </cell>
          <cell r="Q285">
            <v>451862.19199920259</v>
          </cell>
          <cell r="R285">
            <v>318.77040769456653</v>
          </cell>
          <cell r="V285">
            <v>452180.96240689716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451862.19199920259</v>
          </cell>
          <cell r="AE285">
            <v>318.77040769456653</v>
          </cell>
          <cell r="AF285">
            <v>0</v>
          </cell>
          <cell r="AG285">
            <v>698.69944401041721</v>
          </cell>
          <cell r="AH285">
            <v>1017.4698517049837</v>
          </cell>
          <cell r="AI285">
            <v>-20178.037593102839</v>
          </cell>
          <cell r="AJ285">
            <v>0</v>
          </cell>
          <cell r="AK285">
            <v>17001.710363159717</v>
          </cell>
          <cell r="AL285">
            <v>-3176.3272299431228</v>
          </cell>
          <cell r="AM285">
            <v>87320.018900482071</v>
          </cell>
          <cell r="AN285">
            <v>472359</v>
          </cell>
          <cell r="AP285">
            <v>0</v>
          </cell>
          <cell r="AQ285">
            <v>472359</v>
          </cell>
          <cell r="AR285">
            <v>1</v>
          </cell>
          <cell r="AS285">
            <v>0</v>
          </cell>
          <cell r="AT285">
            <v>452180.96240689716</v>
          </cell>
          <cell r="AU285">
            <v>721.18596586759668</v>
          </cell>
          <cell r="AV285">
            <v>0</v>
          </cell>
          <cell r="AW285">
            <v>3027.6975907118031</v>
          </cell>
          <cell r="AX285">
            <v>3748.8835565793997</v>
          </cell>
          <cell r="AY285">
            <v>-20178.037593102839</v>
          </cell>
          <cell r="AZ285">
            <v>0</v>
          </cell>
          <cell r="BA285">
            <v>17001.710363159717</v>
          </cell>
          <cell r="BB285">
            <v>-3176.3272299431228</v>
          </cell>
          <cell r="BC285" t="str">
            <v xml:space="preserve"> </v>
          </cell>
          <cell r="BD285" t="str">
            <v xml:space="preserve"> </v>
          </cell>
          <cell r="BE285">
            <v>402.41555817303015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Neyman</v>
          </cell>
          <cell r="E286" t="str">
            <v>713-853-6940</v>
          </cell>
          <cell r="F286" t="str">
            <v>Lewis Energy Group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5000814</v>
          </cell>
          <cell r="Q286">
            <v>5000814</v>
          </cell>
          <cell r="R286">
            <v>0</v>
          </cell>
          <cell r="V286">
            <v>5000814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5000814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5000814</v>
          </cell>
          <cell r="AP286">
            <v>0</v>
          </cell>
          <cell r="AQ286">
            <v>5000814</v>
          </cell>
          <cell r="AR286">
            <v>1</v>
          </cell>
          <cell r="AS286">
            <v>0</v>
          </cell>
          <cell r="AT286">
            <v>5000814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Priv. Equity Partnerships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Magellan LLC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50207</v>
          </cell>
          <cell r="Q287">
            <v>50207</v>
          </cell>
          <cell r="R287">
            <v>0</v>
          </cell>
          <cell r="V287">
            <v>50207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50207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50207</v>
          </cell>
          <cell r="AP287">
            <v>0</v>
          </cell>
          <cell r="AQ287">
            <v>50207</v>
          </cell>
          <cell r="AR287">
            <v>1</v>
          </cell>
          <cell r="AS287">
            <v>0</v>
          </cell>
          <cell r="AT287">
            <v>50207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Meridian II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V288">
            <v>0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Dunn</v>
          </cell>
          <cell r="E289" t="str">
            <v>713-853-7752</v>
          </cell>
          <cell r="F289" t="str">
            <v>OEDC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1394553</v>
          </cell>
          <cell r="Q290">
            <v>1394553</v>
          </cell>
          <cell r="R290">
            <v>0</v>
          </cell>
          <cell r="V290">
            <v>1394553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1394553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1478135</v>
          </cell>
          <cell r="AP290">
            <v>0</v>
          </cell>
          <cell r="AQ290">
            <v>1478135</v>
          </cell>
          <cell r="AR290">
            <v>1</v>
          </cell>
          <cell r="AS290">
            <v>0</v>
          </cell>
          <cell r="AT290">
            <v>1394553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157900000</v>
          </cell>
          <cell r="AP292">
            <v>0</v>
          </cell>
          <cell r="AQ292">
            <v>157900000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3552750</v>
          </cell>
          <cell r="AX292">
            <v>3552750</v>
          </cell>
          <cell r="AY292">
            <v>0</v>
          </cell>
          <cell r="AZ292">
            <v>0</v>
          </cell>
          <cell r="BA292">
            <v>3552750</v>
          </cell>
          <cell r="BB292">
            <v>3552750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Duran</v>
          </cell>
          <cell r="E293" t="str">
            <v>713-853-7364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-207295057</v>
          </cell>
          <cell r="Q294">
            <v>-207295057</v>
          </cell>
          <cell r="R294">
            <v>0</v>
          </cell>
          <cell r="V294">
            <v>-207295057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-207295057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-207295057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-2509473</v>
          </cell>
          <cell r="AL295">
            <v>-2509473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-2509473</v>
          </cell>
          <cell r="AX295">
            <v>-2509473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-5425482</v>
          </cell>
          <cell r="AL296">
            <v>-5425482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-5425482</v>
          </cell>
          <cell r="AX296">
            <v>-5425482</v>
          </cell>
          <cell r="AY296">
            <v>0</v>
          </cell>
          <cell r="AZ296">
            <v>0</v>
          </cell>
          <cell r="BA296">
            <v>-5425482</v>
          </cell>
          <cell r="BB296">
            <v>-5425482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487485</v>
          </cell>
          <cell r="Q297">
            <v>487485</v>
          </cell>
          <cell r="R297">
            <v>0</v>
          </cell>
          <cell r="V297">
            <v>487485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487485</v>
          </cell>
          <cell r="AE297">
            <v>0</v>
          </cell>
          <cell r="AF297">
            <v>0</v>
          </cell>
          <cell r="AG297">
            <v>556.4200519799997</v>
          </cell>
          <cell r="AH297">
            <v>556.4200519799997</v>
          </cell>
          <cell r="AI297">
            <v>-0.20342672721017152</v>
          </cell>
          <cell r="AJ297">
            <v>0</v>
          </cell>
          <cell r="AK297">
            <v>2411.5455585800014</v>
          </cell>
          <cell r="AL297">
            <v>2411.3421318527821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487485</v>
          </cell>
          <cell r="AR297">
            <v>1</v>
          </cell>
          <cell r="AS297">
            <v>0</v>
          </cell>
          <cell r="AT297">
            <v>487485</v>
          </cell>
          <cell r="AU297">
            <v>0</v>
          </cell>
          <cell r="AV297">
            <v>0</v>
          </cell>
          <cell r="AW297">
            <v>2411.1535585799998</v>
          </cell>
          <cell r="AX297">
            <v>2411.1535585799998</v>
          </cell>
          <cell r="AY297">
            <v>-0.20342672721017152</v>
          </cell>
          <cell r="AZ297">
            <v>0</v>
          </cell>
          <cell r="BA297">
            <v>2411.5455585800014</v>
          </cell>
          <cell r="BB297">
            <v>2411.3421318527821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158528</v>
          </cell>
          <cell r="Q298">
            <v>158528</v>
          </cell>
          <cell r="R298">
            <v>0</v>
          </cell>
          <cell r="V298">
            <v>158528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158528</v>
          </cell>
          <cell r="AE298">
            <v>0</v>
          </cell>
          <cell r="AF298">
            <v>0</v>
          </cell>
          <cell r="AG298">
            <v>156.07375490254606</v>
          </cell>
          <cell r="AH298">
            <v>156.07375490254606</v>
          </cell>
          <cell r="AI298">
            <v>-0.12212845936301164</v>
          </cell>
          <cell r="AJ298">
            <v>0</v>
          </cell>
          <cell r="AK298">
            <v>675.99967043631761</v>
          </cell>
          <cell r="AL298">
            <v>675.8775419769546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158528</v>
          </cell>
          <cell r="AR298">
            <v>1</v>
          </cell>
          <cell r="AS298">
            <v>0</v>
          </cell>
          <cell r="AT298">
            <v>158528</v>
          </cell>
          <cell r="AU298">
            <v>0</v>
          </cell>
          <cell r="AV298">
            <v>0</v>
          </cell>
          <cell r="AW298">
            <v>676.31960457769958</v>
          </cell>
          <cell r="AX298">
            <v>676.31960457769958</v>
          </cell>
          <cell r="AY298">
            <v>-0.12212845936301164</v>
          </cell>
          <cell r="AZ298">
            <v>0</v>
          </cell>
          <cell r="BA298">
            <v>675.99967043631761</v>
          </cell>
          <cell r="BB298">
            <v>675.8775419769546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Restructured Assets</v>
          </cell>
          <cell r="D299" t="str">
            <v>Hopley</v>
          </cell>
          <cell r="E299" t="str">
            <v>713-853-3964</v>
          </cell>
          <cell r="F299" t="str">
            <v>NSM B Sub Notes RA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492000</v>
          </cell>
          <cell r="AP300">
            <v>0</v>
          </cell>
          <cell r="AQ300">
            <v>492000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0.13738131368894943</v>
          </cell>
          <cell r="Q301">
            <v>0.13738131368894943</v>
          </cell>
          <cell r="R301">
            <v>0</v>
          </cell>
          <cell r="V301">
            <v>146233000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146233000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176679000</v>
          </cell>
          <cell r="AP301">
            <v>0</v>
          </cell>
          <cell r="AQ301">
            <v>176679000</v>
          </cell>
          <cell r="AR301">
            <v>1</v>
          </cell>
          <cell r="AS301">
            <v>146233000</v>
          </cell>
          <cell r="AT301">
            <v>0.13738131368894943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0.13738131368894943</v>
          </cell>
          <cell r="BD301">
            <v>0.13738131368894943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BAU.TO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1.300479123887748</v>
          </cell>
          <cell r="Q302">
            <v>1.3104631217838765</v>
          </cell>
          <cell r="R302">
            <v>-9.9839978961284714E-3</v>
          </cell>
          <cell r="V302">
            <v>3288131.4168377821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3313374.9571183533</v>
          </cell>
          <cell r="AE302">
            <v>-25243.540280571207</v>
          </cell>
          <cell r="AF302">
            <v>0</v>
          </cell>
          <cell r="AG302">
            <v>0</v>
          </cell>
          <cell r="AH302">
            <v>-25243.540280571207</v>
          </cell>
          <cell r="AI302">
            <v>370586.49678722955</v>
          </cell>
          <cell r="AJ302">
            <v>0</v>
          </cell>
          <cell r="AK302">
            <v>0</v>
          </cell>
          <cell r="AL302">
            <v>370586.49678722955</v>
          </cell>
          <cell r="AM302">
            <v>-403837.06579125114</v>
          </cell>
          <cell r="AN302">
            <v>2917544.9219365935</v>
          </cell>
          <cell r="AP302">
            <v>0</v>
          </cell>
          <cell r="AQ302">
            <v>2917544.9219365935</v>
          </cell>
          <cell r="AR302">
            <v>1</v>
          </cell>
          <cell r="AS302">
            <v>3288131.4168377821</v>
          </cell>
          <cell r="AT302">
            <v>1.300479123887748</v>
          </cell>
          <cell r="AU302">
            <v>238857.31962194061</v>
          </cell>
          <cell r="AV302">
            <v>0</v>
          </cell>
          <cell r="AW302">
            <v>0</v>
          </cell>
          <cell r="AX302">
            <v>238857.31962194061</v>
          </cell>
          <cell r="AY302">
            <v>370586.49678722955</v>
          </cell>
          <cell r="AZ302">
            <v>0</v>
          </cell>
          <cell r="BA302">
            <v>0</v>
          </cell>
          <cell r="BB302">
            <v>370586.49678722955</v>
          </cell>
          <cell r="BC302">
            <v>1.300479123887748</v>
          </cell>
          <cell r="BD302">
            <v>1.3104631217838765</v>
          </cell>
          <cell r="BE302">
            <v>264100.85990251182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PLG.TO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1.7111567419575633</v>
          </cell>
          <cell r="Q303">
            <v>1.7152658662092624</v>
          </cell>
          <cell r="R303">
            <v>-4.10912425169907E-3</v>
          </cell>
          <cell r="V303">
            <v>770114.98973305954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771964.32246998278</v>
          </cell>
          <cell r="AE303">
            <v>-1849.3327369232429</v>
          </cell>
          <cell r="AF303">
            <v>0</v>
          </cell>
          <cell r="AG303">
            <v>0</v>
          </cell>
          <cell r="AH303">
            <v>-1849.3327369232429</v>
          </cell>
          <cell r="AI303">
            <v>-198685.64262871188</v>
          </cell>
          <cell r="AJ303">
            <v>0</v>
          </cell>
          <cell r="AK303">
            <v>0</v>
          </cell>
          <cell r="AL303">
            <v>-198685.64262871188</v>
          </cell>
          <cell r="AM303">
            <v>17657.797534207115</v>
          </cell>
          <cell r="AN303">
            <v>980687.36871818267</v>
          </cell>
          <cell r="AP303">
            <v>0</v>
          </cell>
          <cell r="AQ303">
            <v>980687.36871818267</v>
          </cell>
          <cell r="AR303">
            <v>1</v>
          </cell>
          <cell r="AS303">
            <v>770114.98973305954</v>
          </cell>
          <cell r="AT303">
            <v>1.7111567419575633</v>
          </cell>
          <cell r="AU303">
            <v>-98318.273154012044</v>
          </cell>
          <cell r="AV303">
            <v>0</v>
          </cell>
          <cell r="AW303">
            <v>0</v>
          </cell>
          <cell r="AX303">
            <v>-98318.273154012044</v>
          </cell>
          <cell r="AY303">
            <v>-198685.64262871188</v>
          </cell>
          <cell r="AZ303">
            <v>0</v>
          </cell>
          <cell r="BA303">
            <v>0</v>
          </cell>
          <cell r="BB303">
            <v>-198685.64262871188</v>
          </cell>
          <cell r="BC303">
            <v>1.7111567419575633</v>
          </cell>
          <cell r="BD303">
            <v>1.7152658662092624</v>
          </cell>
          <cell r="BE303">
            <v>-96468.940417088801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997616.00000000012</v>
          </cell>
          <cell r="L304">
            <v>997616</v>
          </cell>
          <cell r="M304">
            <v>0</v>
          </cell>
          <cell r="N304">
            <v>0</v>
          </cell>
          <cell r="O304">
            <v>1</v>
          </cell>
          <cell r="P304">
            <v>51.25</v>
          </cell>
          <cell r="Q304">
            <v>52.5</v>
          </cell>
          <cell r="R304">
            <v>-1.25</v>
          </cell>
          <cell r="V304">
            <v>51127820.000000007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52374840.000000007</v>
          </cell>
          <cell r="AE304">
            <v>-1247020</v>
          </cell>
          <cell r="AF304">
            <v>0</v>
          </cell>
          <cell r="AG304">
            <v>0</v>
          </cell>
          <cell r="AH304">
            <v>-1247020</v>
          </cell>
          <cell r="AI304">
            <v>13467816</v>
          </cell>
          <cell r="AJ304">
            <v>0</v>
          </cell>
          <cell r="AK304">
            <v>0</v>
          </cell>
          <cell r="AL304">
            <v>13467816</v>
          </cell>
          <cell r="AM304">
            <v>5923345</v>
          </cell>
          <cell r="AN304">
            <v>37660004.000000007</v>
          </cell>
          <cell r="AP304">
            <v>0</v>
          </cell>
          <cell r="AQ304">
            <v>37660004.000000007</v>
          </cell>
          <cell r="AR304">
            <v>1</v>
          </cell>
          <cell r="AS304">
            <v>51127820.000000007</v>
          </cell>
          <cell r="AT304">
            <v>51.25</v>
          </cell>
          <cell r="AU304">
            <v>4302219</v>
          </cell>
          <cell r="AV304">
            <v>0</v>
          </cell>
          <cell r="AW304">
            <v>0</v>
          </cell>
          <cell r="AX304">
            <v>4302219</v>
          </cell>
          <cell r="AY304">
            <v>13467816</v>
          </cell>
          <cell r="AZ304">
            <v>0</v>
          </cell>
          <cell r="BA304">
            <v>0</v>
          </cell>
          <cell r="BB304">
            <v>13467816</v>
          </cell>
          <cell r="BC304">
            <v>51.25</v>
          </cell>
          <cell r="BD304">
            <v>52.5</v>
          </cell>
          <cell r="BE304">
            <v>5549239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0.39</v>
          </cell>
          <cell r="Q305">
            <v>0.41</v>
          </cell>
          <cell r="R305">
            <v>-1.9999999999999962E-2</v>
          </cell>
          <cell r="V305">
            <v>1723513.2183359999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1811898.5115839997</v>
          </cell>
          <cell r="AE305">
            <v>-88385.293247999856</v>
          </cell>
          <cell r="AF305">
            <v>0</v>
          </cell>
          <cell r="AG305">
            <v>0</v>
          </cell>
          <cell r="AH305">
            <v>-88385.293247999856</v>
          </cell>
          <cell r="AI305">
            <v>-176770.58649599995</v>
          </cell>
          <cell r="AJ305">
            <v>0</v>
          </cell>
          <cell r="AK305">
            <v>0</v>
          </cell>
          <cell r="AL305">
            <v>-176770.58649599995</v>
          </cell>
          <cell r="AM305">
            <v>-171246.50566800009</v>
          </cell>
          <cell r="AN305">
            <v>1900283.8048319998</v>
          </cell>
          <cell r="AP305">
            <v>0</v>
          </cell>
          <cell r="AQ305">
            <v>1900283.8048319998</v>
          </cell>
          <cell r="AR305">
            <v>1</v>
          </cell>
          <cell r="AS305">
            <v>1723513.2183359999</v>
          </cell>
          <cell r="AT305">
            <v>0.39</v>
          </cell>
          <cell r="AU305">
            <v>265155.8797439998</v>
          </cell>
          <cell r="AV305">
            <v>0</v>
          </cell>
          <cell r="AW305">
            <v>0</v>
          </cell>
          <cell r="AX305">
            <v>265155.8797439998</v>
          </cell>
          <cell r="AY305">
            <v>-176770.58649599995</v>
          </cell>
          <cell r="AZ305">
            <v>0</v>
          </cell>
          <cell r="BA305">
            <v>0</v>
          </cell>
          <cell r="BB305">
            <v>-176770.58649599995</v>
          </cell>
          <cell r="BC305">
            <v>0.39</v>
          </cell>
          <cell r="BD305">
            <v>0.41</v>
          </cell>
          <cell r="BE305">
            <v>353541.17299199966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Titan Common ECM</v>
          </cell>
          <cell r="G306" t="str">
            <v>TEXP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1215291.3528</v>
          </cell>
          <cell r="L306">
            <v>1215291.3528</v>
          </cell>
          <cell r="M306">
            <v>0</v>
          </cell>
          <cell r="N306">
            <v>0</v>
          </cell>
          <cell r="O306">
            <v>1</v>
          </cell>
          <cell r="P306">
            <v>4.3125</v>
          </cell>
          <cell r="Q306">
            <v>4.4375</v>
          </cell>
          <cell r="R306">
            <v>-0.125</v>
          </cell>
          <cell r="V306">
            <v>5240943.9589499999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5392855.3780500004</v>
          </cell>
          <cell r="AE306">
            <v>-151911.41910000052</v>
          </cell>
          <cell r="AF306">
            <v>0</v>
          </cell>
          <cell r="AG306">
            <v>0</v>
          </cell>
          <cell r="AH306">
            <v>-151911.41910000052</v>
          </cell>
          <cell r="AI306">
            <v>-1378909.3325280007</v>
          </cell>
          <cell r="AJ306">
            <v>0</v>
          </cell>
          <cell r="AK306">
            <v>0</v>
          </cell>
          <cell r="AL306">
            <v>-1378909.3325280007</v>
          </cell>
          <cell r="AM306">
            <v>602989.58084399952</v>
          </cell>
          <cell r="AN306">
            <v>6674137.9708500002</v>
          </cell>
          <cell r="AP306">
            <v>0</v>
          </cell>
          <cell r="AQ306">
            <v>6674137.9708500002</v>
          </cell>
          <cell r="AR306">
            <v>1</v>
          </cell>
          <cell r="AS306">
            <v>5240943.9589499999</v>
          </cell>
          <cell r="AT306">
            <v>4.3125</v>
          </cell>
          <cell r="AU306">
            <v>78661.028921999037</v>
          </cell>
          <cell r="AV306">
            <v>0</v>
          </cell>
          <cell r="AW306">
            <v>0</v>
          </cell>
          <cell r="AX306">
            <v>78661.028921999037</v>
          </cell>
          <cell r="AY306">
            <v>-1378909.3325280007</v>
          </cell>
          <cell r="AZ306">
            <v>0</v>
          </cell>
          <cell r="BA306">
            <v>0</v>
          </cell>
          <cell r="BB306">
            <v>-1378909.3325280007</v>
          </cell>
          <cell r="BC306">
            <v>4.3125</v>
          </cell>
          <cell r="BD306">
            <v>4.4375</v>
          </cell>
          <cell r="BE306">
            <v>230572.44802199956</v>
          </cell>
        </row>
        <row r="307">
          <cell r="A307" t="str">
            <v>Hide</v>
          </cell>
          <cell r="B307" t="str">
            <v>ECM SLP - US Private</v>
          </cell>
          <cell r="C307" t="str">
            <v>Private</v>
          </cell>
          <cell r="D307" t="str">
            <v>Neyman</v>
          </cell>
          <cell r="E307" t="str">
            <v>713-853-6940</v>
          </cell>
          <cell r="F307" t="str">
            <v>CGAS ECM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1986600</v>
          </cell>
          <cell r="L307">
            <v>1986600</v>
          </cell>
          <cell r="M307">
            <v>0</v>
          </cell>
          <cell r="N307">
            <v>0</v>
          </cell>
          <cell r="O307">
            <v>1</v>
          </cell>
          <cell r="P307">
            <v>5.784755864290748</v>
          </cell>
          <cell r="Q307">
            <v>5.784755864290748</v>
          </cell>
          <cell r="R307">
            <v>0</v>
          </cell>
          <cell r="V307">
            <v>11491996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11491996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11491996</v>
          </cell>
          <cell r="AP307">
            <v>0</v>
          </cell>
          <cell r="AQ307">
            <v>11491996</v>
          </cell>
          <cell r="AR307">
            <v>1</v>
          </cell>
          <cell r="AS307">
            <v>11491996</v>
          </cell>
          <cell r="AT307">
            <v>5.784755864290748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Eubank</v>
          </cell>
          <cell r="E308" t="str">
            <v>713-853-6579</v>
          </cell>
          <cell r="F308" t="str">
            <v>Lyco Common ECM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60199.7592</v>
          </cell>
          <cell r="L308">
            <v>60199.7592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V308">
            <v>0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Dunn</v>
          </cell>
          <cell r="E309" t="str">
            <v>713-853-7752</v>
          </cell>
          <cell r="F309" t="str">
            <v>Mariner ECM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343140</v>
          </cell>
          <cell r="L309">
            <v>343140</v>
          </cell>
          <cell r="M309">
            <v>0</v>
          </cell>
          <cell r="N309">
            <v>0</v>
          </cell>
          <cell r="O309">
            <v>1</v>
          </cell>
          <cell r="P309">
            <v>268.94842046977908</v>
          </cell>
          <cell r="Q309">
            <v>268.94842046977908</v>
          </cell>
          <cell r="R309">
            <v>0</v>
          </cell>
          <cell r="V309">
            <v>92286961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92286961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92286961</v>
          </cell>
          <cell r="AP309">
            <v>0</v>
          </cell>
          <cell r="AQ309">
            <v>92286961</v>
          </cell>
          <cell r="AR309">
            <v>1</v>
          </cell>
          <cell r="AS309">
            <v>92286961</v>
          </cell>
          <cell r="AT309">
            <v>268.94842046977908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Public</v>
          </cell>
          <cell r="C310" t="str">
            <v>Producer ECM</v>
          </cell>
          <cell r="D310" t="str">
            <v>Eubank</v>
          </cell>
          <cell r="E310" t="str">
            <v>713-853-6579</v>
          </cell>
          <cell r="F310" t="str">
            <v>Quicksilver Common ECM</v>
          </cell>
          <cell r="G310" t="str">
            <v>KWK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484154.28600000002</v>
          </cell>
          <cell r="L310">
            <v>484154.28600000002</v>
          </cell>
          <cell r="M310">
            <v>0</v>
          </cell>
          <cell r="N310">
            <v>0</v>
          </cell>
          <cell r="O310">
            <v>1</v>
          </cell>
          <cell r="P310">
            <v>5</v>
          </cell>
          <cell r="Q310">
            <v>4.6875</v>
          </cell>
          <cell r="R310">
            <v>0.3125</v>
          </cell>
          <cell r="V310">
            <v>2420771.4300000002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2269473.2156250002</v>
          </cell>
          <cell r="AE310">
            <v>151298.21437499998</v>
          </cell>
          <cell r="AF310">
            <v>0</v>
          </cell>
          <cell r="AG310">
            <v>0</v>
          </cell>
          <cell r="AH310">
            <v>151298.21437499998</v>
          </cell>
          <cell r="AI310">
            <v>302596.42874999996</v>
          </cell>
          <cell r="AJ310">
            <v>0</v>
          </cell>
          <cell r="AK310">
            <v>0</v>
          </cell>
          <cell r="AL310">
            <v>302596.42874999996</v>
          </cell>
          <cell r="AM310">
            <v>-1089347.1434999998</v>
          </cell>
          <cell r="AN310">
            <v>2118175.0012500002</v>
          </cell>
          <cell r="AP310">
            <v>0</v>
          </cell>
          <cell r="AQ310">
            <v>2118175.0012500002</v>
          </cell>
          <cell r="AR310">
            <v>1</v>
          </cell>
          <cell r="AS310">
            <v>2420771.4300000002</v>
          </cell>
          <cell r="AT310">
            <v>5</v>
          </cell>
          <cell r="AU310">
            <v>544673.57175000012</v>
          </cell>
          <cell r="AV310">
            <v>0</v>
          </cell>
          <cell r="AW310">
            <v>0</v>
          </cell>
          <cell r="AX310">
            <v>544673.57175000012</v>
          </cell>
          <cell r="AY310">
            <v>302596.42874999996</v>
          </cell>
          <cell r="AZ310">
            <v>0</v>
          </cell>
          <cell r="BA310">
            <v>0</v>
          </cell>
          <cell r="BB310">
            <v>302596.42874999996</v>
          </cell>
          <cell r="BC310">
            <v>5</v>
          </cell>
          <cell r="BD310">
            <v>4.6875</v>
          </cell>
          <cell r="BE310">
            <v>393375.35737500014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Downstream</v>
          </cell>
          <cell r="D311" t="str">
            <v>Ajello</v>
          </cell>
          <cell r="E311" t="str">
            <v>713-853-1949</v>
          </cell>
          <cell r="F311" t="str">
            <v>Hancock</v>
          </cell>
          <cell r="G311" t="str">
            <v xml:space="preserve"> </v>
          </cell>
          <cell r="H311" t="str">
            <v>Other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3715498</v>
          </cell>
          <cell r="Q311">
            <v>3715498</v>
          </cell>
          <cell r="R311">
            <v>0</v>
          </cell>
          <cell r="V311">
            <v>3715498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3715498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3715498</v>
          </cell>
          <cell r="AP311">
            <v>0</v>
          </cell>
          <cell r="AQ311">
            <v>3715498</v>
          </cell>
          <cell r="AR311">
            <v>1</v>
          </cell>
          <cell r="AS311">
            <v>0</v>
          </cell>
          <cell r="AT311">
            <v>3715498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Downstream</v>
          </cell>
          <cell r="D312" t="str">
            <v>Ajello</v>
          </cell>
          <cell r="E312" t="str">
            <v>713-853-1949</v>
          </cell>
          <cell r="F312" t="str">
            <v xml:space="preserve">IGP </v>
          </cell>
          <cell r="G312" t="str">
            <v xml:space="preserve"> </v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1776983</v>
          </cell>
          <cell r="Q312">
            <v>1776983</v>
          </cell>
          <cell r="R312">
            <v>0</v>
          </cell>
          <cell r="V312">
            <v>1776983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1776983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1776983</v>
          </cell>
          <cell r="AP312">
            <v>0</v>
          </cell>
          <cell r="AQ312">
            <v>1776983</v>
          </cell>
          <cell r="AR312">
            <v>1</v>
          </cell>
          <cell r="AS312">
            <v>0</v>
          </cell>
          <cell r="AT312">
            <v>1776983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Warrants Public</v>
          </cell>
          <cell r="C313" t="str">
            <v>Equity ECM</v>
          </cell>
          <cell r="D313" t="str">
            <v>Dunn</v>
          </cell>
          <cell r="E313" t="str">
            <v>713-853-7752</v>
          </cell>
          <cell r="F313" t="str">
            <v xml:space="preserve">Belco Warrants ECM </v>
          </cell>
          <cell r="G313" t="str">
            <v>BOG</v>
          </cell>
          <cell r="H313" t="str">
            <v>Energy</v>
          </cell>
          <cell r="I313" t="str">
            <v>Warrants</v>
          </cell>
          <cell r="J313" t="str">
            <v>Warrants</v>
          </cell>
          <cell r="K313">
            <v>602000</v>
          </cell>
          <cell r="L313">
            <v>602000</v>
          </cell>
          <cell r="M313">
            <v>1.0246123683286437E-3</v>
          </cell>
          <cell r="N313">
            <v>0</v>
          </cell>
          <cell r="O313">
            <v>1.4785447207192532E-3</v>
          </cell>
          <cell r="P313">
            <v>6.5686623635134961E-4</v>
          </cell>
          <cell r="Q313">
            <v>4.2507257616615631E-4</v>
          </cell>
          <cell r="R313">
            <v>2.3179366018519329E-4</v>
          </cell>
          <cell r="V313">
            <v>395.43347428351245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255.89369085202611</v>
          </cell>
          <cell r="AE313">
            <v>139.53978343148634</v>
          </cell>
          <cell r="AF313">
            <v>0</v>
          </cell>
          <cell r="AG313">
            <v>0</v>
          </cell>
          <cell r="AH313">
            <v>139.53978343148634</v>
          </cell>
          <cell r="AI313">
            <v>383.05345001163926</v>
          </cell>
          <cell r="AJ313">
            <v>0</v>
          </cell>
          <cell r="AK313">
            <v>0</v>
          </cell>
          <cell r="AL313">
            <v>383.05345001163926</v>
          </cell>
          <cell r="AM313">
            <v>-474.56324908531263</v>
          </cell>
          <cell r="AN313">
            <v>12.380024271873213</v>
          </cell>
          <cell r="AP313">
            <v>5397.1456501711309</v>
          </cell>
          <cell r="AQ313">
            <v>12.380024271873213</v>
          </cell>
          <cell r="AR313">
            <v>1</v>
          </cell>
          <cell r="AS313">
            <v>7788.2343163886662</v>
          </cell>
          <cell r="AT313">
            <v>8.75</v>
          </cell>
          <cell r="AU313">
            <v>348.66063493482068</v>
          </cell>
          <cell r="AV313">
            <v>0</v>
          </cell>
          <cell r="AW313">
            <v>0</v>
          </cell>
          <cell r="AX313">
            <v>348.66063493482068</v>
          </cell>
          <cell r="AY313">
            <v>383.05345001163926</v>
          </cell>
          <cell r="AZ313">
            <v>0</v>
          </cell>
          <cell r="BA313">
            <v>0</v>
          </cell>
          <cell r="BB313">
            <v>383.05345001163926</v>
          </cell>
          <cell r="BC313">
            <v>8.75</v>
          </cell>
          <cell r="BD313">
            <v>8.375</v>
          </cell>
          <cell r="BE313">
            <v>209.12085150333434</v>
          </cell>
        </row>
        <row r="314">
          <cell r="A314" t="str">
            <v>Hide</v>
          </cell>
          <cell r="B314" t="str">
            <v>ECM SLP - Warrants Private</v>
          </cell>
          <cell r="C314" t="str">
            <v>Equity ECM</v>
          </cell>
          <cell r="D314" t="str">
            <v>Byargeon</v>
          </cell>
          <cell r="E314" t="str">
            <v>713-853-0650</v>
          </cell>
          <cell r="F314" t="str">
            <v>Gasco Distribution Warrants ECM</v>
          </cell>
          <cell r="G314" t="str">
            <v xml:space="preserve"> 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V314">
            <v>0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ECM SLP - Convertible Private</v>
          </cell>
          <cell r="C315" t="str">
            <v>Equity ECM</v>
          </cell>
          <cell r="D315" t="str">
            <v>Eubank</v>
          </cell>
          <cell r="E315" t="str">
            <v>713-853-6579</v>
          </cell>
          <cell r="F315" t="str">
            <v>Lyco Convertible ECM</v>
          </cell>
          <cell r="G315" t="str">
            <v xml:space="preserve"> </v>
          </cell>
          <cell r="H315" t="str">
            <v>Energy</v>
          </cell>
          <cell r="I315" t="str">
            <v>Convertible</v>
          </cell>
          <cell r="J315" t="str">
            <v>Convertible Preferred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V315">
            <v>0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Europe - Private</v>
          </cell>
          <cell r="C316" t="str">
            <v>Turkey Intl</v>
          </cell>
          <cell r="D316" t="str">
            <v>Unknown</v>
          </cell>
          <cell r="E316" t="str">
            <v>Not Available</v>
          </cell>
          <cell r="F316" t="str">
            <v>Marmara/Trakya Debt Intl</v>
          </cell>
          <cell r="G316" t="str">
            <v xml:space="preserve"> </v>
          </cell>
          <cell r="H316" t="str">
            <v>Private Equity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Enron Europe - Private</v>
          </cell>
          <cell r="C317" t="str">
            <v>Turkey Intl</v>
          </cell>
          <cell r="D317" t="str">
            <v>Unknown</v>
          </cell>
          <cell r="E317" t="str">
            <v>Not Available</v>
          </cell>
          <cell r="F317" t="str">
            <v>Marmara/Trakya Intl</v>
          </cell>
          <cell r="G317" t="str">
            <v xml:space="preserve"> </v>
          </cell>
          <cell r="H317" t="str">
            <v>Private Equity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53436898</v>
          </cell>
          <cell r="Q317">
            <v>53436898</v>
          </cell>
          <cell r="R317">
            <v>0</v>
          </cell>
          <cell r="V317">
            <v>53436898</v>
          </cell>
          <cell r="W317" t="str">
            <v>010:Enron Europe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53436898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54620433.946649998</v>
          </cell>
          <cell r="AP317">
            <v>0</v>
          </cell>
          <cell r="AQ317">
            <v>54620433.946649998</v>
          </cell>
          <cell r="AR317">
            <v>1</v>
          </cell>
          <cell r="AS317">
            <v>53436898</v>
          </cell>
          <cell r="AT317">
            <v>53436898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DoNotShow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Advanced Agro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V318">
            <v>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Humpass Bonds Intl</v>
          </cell>
          <cell r="G319" t="str">
            <v xml:space="preserve"> </v>
          </cell>
          <cell r="H319" t="str">
            <v>Philippines Intl</v>
          </cell>
          <cell r="I319" t="str">
            <v>Public</v>
          </cell>
          <cell r="J319" t="str">
            <v>Bonds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V319">
            <v>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Subic Bay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4941000</v>
          </cell>
          <cell r="Q320">
            <v>4941000</v>
          </cell>
          <cell r="R320">
            <v>0</v>
          </cell>
          <cell r="V320">
            <v>4941000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4941000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4941000</v>
          </cell>
          <cell r="AT320">
            <v>4941000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Subic Bay Intl</v>
          </cell>
          <cell r="G321" t="str">
            <v xml:space="preserve"> </v>
          </cell>
          <cell r="H321" t="str">
            <v>Philippines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27370000</v>
          </cell>
          <cell r="Q321">
            <v>27370000</v>
          </cell>
          <cell r="R321">
            <v>0</v>
          </cell>
          <cell r="V321">
            <v>27370000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27370000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27638000</v>
          </cell>
          <cell r="AP321">
            <v>0</v>
          </cell>
          <cell r="AQ321">
            <v>27638000</v>
          </cell>
          <cell r="AR321">
            <v>1</v>
          </cell>
          <cell r="AS321">
            <v>27370000</v>
          </cell>
          <cell r="AT321">
            <v>27370000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Batangas Equity Intl</v>
          </cell>
          <cell r="G322" t="str">
            <v xml:space="preserve"> </v>
          </cell>
          <cell r="H322" t="str">
            <v>Philippines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69046000</v>
          </cell>
          <cell r="Q322">
            <v>69046000</v>
          </cell>
          <cell r="R322">
            <v>0</v>
          </cell>
          <cell r="V322">
            <v>69046000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69046000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72294000</v>
          </cell>
          <cell r="AP322">
            <v>0</v>
          </cell>
          <cell r="AQ322">
            <v>72294000</v>
          </cell>
          <cell r="AR322">
            <v>1</v>
          </cell>
          <cell r="AS322">
            <v>69046000</v>
          </cell>
          <cell r="AT322">
            <v>69046000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Enron-NA - Private</v>
          </cell>
          <cell r="C323" t="str">
            <v>US Intl</v>
          </cell>
          <cell r="D323" t="str">
            <v>Unknown</v>
          </cell>
          <cell r="E323" t="str">
            <v>Not Available</v>
          </cell>
          <cell r="F323" t="str">
            <v>Bethlehem Steel Intl</v>
          </cell>
          <cell r="G323" t="str">
            <v xml:space="preserve"> </v>
          </cell>
          <cell r="H323" t="str">
            <v>US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V323">
            <v>0</v>
          </cell>
          <cell r="W323" t="str">
            <v>009:Enron-NA Intl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25906000</v>
          </cell>
          <cell r="AP323">
            <v>0</v>
          </cell>
          <cell r="AQ323">
            <v>25906000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Jamaica Intl</v>
          </cell>
          <cell r="D324" t="str">
            <v>Unknown</v>
          </cell>
          <cell r="E324" t="str">
            <v>Not Available</v>
          </cell>
          <cell r="F324" t="str">
            <v>Industrial Gases Limited Intl</v>
          </cell>
          <cell r="G324" t="str">
            <v xml:space="preserve"> </v>
          </cell>
          <cell r="H324" t="str">
            <v>Jamaica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33179000</v>
          </cell>
          <cell r="Q324">
            <v>33179000</v>
          </cell>
          <cell r="R324">
            <v>0</v>
          </cell>
          <cell r="V324">
            <v>33179000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33179000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33958000</v>
          </cell>
          <cell r="AP324">
            <v>0</v>
          </cell>
          <cell r="AQ324">
            <v>33958000</v>
          </cell>
          <cell r="AR324">
            <v>1</v>
          </cell>
          <cell r="AS324">
            <v>33179000</v>
          </cell>
          <cell r="AT324">
            <v>33179000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Enron-CALME - Private</v>
          </cell>
          <cell r="C325" t="str">
            <v>Guatemala Intl</v>
          </cell>
          <cell r="D325" t="str">
            <v>Unknown</v>
          </cell>
          <cell r="E325" t="str">
            <v>Not Available</v>
          </cell>
          <cell r="F325" t="str">
            <v>PQP Limited</v>
          </cell>
          <cell r="G325" t="str">
            <v xml:space="preserve"> </v>
          </cell>
          <cell r="H325" t="str">
            <v>Guatemala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10487000</v>
          </cell>
          <cell r="Q325">
            <v>10487000</v>
          </cell>
          <cell r="R325">
            <v>0</v>
          </cell>
          <cell r="V325">
            <v>10487000</v>
          </cell>
          <cell r="W325" t="str">
            <v>006:Enron-CALME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10487000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10401000</v>
          </cell>
          <cell r="AP325">
            <v>0</v>
          </cell>
          <cell r="AQ325">
            <v>10401000</v>
          </cell>
          <cell r="AR325">
            <v>1</v>
          </cell>
          <cell r="AS325">
            <v>10487000</v>
          </cell>
          <cell r="AT325">
            <v>10487000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Guatemala Intl</v>
          </cell>
          <cell r="D326" t="str">
            <v>Unknown</v>
          </cell>
          <cell r="E326" t="str">
            <v>Not Available</v>
          </cell>
          <cell r="F326" t="str">
            <v>Puerto Quetzal Intl</v>
          </cell>
          <cell r="G326" t="str">
            <v xml:space="preserve"> </v>
          </cell>
          <cell r="H326" t="str">
            <v>Guatemala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34397000</v>
          </cell>
          <cell r="Q326">
            <v>34397000</v>
          </cell>
          <cell r="R326">
            <v>0</v>
          </cell>
          <cell r="V326">
            <v>34397000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34397000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37337000</v>
          </cell>
          <cell r="AP326">
            <v>0</v>
          </cell>
          <cell r="AQ326">
            <v>37337000</v>
          </cell>
          <cell r="AR326">
            <v>1</v>
          </cell>
          <cell r="AS326">
            <v>34397000</v>
          </cell>
          <cell r="AT326">
            <v>34397000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Guam Intl</v>
          </cell>
          <cell r="D327" t="str">
            <v>Unknown</v>
          </cell>
          <cell r="E327" t="str">
            <v>Not Available</v>
          </cell>
          <cell r="F327" t="str">
            <v>Piti Power Guam Intl</v>
          </cell>
          <cell r="G327" t="str">
            <v xml:space="preserve"> </v>
          </cell>
          <cell r="H327" t="str">
            <v>Guam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7578000</v>
          </cell>
          <cell r="Q327">
            <v>7578000</v>
          </cell>
          <cell r="R327">
            <v>0</v>
          </cell>
          <cell r="V327">
            <v>7578000</v>
          </cell>
          <cell r="W327" t="str">
            <v>005:Enron-Asia Pacific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7578000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6643000</v>
          </cell>
          <cell r="AP327">
            <v>0</v>
          </cell>
          <cell r="AQ327">
            <v>6643000</v>
          </cell>
          <cell r="AR327">
            <v>1</v>
          </cell>
          <cell r="AS327">
            <v>7578000</v>
          </cell>
          <cell r="AT327">
            <v>7578000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Equity Europe</v>
          </cell>
          <cell r="D328" t="str">
            <v>Unknown</v>
          </cell>
          <cell r="E328" t="str">
            <v>Not Available</v>
          </cell>
          <cell r="F328" t="str">
            <v>OPET</v>
          </cell>
          <cell r="G328" t="str">
            <v xml:space="preserve"> </v>
          </cell>
          <cell r="H328" t="str">
            <v>Common Equity</v>
          </cell>
          <cell r="I328" t="str">
            <v>Public</v>
          </cell>
          <cell r="J328" t="str">
            <v>Common Equity</v>
          </cell>
          <cell r="K328">
            <v>41135500</v>
          </cell>
          <cell r="L328">
            <v>41135500</v>
          </cell>
          <cell r="M328">
            <v>0</v>
          </cell>
          <cell r="N328">
            <v>1</v>
          </cell>
          <cell r="O328">
            <v>1</v>
          </cell>
          <cell r="P328">
            <v>0.43489277173913171</v>
          </cell>
          <cell r="Q328">
            <v>0.43489277173913171</v>
          </cell>
          <cell r="R328">
            <v>0</v>
          </cell>
          <cell r="V328">
            <v>0</v>
          </cell>
          <cell r="W328" t="str">
            <v>010:Enron Europe</v>
          </cell>
          <cell r="X328">
            <v>17889531.611875053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6075489.4857432162</v>
          </cell>
          <cell r="AN328">
            <v>18774703.505250003</v>
          </cell>
          <cell r="AP328">
            <v>0</v>
          </cell>
          <cell r="AQ328">
            <v>4129000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Europe - Private</v>
          </cell>
          <cell r="C329" t="str">
            <v>Italy Intl</v>
          </cell>
          <cell r="D329" t="str">
            <v>Unknown</v>
          </cell>
          <cell r="E329" t="str">
            <v>Not Available</v>
          </cell>
          <cell r="F329" t="str">
            <v>Sarlux Equity Intl</v>
          </cell>
          <cell r="G329" t="str">
            <v xml:space="preserve"> </v>
          </cell>
          <cell r="H329" t="str">
            <v>Italy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41221000</v>
          </cell>
          <cell r="Q329">
            <v>41221000</v>
          </cell>
          <cell r="R329">
            <v>0</v>
          </cell>
          <cell r="V329">
            <v>0</v>
          </cell>
          <cell r="W329" t="str">
            <v>006:Enron-CALME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39945000</v>
          </cell>
          <cell r="AP329">
            <v>0</v>
          </cell>
          <cell r="AQ329">
            <v>8000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Venezuela Intl</v>
          </cell>
          <cell r="D330" t="str">
            <v>Unknown</v>
          </cell>
          <cell r="E330" t="str">
            <v>Not Available</v>
          </cell>
          <cell r="F330" t="str">
            <v>Accroven S.R.L. Intl</v>
          </cell>
          <cell r="G330" t="str">
            <v xml:space="preserve"> </v>
          </cell>
          <cell r="H330" t="str">
            <v>Venezuela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11208000</v>
          </cell>
          <cell r="Q330">
            <v>11208000</v>
          </cell>
          <cell r="R330">
            <v>0</v>
          </cell>
          <cell r="V330">
            <v>2449000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2449000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11290000</v>
          </cell>
          <cell r="AP330">
            <v>0</v>
          </cell>
          <cell r="AQ330">
            <v>2449000</v>
          </cell>
          <cell r="AR330">
            <v>1</v>
          </cell>
          <cell r="AS330">
            <v>2449000</v>
          </cell>
          <cell r="AT330">
            <v>2449000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Venezuela Intl</v>
          </cell>
          <cell r="D331" t="str">
            <v>Unknown</v>
          </cell>
          <cell r="E331" t="str">
            <v>Not Available</v>
          </cell>
          <cell r="F331" t="str">
            <v>Bachaquero Intl</v>
          </cell>
          <cell r="G331" t="str">
            <v xml:space="preserve"> </v>
          </cell>
          <cell r="H331" t="str">
            <v>Venezuela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70296000</v>
          </cell>
          <cell r="Q331">
            <v>70296000</v>
          </cell>
          <cell r="R331">
            <v>0</v>
          </cell>
          <cell r="V331">
            <v>1847000</v>
          </cell>
          <cell r="W331" t="str">
            <v>007:Enron-Southern CONE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69339000</v>
          </cell>
          <cell r="AP331">
            <v>0</v>
          </cell>
          <cell r="AQ331">
            <v>1847000</v>
          </cell>
          <cell r="AR331">
            <v>1</v>
          </cell>
          <cell r="AS331">
            <v>1847000</v>
          </cell>
          <cell r="AT331">
            <v>1847000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 Europe - Public</v>
          </cell>
          <cell r="C332" t="str">
            <v>Equity Europe</v>
          </cell>
          <cell r="D332" t="str">
            <v>Unknown</v>
          </cell>
          <cell r="E332" t="str">
            <v>Not Available</v>
          </cell>
          <cell r="F332" t="str">
            <v>Paladin Europe</v>
          </cell>
          <cell r="G332" t="str">
            <v>PLR.L</v>
          </cell>
          <cell r="H332" t="str">
            <v>Common Equity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3940000</v>
          </cell>
          <cell r="Q332">
            <v>3940000</v>
          </cell>
          <cell r="R332">
            <v>0</v>
          </cell>
          <cell r="V332">
            <v>16280402.512499999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16280402.512499999</v>
          </cell>
          <cell r="AA332">
            <v>0</v>
          </cell>
          <cell r="AB332">
            <v>0</v>
          </cell>
          <cell r="AC332">
            <v>0</v>
          </cell>
          <cell r="AD332">
            <v>16606010.562750001</v>
          </cell>
          <cell r="AE332">
            <v>-325608.05025000125</v>
          </cell>
          <cell r="AF332">
            <v>0</v>
          </cell>
          <cell r="AG332">
            <v>0</v>
          </cell>
          <cell r="AH332">
            <v>-325608.05025000125</v>
          </cell>
          <cell r="AI332">
            <v>-2494300.9927500039</v>
          </cell>
          <cell r="AJ332">
            <v>0</v>
          </cell>
          <cell r="AK332">
            <v>177247.87945548238</v>
          </cell>
          <cell r="AL332">
            <v>-2317053.1132945218</v>
          </cell>
          <cell r="AM332">
            <v>0</v>
          </cell>
          <cell r="AN332">
            <v>3914000</v>
          </cell>
          <cell r="AP332">
            <v>0</v>
          </cell>
          <cell r="AQ332">
            <v>18774703.505250003</v>
          </cell>
          <cell r="AR332">
            <v>1</v>
          </cell>
          <cell r="AS332">
            <v>16280402.512499999</v>
          </cell>
          <cell r="AT332">
            <v>0.39577499999999999</v>
          </cell>
          <cell r="AU332">
            <v>-1283864.8882500529</v>
          </cell>
          <cell r="AV332">
            <v>0</v>
          </cell>
          <cell r="AW332">
            <v>-57395.380544463595</v>
          </cell>
          <cell r="AX332">
            <v>-1341260.2687945166</v>
          </cell>
          <cell r="AY332">
            <v>-5974931.3749999898</v>
          </cell>
          <cell r="AZ332">
            <v>239270.45154996394</v>
          </cell>
          <cell r="BA332">
            <v>357107.81015550258</v>
          </cell>
          <cell r="BB332">
            <v>-5378553.1132945213</v>
          </cell>
          <cell r="BC332" t="str">
            <v xml:space="preserve"> </v>
          </cell>
          <cell r="BD332" t="str">
            <v xml:space="preserve"> </v>
          </cell>
          <cell r="BE332">
            <v>-958256.83800005168</v>
          </cell>
        </row>
        <row r="333">
          <cell r="A333" t="str">
            <v>Hide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8778000</v>
          </cell>
          <cell r="Q333">
            <v>8778000</v>
          </cell>
          <cell r="R333">
            <v>0</v>
          </cell>
          <cell r="W333" t="str">
            <v>006:Enron-CALME</v>
          </cell>
          <cell r="X333">
            <v>0</v>
          </cell>
          <cell r="Y333">
            <v>0</v>
          </cell>
          <cell r="AM333">
            <v>0</v>
          </cell>
          <cell r="AN333">
            <v>7973000</v>
          </cell>
        </row>
        <row r="334">
          <cell r="A334" t="str">
            <v>Hide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13001000</v>
          </cell>
          <cell r="Q334">
            <v>13001000</v>
          </cell>
          <cell r="R334">
            <v>0</v>
          </cell>
          <cell r="W334" t="str">
            <v>006:Enron-CALME</v>
          </cell>
          <cell r="X334">
            <v>0</v>
          </cell>
          <cell r="Y334">
            <v>0</v>
          </cell>
          <cell r="AM334">
            <v>0</v>
          </cell>
          <cell r="AN334">
            <v>13542000</v>
          </cell>
        </row>
        <row r="335">
          <cell r="A335" t="str">
            <v>Hide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6807000</v>
          </cell>
          <cell r="Q335">
            <v>6807000</v>
          </cell>
          <cell r="R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AM335">
            <v>0</v>
          </cell>
          <cell r="AN335">
            <v>6602000</v>
          </cell>
        </row>
        <row r="336">
          <cell r="A336" t="str">
            <v>Hide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4129000</v>
          </cell>
          <cell r="Q336">
            <v>4129000</v>
          </cell>
          <cell r="R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AM336">
            <v>0</v>
          </cell>
          <cell r="AN336">
            <v>0</v>
          </cell>
        </row>
        <row r="337">
          <cell r="A337" t="str">
            <v>Hide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8000</v>
          </cell>
          <cell r="Q337">
            <v>8000</v>
          </cell>
          <cell r="R337">
            <v>0</v>
          </cell>
          <cell r="W337" t="str">
            <v>010:Enron Europe</v>
          </cell>
          <cell r="X337">
            <v>0</v>
          </cell>
          <cell r="Y337">
            <v>0</v>
          </cell>
          <cell r="AM337">
            <v>0</v>
          </cell>
          <cell r="AN337">
            <v>285000</v>
          </cell>
        </row>
        <row r="338">
          <cell r="A338" t="str">
            <v>Hide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2449000</v>
          </cell>
          <cell r="Q338">
            <v>2449000</v>
          </cell>
          <cell r="R338">
            <v>0</v>
          </cell>
          <cell r="W338" t="str">
            <v>006:Enron-CALME</v>
          </cell>
          <cell r="X338">
            <v>0</v>
          </cell>
          <cell r="Y338">
            <v>0</v>
          </cell>
          <cell r="AM338">
            <v>0</v>
          </cell>
          <cell r="AN338">
            <v>2549000</v>
          </cell>
        </row>
        <row r="339">
          <cell r="A339" t="str">
            <v>Hide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1847000</v>
          </cell>
          <cell r="Q339">
            <v>1847000</v>
          </cell>
          <cell r="R339">
            <v>0</v>
          </cell>
          <cell r="W339" t="str">
            <v>006:Enron-CALME</v>
          </cell>
          <cell r="X339">
            <v>0</v>
          </cell>
          <cell r="Y339">
            <v>0</v>
          </cell>
          <cell r="AM339">
            <v>0</v>
          </cell>
          <cell r="AN339">
            <v>1848000</v>
          </cell>
        </row>
        <row r="340">
          <cell r="A340" t="str">
            <v>Hide</v>
          </cell>
          <cell r="I340" t="str">
            <v>Public</v>
          </cell>
          <cell r="J340" t="str">
            <v>Common Equity</v>
          </cell>
          <cell r="K340">
            <v>41135500</v>
          </cell>
          <cell r="L340">
            <v>41135500</v>
          </cell>
          <cell r="M340">
            <v>0</v>
          </cell>
          <cell r="N340">
            <v>1</v>
          </cell>
          <cell r="O340">
            <v>1</v>
          </cell>
          <cell r="P340">
            <v>0.43238957142857154</v>
          </cell>
          <cell r="Q340">
            <v>0.43238957142857154</v>
          </cell>
          <cell r="R340">
            <v>0</v>
          </cell>
          <cell r="W340" t="str">
            <v>010:Enron Europe</v>
          </cell>
          <cell r="X340">
            <v>17786561.215500005</v>
          </cell>
          <cell r="Y340">
            <v>0</v>
          </cell>
          <cell r="AM340">
            <v>6075489.4857432162</v>
          </cell>
          <cell r="AN340">
            <v>22255333.887499999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Detmering</v>
          </cell>
          <cell r="C3" t="str">
            <v>713-853-6973</v>
          </cell>
        </row>
        <row r="4">
          <cell r="B4" t="str">
            <v>Traicoff</v>
          </cell>
          <cell r="C4" t="str">
            <v>713-853-5462</v>
          </cell>
        </row>
        <row r="5">
          <cell r="B5" t="str">
            <v>Valentine</v>
          </cell>
          <cell r="C5" t="str">
            <v>713-853-6903</v>
          </cell>
        </row>
        <row r="6">
          <cell r="B6" t="str">
            <v>McClurg</v>
          </cell>
          <cell r="C6" t="str">
            <v>303-575-6485</v>
          </cell>
        </row>
        <row r="7">
          <cell r="B7" t="str">
            <v>Eubank</v>
          </cell>
          <cell r="C7" t="str">
            <v>713-853-6579</v>
          </cell>
        </row>
        <row r="8">
          <cell r="B8" t="str">
            <v>Neyman</v>
          </cell>
          <cell r="C8" t="str">
            <v>713-853-6940</v>
          </cell>
        </row>
        <row r="9">
          <cell r="B9" t="str">
            <v>Horn</v>
          </cell>
          <cell r="C9" t="str">
            <v>713-853-4250</v>
          </cell>
        </row>
        <row r="10">
          <cell r="B10" t="str">
            <v>Peterson</v>
          </cell>
          <cell r="C10" t="str">
            <v>713-853-5091</v>
          </cell>
        </row>
        <row r="11">
          <cell r="B11" t="str">
            <v>McConville</v>
          </cell>
          <cell r="C11" t="str">
            <v>713-853-7691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Glanville</v>
          </cell>
          <cell r="C13" t="str">
            <v>Not Available</v>
          </cell>
        </row>
        <row r="14">
          <cell r="B14" t="str">
            <v>Mulrooney</v>
          </cell>
          <cell r="C14" t="str">
            <v>713-853-4757</v>
          </cell>
        </row>
        <row r="15">
          <cell r="B15" t="str">
            <v>Neyman</v>
          </cell>
          <cell r="C15" t="str">
            <v>Not Available</v>
          </cell>
        </row>
        <row r="16">
          <cell r="B16" t="str">
            <v>McBride</v>
          </cell>
          <cell r="C16" t="str">
            <v>713-853-9250</v>
          </cell>
        </row>
        <row r="17">
          <cell r="B17" t="str">
            <v>Snoots</v>
          </cell>
          <cell r="C17" t="str">
            <v>713-853-5216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Lay</v>
          </cell>
          <cell r="C19" t="str">
            <v>713-853-7408</v>
          </cell>
        </row>
        <row r="20">
          <cell r="B20" t="str">
            <v>Hickey</v>
          </cell>
          <cell r="C20" t="str">
            <v>303-575-6480</v>
          </cell>
        </row>
        <row r="21">
          <cell r="B21" t="str">
            <v>Childers</v>
          </cell>
          <cell r="C21" t="str">
            <v>713-853-5246</v>
          </cell>
        </row>
        <row r="22">
          <cell r="B22" t="str">
            <v>Barth</v>
          </cell>
          <cell r="C22" t="str">
            <v>713-853-6703</v>
          </cell>
        </row>
        <row r="23">
          <cell r="B23" t="str">
            <v>Greer</v>
          </cell>
          <cell r="C23" t="str">
            <v>713-853-9140</v>
          </cell>
        </row>
        <row r="24">
          <cell r="B24" t="str">
            <v>Papayoti</v>
          </cell>
          <cell r="C24" t="str">
            <v>713-853-5923</v>
          </cell>
        </row>
        <row r="25">
          <cell r="B25" t="str">
            <v>Snoots/Eubank</v>
          </cell>
          <cell r="C25" t="str">
            <v>713-853-5216/713-853-6579</v>
          </cell>
        </row>
        <row r="26">
          <cell r="B26" t="str">
            <v>Lambert</v>
          </cell>
          <cell r="C26" t="str">
            <v>Not Available</v>
          </cell>
        </row>
        <row r="27">
          <cell r="B27" t="str">
            <v>Holmes</v>
          </cell>
          <cell r="C27" t="str">
            <v>Not Available</v>
          </cell>
        </row>
        <row r="28">
          <cell r="B28" t="str">
            <v>Greer/Horn</v>
          </cell>
          <cell r="C28" t="str">
            <v>713-853-9140/713-853-4250</v>
          </cell>
        </row>
        <row r="29">
          <cell r="B29" t="str">
            <v>Wolf</v>
          </cell>
          <cell r="C29" t="str">
            <v>Not Available</v>
          </cell>
        </row>
        <row r="30">
          <cell r="B30" t="str">
            <v>Schorr</v>
          </cell>
          <cell r="C30" t="str">
            <v>Not Available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Howe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  <row r="34">
          <cell r="B34" t="str">
            <v>Calger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  <row r="57">
          <cell r="B57" t="str">
            <v>Kerrigan</v>
          </cell>
          <cell r="C57" t="str">
            <v>713-853-9849</v>
          </cell>
        </row>
        <row r="58">
          <cell r="B58" t="str">
            <v>Redmond</v>
          </cell>
          <cell r="C58" t="str">
            <v>713-853-1839</v>
          </cell>
        </row>
        <row r="59">
          <cell r="B59" t="str">
            <v>Beyer</v>
          </cell>
          <cell r="C59" t="str">
            <v>713-853-9825</v>
          </cell>
        </row>
        <row r="60">
          <cell r="B60" t="str">
            <v>Butts</v>
          </cell>
          <cell r="C60" t="str">
            <v>713-853-6594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36598</v>
          </cell>
          <cell r="C2">
            <v>36595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1383.62</v>
          </cell>
          <cell r="C3">
            <v>1395.07</v>
          </cell>
          <cell r="D3">
            <v>-11.450000000000045</v>
          </cell>
          <cell r="E3">
            <v>-85.630000000000109</v>
          </cell>
          <cell r="F3">
            <v>-8.2074734601131454E-3</v>
          </cell>
          <cell r="G3">
            <v>-5.8281436106857314E-2</v>
          </cell>
          <cell r="H3">
            <v>-5.8281436106857314E-2</v>
          </cell>
          <cell r="I3">
            <v>1469.25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>
            <v>122.70394540061444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122.70394540061444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110.28272972804143</v>
          </cell>
          <cell r="C19">
            <v>110.33355235421223</v>
          </cell>
          <cell r="D19">
            <v>-5.0822626170798912E-2</v>
          </cell>
          <cell r="E19">
            <v>19.742345892296939</v>
          </cell>
          <cell r="F19">
            <v>-4.606271173762189E-4</v>
          </cell>
          <cell r="G19">
            <v>0.21805016784679065</v>
          </cell>
          <cell r="H19">
            <v>0.21805016784679065</v>
          </cell>
          <cell r="I19">
            <v>90.540383835744493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104.19</v>
          </cell>
          <cell r="C24">
            <v>105.28</v>
          </cell>
          <cell r="D24">
            <v>-1.0900000000000034</v>
          </cell>
          <cell r="E24">
            <v>18.230000000000004</v>
          </cell>
          <cell r="F24">
            <v>-1.0353343465045624E-2</v>
          </cell>
          <cell r="G24">
            <v>0.21207538389948818</v>
          </cell>
          <cell r="H24">
            <v>0.21207538389948818</v>
          </cell>
          <cell r="I24">
            <v>85.96</v>
          </cell>
        </row>
        <row r="25">
          <cell r="A25" t="str">
            <v>Toronto Oil &amp; Gas Index</v>
          </cell>
          <cell r="B25">
            <v>5845.63</v>
          </cell>
          <cell r="C25">
            <v>5783.36</v>
          </cell>
          <cell r="D25">
            <v>62.270000000000437</v>
          </cell>
          <cell r="E25">
            <v>-16.099999999999454</v>
          </cell>
          <cell r="F25">
            <v>1.0767097327505195E-2</v>
          </cell>
          <cell r="G25">
            <v>-2.7466294080415602E-3</v>
          </cell>
          <cell r="H25">
            <v>-2.7466294080415602E-3</v>
          </cell>
          <cell r="I25">
            <v>5861.73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>
            <v>110.77736191253229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oal)"/>
      <sheetName val="Asset Class (DnCTGPrCo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PortPrCoal)"/>
      <sheetName val="Asset Class (Paper)"/>
      <sheetName val="Asset Class (PrinInvest)"/>
      <sheetName val="Asset Class (Generation)"/>
      <sheetName val="Asset Class (W Origin)"/>
      <sheetName val="Asset Class (ENet)"/>
      <sheetName val="Asset Class (Intl)"/>
      <sheetName val="Asset Class (EBS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CTGPrCoal)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R4" t="str">
            <v>Asset Class</v>
          </cell>
          <cell r="S4" t="str">
            <v>Asset Class</v>
          </cell>
        </row>
        <row r="5">
          <cell r="R5" t="str">
            <v>Enron Global Markets Total</v>
          </cell>
          <cell r="S5" t="str">
            <v>Enron Raptor I - US Public Total</v>
          </cell>
        </row>
        <row r="6">
          <cell r="R6" t="str">
            <v>XXXXXXXX</v>
          </cell>
          <cell r="S6" t="str">
            <v>Enron Raptor I - US Private Total</v>
          </cell>
        </row>
        <row r="7">
          <cell r="R7" t="str">
            <v>XXXXXXXX</v>
          </cell>
          <cell r="S7" t="str">
            <v>Enron Raptor I - Convertible - Private Total</v>
          </cell>
        </row>
        <row r="8">
          <cell r="R8" t="str">
            <v>XXXXXXXX</v>
          </cell>
          <cell r="S8" t="str">
            <v>Enron Raptor I - Warrants - Private Total</v>
          </cell>
        </row>
        <row r="9">
          <cell r="R9" t="str">
            <v>XXXXXXXX</v>
          </cell>
          <cell r="S9" t="str">
            <v>Enron Raptor I - Warrants - Public Total</v>
          </cell>
        </row>
        <row r="10">
          <cell r="R10" t="str">
            <v>XXXXXXXX</v>
          </cell>
          <cell r="S10" t="str">
            <v>Enron Raptor I - Canadian - Private Total</v>
          </cell>
        </row>
        <row r="11">
          <cell r="R11" t="str">
            <v>XXXXXXXX</v>
          </cell>
          <cell r="S11" t="str">
            <v>Enron Raptor I - Priv. Equity Partnerships Total</v>
          </cell>
        </row>
        <row r="12">
          <cell r="R12" t="str">
            <v>XXXXXXXX</v>
          </cell>
          <cell r="S12" t="str">
            <v>Enron Raptor I - US Structured Credit-Book Total</v>
          </cell>
        </row>
        <row r="13">
          <cell r="R13" t="str">
            <v>XXXXXXXX</v>
          </cell>
          <cell r="S13" t="str">
            <v>Enron Raptor I - US Structured Credit-MTM Total</v>
          </cell>
        </row>
        <row r="14">
          <cell r="R14" t="str">
            <v>XXXXXXXX</v>
          </cell>
          <cell r="S14" t="str">
            <v>Enron Raptor I - US Structured Credit-Book RA Total</v>
          </cell>
        </row>
        <row r="15">
          <cell r="R15" t="str">
            <v>XXXXXXXX</v>
          </cell>
          <cell r="S15" t="str">
            <v>Enron Raptor I - EGF SLP - US Structured Credit Total</v>
          </cell>
        </row>
        <row r="16">
          <cell r="R16" t="str">
            <v>XXXXXXXX</v>
          </cell>
          <cell r="S16" t="str">
            <v>Enron Raptor I - EGF SLP - Priv. Equity Partnerships Total</v>
          </cell>
        </row>
        <row r="17">
          <cell r="R17" t="str">
            <v>XXXXXXXX</v>
          </cell>
          <cell r="S17" t="str">
            <v>Enron Raptor I - EGF SLP - Canadian Public Total</v>
          </cell>
        </row>
        <row r="18">
          <cell r="R18" t="str">
            <v>XXXXXXXX</v>
          </cell>
          <cell r="S18" t="str">
            <v>Enron Raptor I - EGF SLP - US Public Total</v>
          </cell>
        </row>
        <row r="19">
          <cell r="S19" t="str">
            <v>Enron Raptor I - EGF SLP - Warrants Public Total</v>
          </cell>
        </row>
        <row r="20">
          <cell r="S20" t="str">
            <v>Enron Raptor I - Canadian - Public Total</v>
          </cell>
        </row>
        <row r="21">
          <cell r="S21" t="str">
            <v>XXXXXXXX</v>
          </cell>
        </row>
        <row r="22">
          <cell r="S22" t="str">
            <v>XXXXXXXX</v>
          </cell>
        </row>
      </sheetData>
      <sheetData sheetId="26"/>
      <sheetData sheetId="27"/>
      <sheetData sheetId="28">
        <row r="14">
          <cell r="C14" t="str">
            <v>Asset Class</v>
          </cell>
        </row>
        <row r="15">
          <cell r="C15" t="str">
            <v>Enron Raptor I *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workbookViewId="0">
      <selection activeCell="B3" sqref="B3"/>
    </sheetView>
  </sheetViews>
  <sheetFormatPr defaultRowHeight="13.2"/>
  <cols>
    <col min="1" max="1" width="3.5546875" bestFit="1" customWidth="1"/>
    <col min="2" max="2" width="20.6640625" customWidth="1"/>
    <col min="3" max="3" width="7.88671875" customWidth="1"/>
    <col min="4" max="4" width="3.6640625" customWidth="1"/>
    <col min="5" max="5" width="15.6640625" customWidth="1"/>
    <col min="7" max="7" width="9.6640625" bestFit="1" customWidth="1"/>
    <col min="8" max="8" width="14.88671875" bestFit="1" customWidth="1"/>
    <col min="9" max="9" width="11" bestFit="1" customWidth="1"/>
  </cols>
  <sheetData>
    <row r="1" spans="1:10" ht="18.75" customHeight="1">
      <c r="B1" s="18" t="s">
        <v>0</v>
      </c>
      <c r="C1" s="18"/>
      <c r="D1" s="18"/>
      <c r="E1" s="18"/>
      <c r="F1" s="18"/>
      <c r="G1" s="18"/>
      <c r="H1" s="18"/>
      <c r="I1" s="18"/>
    </row>
    <row r="2" spans="1:10" ht="18.75" customHeight="1">
      <c r="B2" s="18" t="s">
        <v>1</v>
      </c>
      <c r="C2" s="18"/>
      <c r="D2" s="18"/>
      <c r="E2" s="18"/>
      <c r="F2" s="18"/>
      <c r="G2" s="18"/>
      <c r="H2" s="18"/>
      <c r="I2" s="18"/>
    </row>
    <row r="4" spans="1:10">
      <c r="B4" s="1" t="s">
        <v>2</v>
      </c>
      <c r="C4" s="1"/>
      <c r="D4" s="1"/>
      <c r="E4" s="1"/>
    </row>
    <row r="5" spans="1:10">
      <c r="B5" s="1"/>
      <c r="C5" s="1"/>
      <c r="D5" s="1"/>
      <c r="E5" s="2" t="s">
        <v>3</v>
      </c>
      <c r="G5" s="15" t="s">
        <v>52</v>
      </c>
      <c r="H5" s="15" t="s">
        <v>52</v>
      </c>
      <c r="I5" s="15" t="s">
        <v>52</v>
      </c>
    </row>
    <row r="6" spans="1:10">
      <c r="B6" s="3" t="s">
        <v>4</v>
      </c>
      <c r="C6" s="3"/>
      <c r="D6" s="3"/>
      <c r="E6" s="4" t="s">
        <v>5</v>
      </c>
      <c r="G6" s="17" t="s">
        <v>53</v>
      </c>
      <c r="H6" s="17" t="s">
        <v>54</v>
      </c>
      <c r="I6" s="17" t="s">
        <v>55</v>
      </c>
    </row>
    <row r="7" spans="1:10">
      <c r="B7" s="5" t="s">
        <v>6</v>
      </c>
      <c r="C7" s="6"/>
      <c r="D7" s="6"/>
      <c r="E7" s="7"/>
    </row>
    <row r="8" spans="1:10">
      <c r="A8">
        <v>1</v>
      </c>
      <c r="B8" t="s">
        <v>12</v>
      </c>
      <c r="E8">
        <v>116115000.00000001</v>
      </c>
      <c r="G8" s="16" t="s">
        <v>56</v>
      </c>
      <c r="H8" s="16"/>
      <c r="I8" s="16"/>
      <c r="J8" s="16"/>
    </row>
    <row r="9" spans="1:10">
      <c r="A9">
        <f>+A8+1</f>
        <v>2</v>
      </c>
      <c r="B9" t="s">
        <v>13</v>
      </c>
      <c r="E9">
        <v>5644007.0894270204</v>
      </c>
      <c r="G9" s="16" t="s">
        <v>56</v>
      </c>
      <c r="H9" s="16" t="s">
        <v>56</v>
      </c>
      <c r="I9" s="16" t="s">
        <v>56</v>
      </c>
      <c r="J9" s="16"/>
    </row>
    <row r="10" spans="1:10">
      <c r="A10">
        <f t="shared" ref="A10:A38" si="0">+A9+1</f>
        <v>3</v>
      </c>
      <c r="B10" t="s">
        <v>14</v>
      </c>
      <c r="E10">
        <v>27082500</v>
      </c>
      <c r="G10" s="16" t="s">
        <v>56</v>
      </c>
      <c r="H10" s="16" t="s">
        <v>56</v>
      </c>
      <c r="I10" s="16" t="s">
        <v>56</v>
      </c>
      <c r="J10" s="16"/>
    </row>
    <row r="11" spans="1:10">
      <c r="A11">
        <f t="shared" si="0"/>
        <v>4</v>
      </c>
      <c r="B11" t="s">
        <v>15</v>
      </c>
      <c r="E11">
        <v>81480000.000000015</v>
      </c>
      <c r="G11" s="16" t="s">
        <v>56</v>
      </c>
      <c r="H11" s="16" t="s">
        <v>56</v>
      </c>
      <c r="I11" s="16" t="s">
        <v>56</v>
      </c>
      <c r="J11" s="16"/>
    </row>
    <row r="12" spans="1:10">
      <c r="A12">
        <f t="shared" si="0"/>
        <v>5</v>
      </c>
      <c r="B12" t="s">
        <v>16</v>
      </c>
      <c r="E12">
        <v>12878050</v>
      </c>
      <c r="G12" s="16" t="s">
        <v>56</v>
      </c>
      <c r="H12" s="16"/>
      <c r="I12" s="16"/>
      <c r="J12" s="16"/>
    </row>
    <row r="13" spans="1:10">
      <c r="A13">
        <f t="shared" si="0"/>
        <v>6</v>
      </c>
      <c r="B13" t="s">
        <v>17</v>
      </c>
      <c r="E13">
        <v>12500000</v>
      </c>
      <c r="G13" s="16" t="s">
        <v>56</v>
      </c>
      <c r="H13" s="16"/>
      <c r="I13" s="16"/>
      <c r="J13" s="16"/>
    </row>
    <row r="14" spans="1:10">
      <c r="A14">
        <f t="shared" si="0"/>
        <v>7</v>
      </c>
      <c r="B14" t="s">
        <v>18</v>
      </c>
      <c r="E14">
        <v>4104643</v>
      </c>
      <c r="G14" s="16" t="s">
        <v>56</v>
      </c>
      <c r="H14" s="16"/>
      <c r="I14" s="16"/>
      <c r="J14" s="16"/>
    </row>
    <row r="15" spans="1:10">
      <c r="A15">
        <f t="shared" si="0"/>
        <v>8</v>
      </c>
      <c r="B15" t="s">
        <v>19</v>
      </c>
      <c r="E15">
        <v>89365295.418223724</v>
      </c>
      <c r="G15" s="16"/>
      <c r="H15" s="16"/>
      <c r="I15" s="16"/>
      <c r="J15" s="16"/>
    </row>
    <row r="16" spans="1:10">
      <c r="A16">
        <f t="shared" si="0"/>
        <v>9</v>
      </c>
      <c r="B16" t="s">
        <v>20</v>
      </c>
      <c r="E16">
        <v>23507915.273177784</v>
      </c>
      <c r="G16" s="16" t="s">
        <v>56</v>
      </c>
      <c r="H16" s="16"/>
      <c r="I16" s="16"/>
      <c r="J16" s="16"/>
    </row>
    <row r="17" spans="1:10">
      <c r="A17">
        <f t="shared" si="0"/>
        <v>10</v>
      </c>
      <c r="B17" t="s">
        <v>21</v>
      </c>
      <c r="E17">
        <v>14753533.27</v>
      </c>
      <c r="G17" s="16" t="s">
        <v>56</v>
      </c>
      <c r="H17" s="16"/>
      <c r="I17" s="16"/>
      <c r="J17" s="16"/>
    </row>
    <row r="18" spans="1:10">
      <c r="A18">
        <f t="shared" si="0"/>
        <v>11</v>
      </c>
      <c r="B18" t="s">
        <v>22</v>
      </c>
      <c r="E18">
        <v>3486752.2079849821</v>
      </c>
      <c r="G18" s="16" t="s">
        <v>56</v>
      </c>
      <c r="H18" s="16"/>
      <c r="I18" s="16"/>
      <c r="J18" s="16"/>
    </row>
    <row r="19" spans="1:10">
      <c r="A19">
        <f t="shared" si="0"/>
        <v>12</v>
      </c>
      <c r="B19" t="s">
        <v>23</v>
      </c>
      <c r="E19">
        <v>1304321</v>
      </c>
      <c r="G19" s="16" t="s">
        <v>56</v>
      </c>
      <c r="H19" s="16"/>
      <c r="I19" s="16"/>
      <c r="J19" s="16"/>
    </row>
    <row r="20" spans="1:10">
      <c r="A20">
        <f t="shared" si="0"/>
        <v>13</v>
      </c>
      <c r="B20" t="s">
        <v>24</v>
      </c>
      <c r="E20">
        <v>20916875</v>
      </c>
      <c r="G20" s="16" t="s">
        <v>56</v>
      </c>
      <c r="H20" s="16"/>
      <c r="I20" s="16"/>
      <c r="J20" s="16"/>
    </row>
    <row r="21" spans="1:10">
      <c r="A21">
        <f t="shared" si="0"/>
        <v>14</v>
      </c>
      <c r="B21" t="s">
        <v>25</v>
      </c>
      <c r="E21">
        <v>1937500</v>
      </c>
      <c r="G21" s="16" t="s">
        <v>56</v>
      </c>
      <c r="H21" s="16"/>
      <c r="I21" s="16"/>
      <c r="J21" s="16"/>
    </row>
    <row r="22" spans="1:10">
      <c r="A22">
        <f t="shared" si="0"/>
        <v>15</v>
      </c>
      <c r="B22" t="s">
        <v>26</v>
      </c>
      <c r="E22">
        <v>7483750</v>
      </c>
      <c r="G22" s="16" t="s">
        <v>56</v>
      </c>
      <c r="H22" s="16"/>
      <c r="I22" s="16"/>
      <c r="J22" s="16"/>
    </row>
    <row r="23" spans="1:10">
      <c r="A23">
        <f t="shared" si="0"/>
        <v>16</v>
      </c>
      <c r="B23" t="s">
        <v>27</v>
      </c>
      <c r="E23">
        <v>2343750</v>
      </c>
      <c r="G23" s="16" t="s">
        <v>56</v>
      </c>
      <c r="H23" s="16"/>
      <c r="I23" s="16"/>
      <c r="J23" s="16"/>
    </row>
    <row r="24" spans="1:10">
      <c r="A24">
        <f t="shared" si="0"/>
        <v>17</v>
      </c>
      <c r="B24" t="s">
        <v>28</v>
      </c>
      <c r="E24">
        <v>16316219.5</v>
      </c>
      <c r="G24" s="16" t="s">
        <v>56</v>
      </c>
      <c r="H24" s="16"/>
      <c r="I24" s="16"/>
      <c r="J24" s="16"/>
    </row>
    <row r="25" spans="1:10">
      <c r="A25">
        <f t="shared" si="0"/>
        <v>18</v>
      </c>
      <c r="B25" t="s">
        <v>29</v>
      </c>
      <c r="E25">
        <v>1050000</v>
      </c>
      <c r="G25" s="16" t="s">
        <v>56</v>
      </c>
      <c r="H25" s="16"/>
      <c r="I25" s="16"/>
      <c r="J25" s="16"/>
    </row>
    <row r="26" spans="1:10">
      <c r="A26">
        <f t="shared" si="0"/>
        <v>19</v>
      </c>
      <c r="B26" t="s">
        <v>30</v>
      </c>
      <c r="E26">
        <v>429210</v>
      </c>
      <c r="G26" s="16" t="s">
        <v>56</v>
      </c>
      <c r="H26" s="16"/>
      <c r="I26" s="16"/>
      <c r="J26" s="16"/>
    </row>
    <row r="27" spans="1:10">
      <c r="A27">
        <f t="shared" si="0"/>
        <v>20</v>
      </c>
      <c r="B27" t="s">
        <v>31</v>
      </c>
      <c r="E27">
        <v>470790</v>
      </c>
      <c r="G27" s="16" t="s">
        <v>56</v>
      </c>
      <c r="H27" s="16"/>
      <c r="I27" s="16"/>
      <c r="J27" s="16"/>
    </row>
    <row r="28" spans="1:10">
      <c r="A28">
        <f t="shared" si="0"/>
        <v>21</v>
      </c>
      <c r="B28" t="s">
        <v>32</v>
      </c>
      <c r="E28">
        <v>7121810</v>
      </c>
      <c r="G28" s="16" t="s">
        <v>56</v>
      </c>
      <c r="H28" s="16"/>
      <c r="I28" s="16"/>
      <c r="J28" s="16"/>
    </row>
    <row r="29" spans="1:10">
      <c r="A29">
        <f t="shared" si="0"/>
        <v>22</v>
      </c>
      <c r="B29" t="s">
        <v>33</v>
      </c>
      <c r="E29">
        <v>2136334.02</v>
      </c>
      <c r="G29" s="16" t="s">
        <v>56</v>
      </c>
      <c r="H29" s="16" t="s">
        <v>57</v>
      </c>
      <c r="I29" s="16" t="s">
        <v>57</v>
      </c>
      <c r="J29" s="16"/>
    </row>
    <row r="30" spans="1:10">
      <c r="A30">
        <f t="shared" si="0"/>
        <v>23</v>
      </c>
      <c r="B30" t="s">
        <v>34</v>
      </c>
      <c r="E30">
        <v>4563599.76</v>
      </c>
      <c r="G30" s="16" t="s">
        <v>56</v>
      </c>
      <c r="H30" s="16"/>
      <c r="I30" s="16"/>
      <c r="J30" s="16"/>
    </row>
    <row r="31" spans="1:10">
      <c r="A31">
        <f t="shared" si="0"/>
        <v>24</v>
      </c>
      <c r="B31" t="s">
        <v>35</v>
      </c>
      <c r="E31">
        <v>1250000</v>
      </c>
      <c r="G31" s="16"/>
      <c r="H31" s="16"/>
      <c r="I31" s="16"/>
      <c r="J31" s="16"/>
    </row>
    <row r="32" spans="1:10">
      <c r="A32">
        <f t="shared" si="0"/>
        <v>25</v>
      </c>
      <c r="B32" t="s">
        <v>36</v>
      </c>
      <c r="E32">
        <v>429975</v>
      </c>
      <c r="G32" s="16" t="s">
        <v>56</v>
      </c>
      <c r="H32" s="16"/>
      <c r="I32" s="16"/>
      <c r="J32" s="16"/>
    </row>
    <row r="33" spans="1:10">
      <c r="A33">
        <f t="shared" si="0"/>
        <v>26</v>
      </c>
      <c r="B33" t="s">
        <v>37</v>
      </c>
      <c r="E33">
        <v>1663000</v>
      </c>
      <c r="G33" s="16" t="s">
        <v>56</v>
      </c>
      <c r="H33" s="16"/>
      <c r="I33" s="16"/>
      <c r="J33" s="16"/>
    </row>
    <row r="34" spans="1:10">
      <c r="A34">
        <f t="shared" si="0"/>
        <v>27</v>
      </c>
      <c r="B34" t="s">
        <v>38</v>
      </c>
      <c r="E34">
        <v>1012500</v>
      </c>
      <c r="G34" s="16" t="s">
        <v>56</v>
      </c>
      <c r="H34" s="16"/>
      <c r="I34" s="16"/>
      <c r="J34" s="16"/>
    </row>
    <row r="35" spans="1:10">
      <c r="A35">
        <f t="shared" si="0"/>
        <v>28</v>
      </c>
      <c r="B35" t="s">
        <v>39</v>
      </c>
      <c r="E35">
        <v>4774950</v>
      </c>
      <c r="G35" s="16" t="s">
        <v>56</v>
      </c>
      <c r="H35" s="16"/>
      <c r="I35" s="16"/>
      <c r="J35" s="16"/>
    </row>
    <row r="36" spans="1:10">
      <c r="A36">
        <f t="shared" si="0"/>
        <v>29</v>
      </c>
      <c r="B36" t="s">
        <v>40</v>
      </c>
      <c r="E36">
        <v>1360000</v>
      </c>
      <c r="G36" s="16" t="s">
        <v>56</v>
      </c>
      <c r="H36" s="16" t="s">
        <v>56</v>
      </c>
      <c r="I36" s="16" t="s">
        <v>56</v>
      </c>
      <c r="J36" s="16"/>
    </row>
    <row r="37" spans="1:10">
      <c r="A37">
        <f t="shared" si="0"/>
        <v>30</v>
      </c>
      <c r="B37" t="s">
        <v>41</v>
      </c>
      <c r="E37">
        <v>2444047</v>
      </c>
      <c r="G37" s="16"/>
      <c r="H37" s="16" t="s">
        <v>56</v>
      </c>
      <c r="I37" s="16" t="s">
        <v>56</v>
      </c>
      <c r="J37" s="16"/>
    </row>
    <row r="38" spans="1:10">
      <c r="A38">
        <f t="shared" si="0"/>
        <v>31</v>
      </c>
      <c r="B38" t="s">
        <v>42</v>
      </c>
      <c r="E38">
        <v>1374750</v>
      </c>
      <c r="G38" s="16" t="s">
        <v>56</v>
      </c>
      <c r="H38" s="16" t="s">
        <v>56</v>
      </c>
      <c r="I38" s="16" t="s">
        <v>56</v>
      </c>
      <c r="J38" s="16"/>
    </row>
    <row r="39" spans="1:10">
      <c r="E39" s="8">
        <v>471301077.53881353</v>
      </c>
      <c r="G39" s="16"/>
      <c r="H39" s="16"/>
      <c r="I39" s="16"/>
      <c r="J39" s="16"/>
    </row>
    <row r="40" spans="1:10">
      <c r="B40" s="11" t="s">
        <v>8</v>
      </c>
      <c r="G40" s="16"/>
      <c r="H40" s="16"/>
      <c r="I40" s="16"/>
      <c r="J40" s="16"/>
    </row>
    <row r="41" spans="1:10">
      <c r="A41">
        <f>+A38+1</f>
        <v>32</v>
      </c>
      <c r="B41" t="s">
        <v>43</v>
      </c>
      <c r="C41" s="12">
        <v>53</v>
      </c>
      <c r="E41">
        <v>67648299</v>
      </c>
      <c r="G41" s="16" t="s">
        <v>56</v>
      </c>
      <c r="H41" s="16" t="s">
        <v>56</v>
      </c>
      <c r="I41" s="16" t="s">
        <v>56</v>
      </c>
      <c r="J41" s="16"/>
    </row>
    <row r="42" spans="1:10">
      <c r="A42">
        <f t="shared" ref="A42:A47" si="1">+A41+1</f>
        <v>33</v>
      </c>
      <c r="B42" t="s">
        <v>44</v>
      </c>
      <c r="E42">
        <v>1237700</v>
      </c>
      <c r="G42" s="16" t="s">
        <v>56</v>
      </c>
      <c r="H42" s="16" t="s">
        <v>56</v>
      </c>
      <c r="I42" s="16" t="s">
        <v>56</v>
      </c>
      <c r="J42" s="16"/>
    </row>
    <row r="43" spans="1:10">
      <c r="A43">
        <f t="shared" si="1"/>
        <v>34</v>
      </c>
      <c r="B43" t="s">
        <v>45</v>
      </c>
      <c r="E43">
        <v>660687.40799999994</v>
      </c>
      <c r="G43" s="16" t="s">
        <v>56</v>
      </c>
      <c r="H43" s="16" t="s">
        <v>56</v>
      </c>
      <c r="I43" s="16" t="s">
        <v>56</v>
      </c>
      <c r="J43" s="16"/>
    </row>
    <row r="44" spans="1:10">
      <c r="A44">
        <f t="shared" si="1"/>
        <v>35</v>
      </c>
      <c r="B44" t="s">
        <v>46</v>
      </c>
      <c r="E44">
        <v>655531.64289917541</v>
      </c>
      <c r="G44" s="16" t="s">
        <v>56</v>
      </c>
      <c r="H44" s="16" t="s">
        <v>56</v>
      </c>
      <c r="I44" s="16" t="s">
        <v>56</v>
      </c>
      <c r="J44" s="16"/>
    </row>
    <row r="45" spans="1:10">
      <c r="A45">
        <f t="shared" si="1"/>
        <v>36</v>
      </c>
      <c r="B45" t="s">
        <v>47</v>
      </c>
      <c r="E45">
        <v>91937.343570911005</v>
      </c>
      <c r="G45" s="16" t="s">
        <v>56</v>
      </c>
      <c r="H45" s="16" t="s">
        <v>56</v>
      </c>
      <c r="I45" s="16" t="s">
        <v>56</v>
      </c>
      <c r="J45" s="16"/>
    </row>
    <row r="46" spans="1:10">
      <c r="A46">
        <f t="shared" si="1"/>
        <v>37</v>
      </c>
      <c r="B46" t="s">
        <v>48</v>
      </c>
      <c r="E46">
        <v>351859.625</v>
      </c>
      <c r="G46" s="16" t="s">
        <v>56</v>
      </c>
      <c r="H46" s="16" t="s">
        <v>56</v>
      </c>
      <c r="I46" s="16" t="s">
        <v>56</v>
      </c>
      <c r="J46" s="16"/>
    </row>
    <row r="47" spans="1:10">
      <c r="A47">
        <f t="shared" si="1"/>
        <v>38</v>
      </c>
      <c r="B47" t="s">
        <v>49</v>
      </c>
      <c r="E47">
        <v>6132352.875</v>
      </c>
      <c r="G47" s="16" t="s">
        <v>56</v>
      </c>
      <c r="H47" s="16" t="s">
        <v>56</v>
      </c>
      <c r="I47" s="16" t="s">
        <v>56</v>
      </c>
      <c r="J47" s="16"/>
    </row>
    <row r="48" spans="1:10">
      <c r="E48" s="8">
        <v>76778367.894470096</v>
      </c>
      <c r="G48" s="16"/>
      <c r="H48" s="16"/>
      <c r="I48" s="16"/>
      <c r="J48" s="16"/>
    </row>
    <row r="49" spans="1:10">
      <c r="B49" s="11" t="s">
        <v>9</v>
      </c>
      <c r="E49" s="13"/>
      <c r="G49" s="16"/>
      <c r="H49" s="16"/>
      <c r="I49" s="16"/>
      <c r="J49" s="16"/>
    </row>
    <row r="50" spans="1:10">
      <c r="A50">
        <f>+A47+1</f>
        <v>39</v>
      </c>
      <c r="B50" t="s">
        <v>50</v>
      </c>
      <c r="E50">
        <v>7920554.5667156894</v>
      </c>
      <c r="G50" s="16"/>
      <c r="H50" s="16"/>
      <c r="I50" s="16"/>
      <c r="J50" s="16"/>
    </row>
    <row r="51" spans="1:10">
      <c r="B51" s="1" t="s">
        <v>51</v>
      </c>
      <c r="E51" s="8">
        <v>555999999.99999928</v>
      </c>
      <c r="G51" s="16"/>
      <c r="H51" s="16"/>
      <c r="I51" s="16"/>
      <c r="J51" s="16"/>
    </row>
    <row r="52" spans="1:10">
      <c r="B52" s="1"/>
      <c r="D52" s="9" t="s">
        <v>7</v>
      </c>
      <c r="E52" s="14">
        <v>0</v>
      </c>
      <c r="G52" s="16"/>
      <c r="H52" s="16"/>
      <c r="I52" s="16"/>
      <c r="J52" s="16"/>
    </row>
    <row r="53" spans="1:10" ht="27.75" customHeight="1">
      <c r="B53" s="19" t="s">
        <v>10</v>
      </c>
      <c r="C53" s="19"/>
      <c r="D53" s="19"/>
      <c r="E53" s="19"/>
      <c r="F53" s="19"/>
      <c r="G53" s="19"/>
      <c r="H53" s="19"/>
      <c r="I53" s="19"/>
    </row>
    <row r="54" spans="1:10">
      <c r="B54" s="10" t="s">
        <v>11</v>
      </c>
    </row>
  </sheetData>
  <mergeCells count="3">
    <mergeCell ref="B2:I2"/>
    <mergeCell ref="B1:I1"/>
    <mergeCell ref="B53:I53"/>
  </mergeCells>
  <printOptions horizontalCentered="1"/>
  <pageMargins left="0.25" right="0.25" top="0.28000000000000003" bottom="0.53" header="0.18" footer="0.16"/>
  <pageSetup orientation="portrait" r:id="rId1"/>
  <headerFooter alignWithMargins="0">
    <oddFooter>&amp;L&amp;8File Name: &amp;F
Tab Name: 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List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Havlíček Jan</cp:lastModifiedBy>
  <cp:lastPrinted>2000-09-18T22:39:47Z</cp:lastPrinted>
  <dcterms:created xsi:type="dcterms:W3CDTF">2000-09-13T18:02:58Z</dcterms:created>
  <dcterms:modified xsi:type="dcterms:W3CDTF">2023-09-10T15:00:47Z</dcterms:modified>
</cp:coreProperties>
</file>