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76" windowHeight="8892" activeTab="3"/>
  </bookViews>
  <sheets>
    <sheet name="Run Query" sheetId="2" r:id="rId1"/>
    <sheet name="Results" sheetId="1" r:id="rId2"/>
    <sheet name="Pivot" sheetId="3" r:id="rId3"/>
    <sheet name="MIRANT_USD" sheetId="4" r:id="rId4"/>
  </sheets>
  <definedNames>
    <definedName name="_xlnm._FilterDatabase" localSheetId="3" hidden="1">MIRANT_USD!$A$4:$Q$29368</definedName>
    <definedName name="_xlnm._FilterDatabase" localSheetId="1" hidden="1">Results!$A$4:$Q$29368</definedName>
    <definedName name="post_id">'Run Query'!$B$4</definedName>
    <definedName name="_xlnm.Print_Area" localSheetId="3">MIRANT_USD!$A:$A</definedName>
    <definedName name="_xlnm.Print_Area">Results!$A:$A</definedName>
    <definedName name="_xlnm.Print_Titles" localSheetId="3">MIRANT_USD!#REF!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<sst xmlns="http://schemas.openxmlformats.org/spreadsheetml/2006/main" count="2605" uniqueCount="91">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</sst>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8239467595" createdVersion="1" recordCount="65532">
  <cacheSource type="worksheet">
    <worksheetSource ref="A4:L65536" sheet="MIRANT_US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9829.25340000005" maxValue="587484.696"/>
    </cacheField>
    <cacheField name="Factor" numFmtId="0">
      <sharedItems containsString="0" containsBlank="1" containsNumber="1" minValue="0.969479120158942" maxValue="0.99972460222657811" count="16">
        <n v="0.99972460222657811"/>
        <n v="0.99806929040011105"/>
        <n v="0.99659721516534605"/>
        <n v="0.99497433152080506"/>
        <n v="0.993339934320839"/>
        <n v="0.99162740592090104"/>
        <n v="0.98985922739420606"/>
        <n v="0.98781515165143297"/>
        <n v="0.98567167248773102"/>
        <n v="0.98343456163620202"/>
        <n v="0.98090354573469507"/>
        <n v="0.97832717759105503"/>
        <n v="0.97547146917933403"/>
        <n v="0.97239153279906099"/>
        <n v="0.969479120158942"/>
        <m/>
      </sharedItems>
    </cacheField>
    <cacheField name="Price" numFmtId="0">
      <sharedItems containsString="0" containsBlank="1" containsNumber="1" minValue="-0.51" maxValue="2.903"/>
    </cacheField>
    <cacheField name="Price2" numFmtId="0">
      <sharedItems containsString="0" containsBlank="1" containsNumber="1" minValue="-0.49" maxValue="5.05240188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11037.76280000003" maxValue="564020.8303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2838.14320000001"/>
    <n v="-102809.82180000001"/>
    <x v="0"/>
    <n v="2.1050767600000002"/>
    <n v="5.0524018899999996"/>
    <x v="0"/>
    <n v="303013.97100000002"/>
  </r>
  <r>
    <x v="0"/>
    <x v="0"/>
    <x v="0"/>
    <x v="0"/>
    <x v="1"/>
    <n v="-92886.064799999993"/>
    <n v="-92706.728799999997"/>
    <x v="1"/>
    <n v="2.1390000000000002"/>
    <n v="5.0512500600000001"/>
    <x v="0"/>
    <n v="269985.17629999999"/>
  </r>
  <r>
    <x v="0"/>
    <x v="0"/>
    <x v="0"/>
    <x v="0"/>
    <x v="2"/>
    <n v="-102838.14320000001"/>
    <n v="-102488.2071"/>
    <x v="2"/>
    <n v="2.16"/>
    <n v="5.0509144700000004"/>
    <x v="0"/>
    <n v="296284.6409"/>
  </r>
  <r>
    <x v="0"/>
    <x v="1"/>
    <x v="0"/>
    <x v="0"/>
    <x v="0"/>
    <n v="146911.63310000001"/>
    <n v="146871.174"/>
    <x v="0"/>
    <n v="2.1050767600000002"/>
    <n v="4.9037046499999999"/>
    <x v="0"/>
    <n v="-411037.76280000003"/>
  </r>
  <r>
    <x v="0"/>
    <x v="1"/>
    <x v="0"/>
    <x v="0"/>
    <x v="1"/>
    <n v="132694.37830000001"/>
    <n v="132438.18400000001"/>
    <x v="1"/>
    <n v="2.1390000000000002"/>
    <n v="4.9025867099999996"/>
    <x v="0"/>
    <n v="-366004.40580000001"/>
  </r>
  <r>
    <x v="0"/>
    <x v="1"/>
    <x v="0"/>
    <x v="0"/>
    <x v="2"/>
    <n v="146911.63310000001"/>
    <n v="146411.72440000001"/>
    <x v="2"/>
    <n v="2.16"/>
    <n v="4.9022610000000002"/>
    <x v="0"/>
    <n v="-401499.16230000003"/>
  </r>
  <r>
    <x v="0"/>
    <x v="2"/>
    <x v="0"/>
    <x v="0"/>
    <x v="0"/>
    <n v="123405.7718"/>
    <n v="123371.7862"/>
    <x v="0"/>
    <n v="2.1050767600000002"/>
    <n v="4.7384854900000004"/>
    <x v="0"/>
    <n v="-324888.33789999998"/>
  </r>
  <r>
    <x v="0"/>
    <x v="2"/>
    <x v="0"/>
    <x v="0"/>
    <x v="1"/>
    <n v="111463.2778"/>
    <n v="111248.07460000001"/>
    <x v="1"/>
    <n v="2.1390000000000002"/>
    <n v="4.7374052200000003"/>
    <x v="0"/>
    <n v="-289067.57780000003"/>
  </r>
  <r>
    <x v="0"/>
    <x v="2"/>
    <x v="0"/>
    <x v="0"/>
    <x v="2"/>
    <n v="123405.7718"/>
    <n v="122985.84849999999"/>
    <x v="2"/>
    <n v="2.16"/>
    <n v="4.73709048"/>
    <x v="0"/>
    <n v="-316945.65990000003"/>
  </r>
  <r>
    <x v="0"/>
    <x v="3"/>
    <x v="0"/>
    <x v="0"/>
    <x v="0"/>
    <n v="102838.14320000001"/>
    <n v="102809.82180000001"/>
    <x v="0"/>
    <n v="2.1050767600000002"/>
    <n v="4.63935399"/>
    <x v="0"/>
    <n v="-260548.59020000001"/>
  </r>
  <r>
    <x v="0"/>
    <x v="3"/>
    <x v="0"/>
    <x v="0"/>
    <x v="1"/>
    <n v="92886.064799999993"/>
    <n v="92706.728799999997"/>
    <x v="1"/>
    <n v="2.1390000000000002"/>
    <n v="4.6382963300000002"/>
    <x v="0"/>
    <n v="-231701.58660000001"/>
  </r>
  <r>
    <x v="0"/>
    <x v="3"/>
    <x v="0"/>
    <x v="0"/>
    <x v="2"/>
    <n v="102838.14320000001"/>
    <n v="102488.2071"/>
    <x v="2"/>
    <n v="2.16"/>
    <n v="4.6379881699999999"/>
    <x v="0"/>
    <n v="-253964.565"/>
  </r>
  <r>
    <x v="0"/>
    <x v="4"/>
    <x v="0"/>
    <x v="1"/>
    <x v="0"/>
    <n v="155000"/>
    <n v="154957.31330000001"/>
    <x v="0"/>
    <n v="-0.44992324"/>
    <n v="-0.315"/>
    <x v="0"/>
    <n v="-20907.342199999999"/>
  </r>
  <r>
    <x v="0"/>
    <x v="4"/>
    <x v="0"/>
    <x v="1"/>
    <x v="1"/>
    <n v="140000"/>
    <n v="139729.70069999999"/>
    <x v="1"/>
    <n v="-0.48"/>
    <n v="-0.315"/>
    <x v="0"/>
    <n v="-23055.400600000001"/>
  </r>
  <r>
    <x v="0"/>
    <x v="4"/>
    <x v="0"/>
    <x v="1"/>
    <x v="2"/>
    <n v="155000"/>
    <n v="154472.56839999999"/>
    <x v="2"/>
    <n v="-0.47"/>
    <n v="-0.315"/>
    <x v="0"/>
    <n v="-23943.248100000001"/>
  </r>
  <r>
    <x v="0"/>
    <x v="4"/>
    <x v="0"/>
    <x v="1"/>
    <x v="3"/>
    <n v="150000"/>
    <n v="149246.14970000001"/>
    <x v="3"/>
    <n v="-0.51"/>
    <n v="-0.315"/>
    <x v="0"/>
    <n v="-29102.999199999998"/>
  </r>
  <r>
    <x v="0"/>
    <x v="4"/>
    <x v="0"/>
    <x v="1"/>
    <x v="4"/>
    <n v="155000"/>
    <n v="153967.68979999999"/>
    <x v="4"/>
    <n v="-0.51"/>
    <n v="-0.315"/>
    <x v="0"/>
    <n v="-30023.699499999999"/>
  </r>
  <r>
    <x v="0"/>
    <x v="4"/>
    <x v="0"/>
    <x v="1"/>
    <x v="5"/>
    <n v="150000"/>
    <n v="148744.1109"/>
    <x v="5"/>
    <n v="-0.51"/>
    <n v="-0.315"/>
    <x v="0"/>
    <n v="-29005.101600000002"/>
  </r>
  <r>
    <x v="0"/>
    <x v="4"/>
    <x v="0"/>
    <x v="1"/>
    <x v="6"/>
    <n v="155000"/>
    <n v="153428.1802"/>
    <x v="6"/>
    <n v="-0.51"/>
    <n v="-0.315"/>
    <x v="0"/>
    <n v="-29918.4951"/>
  </r>
  <r>
    <x v="0"/>
    <x v="4"/>
    <x v="0"/>
    <x v="1"/>
    <x v="7"/>
    <n v="155000"/>
    <n v="153111.34849999999"/>
    <x v="7"/>
    <n v="-0.51"/>
    <n v="-0.315"/>
    <x v="0"/>
    <n v="-29856.713"/>
  </r>
  <r>
    <x v="0"/>
    <x v="4"/>
    <x v="0"/>
    <x v="1"/>
    <x v="8"/>
    <n v="150000"/>
    <n v="147850.75090000001"/>
    <x v="8"/>
    <n v="-0.51"/>
    <n v="-0.315"/>
    <x v="0"/>
    <n v="-28830.896399999998"/>
  </r>
  <r>
    <x v="0"/>
    <x v="4"/>
    <x v="0"/>
    <x v="1"/>
    <x v="9"/>
    <n v="155000"/>
    <n v="152432.35709999999"/>
    <x v="9"/>
    <n v="-0.51"/>
    <n v="-0.315"/>
    <x v="0"/>
    <n v="-29724.309600000001"/>
  </r>
  <r>
    <x v="0"/>
    <x v="5"/>
    <x v="0"/>
    <x v="0"/>
    <x v="3"/>
    <n v="-99520.7837"/>
    <n v="-99020.6253"/>
    <x v="3"/>
    <n v="2.12"/>
    <n v="3.9472015499999999"/>
    <x v="0"/>
    <n v="180930.63959999999"/>
  </r>
  <r>
    <x v="0"/>
    <x v="5"/>
    <x v="0"/>
    <x v="0"/>
    <x v="4"/>
    <n v="-102838.14320000001"/>
    <n v="-102153.2344"/>
    <x v="4"/>
    <n v="2.1710000000000003"/>
    <n v="3.9473244200000002"/>
    <x v="0"/>
    <n v="181457.28510000001"/>
  </r>
  <r>
    <x v="0"/>
    <x v="5"/>
    <x v="0"/>
    <x v="0"/>
    <x v="5"/>
    <n v="-99520.7837"/>
    <n v="-98687.536600000007"/>
    <x v="5"/>
    <n v="2.23"/>
    <n v="3.9477774600000002"/>
    <x v="0"/>
    <n v="169523.22560000001"/>
  </r>
  <r>
    <x v="0"/>
    <x v="5"/>
    <x v="0"/>
    <x v="0"/>
    <x v="6"/>
    <n v="-102838.14320000001"/>
    <n v="-101795.285"/>
    <x v="6"/>
    <n v="2.278"/>
    <n v="3.9484180800000002"/>
    <x v="0"/>
    <n v="170040.6845"/>
  </r>
  <r>
    <x v="0"/>
    <x v="5"/>
    <x v="0"/>
    <x v="0"/>
    <x v="7"/>
    <n v="-102838.14320000001"/>
    <n v="-101585.076"/>
    <x v="7"/>
    <n v="2.323"/>
    <n v="3.94936146"/>
    <x v="0"/>
    <n v="165214.05290000001"/>
  </r>
  <r>
    <x v="0"/>
    <x v="5"/>
    <x v="0"/>
    <x v="0"/>
    <x v="8"/>
    <n v="-99520.7837"/>
    <n v="-98094.817299999995"/>
    <x v="8"/>
    <n v="2.3330000000000002"/>
    <n v="3.9505952899999999"/>
    <x v="0"/>
    <n v="158677.71419999999"/>
  </r>
  <r>
    <x v="0"/>
    <x v="5"/>
    <x v="0"/>
    <x v="0"/>
    <x v="9"/>
    <n v="-102838.14320000001"/>
    <n v="-101134.5843"/>
    <x v="9"/>
    <n v="2.3680000000000003"/>
    <n v="3.95180438"/>
    <x v="0"/>
    <n v="160177.39720000001"/>
  </r>
  <r>
    <x v="0"/>
    <x v="6"/>
    <x v="0"/>
    <x v="2"/>
    <x v="0"/>
    <n v="-155000"/>
    <n v="-154957.31330000001"/>
    <x v="0"/>
    <n v="2.1050767600000002"/>
    <n v="4.0350000000000001"/>
    <x v="0"/>
    <n v="299055.71970000002"/>
  </r>
  <r>
    <x v="0"/>
    <x v="6"/>
    <x v="0"/>
    <x v="2"/>
    <x v="1"/>
    <n v="-140000"/>
    <n v="-139729.70069999999"/>
    <x v="1"/>
    <n v="2.1390000000000002"/>
    <n v="4.0350000000000001"/>
    <x v="0"/>
    <n v="264927.51240000001"/>
  </r>
  <r>
    <x v="0"/>
    <x v="6"/>
    <x v="0"/>
    <x v="2"/>
    <x v="2"/>
    <n v="-155000"/>
    <n v="-154472.56839999999"/>
    <x v="2"/>
    <n v="2.16"/>
    <n v="4.0350000000000001"/>
    <x v="0"/>
    <n v="289636.06569999998"/>
  </r>
  <r>
    <x v="0"/>
    <x v="6"/>
    <x v="0"/>
    <x v="2"/>
    <x v="3"/>
    <n v="-150000"/>
    <n v="-149246.14970000001"/>
    <x v="3"/>
    <n v="2.12"/>
    <n v="4.0350000000000001"/>
    <x v="0"/>
    <n v="285806.37670000002"/>
  </r>
  <r>
    <x v="0"/>
    <x v="6"/>
    <x v="0"/>
    <x v="2"/>
    <x v="4"/>
    <n v="-155000"/>
    <n v="-153967.68979999999"/>
    <x v="4"/>
    <n v="2.1710000000000003"/>
    <n v="4.0350000000000001"/>
    <x v="0"/>
    <n v="286995.77380000002"/>
  </r>
  <r>
    <x v="0"/>
    <x v="6"/>
    <x v="0"/>
    <x v="2"/>
    <x v="5"/>
    <n v="-150000"/>
    <n v="-148744.1109"/>
    <x v="5"/>
    <n v="2.23"/>
    <n v="4.0350000000000001"/>
    <x v="0"/>
    <n v="268483.1202"/>
  </r>
  <r>
    <x v="0"/>
    <x v="6"/>
    <x v="0"/>
    <x v="2"/>
    <x v="6"/>
    <n v="-155000"/>
    <n v="-153428.1802"/>
    <x v="6"/>
    <n v="2.278"/>
    <n v="4.0350000000000001"/>
    <x v="0"/>
    <n v="269573.31270000001"/>
  </r>
  <r>
    <x v="0"/>
    <x v="6"/>
    <x v="0"/>
    <x v="2"/>
    <x v="7"/>
    <n v="-155000"/>
    <n v="-153111.34849999999"/>
    <x v="7"/>
    <n v="2.323"/>
    <n v="4.0350000000000001"/>
    <x v="0"/>
    <n v="262126.6286"/>
  </r>
  <r>
    <x v="0"/>
    <x v="6"/>
    <x v="0"/>
    <x v="2"/>
    <x v="8"/>
    <n v="-150000"/>
    <n v="-147850.75090000001"/>
    <x v="8"/>
    <n v="2.3330000000000002"/>
    <n v="4.0350000000000001"/>
    <x v="0"/>
    <n v="251641.978"/>
  </r>
  <r>
    <x v="0"/>
    <x v="6"/>
    <x v="0"/>
    <x v="2"/>
    <x v="9"/>
    <n v="-155000"/>
    <n v="-152432.35709999999"/>
    <x v="9"/>
    <n v="2.3680000000000003"/>
    <n v="4.0350000000000001"/>
    <x v="0"/>
    <n v="254104.73920000001"/>
  </r>
  <r>
    <x v="0"/>
    <x v="6"/>
    <x v="0"/>
    <x v="2"/>
    <x v="10"/>
    <n v="-150000"/>
    <n v="-147135.5319"/>
    <x v="10"/>
    <n v="2.7130000000000001"/>
    <n v="4.0350000000000001"/>
    <x v="0"/>
    <n v="194513.17310000001"/>
  </r>
  <r>
    <x v="0"/>
    <x v="6"/>
    <x v="0"/>
    <x v="2"/>
    <x v="11"/>
    <n v="-155000"/>
    <n v="-151640.71249999999"/>
    <x v="11"/>
    <n v="2.903"/>
    <n v="4.0350000000000001"/>
    <x v="0"/>
    <n v="171657.28659999999"/>
  </r>
  <r>
    <x v="0"/>
    <x v="7"/>
    <x v="0"/>
    <x v="2"/>
    <x v="0"/>
    <n v="-310000"/>
    <n v="-309914.62670000002"/>
    <x v="0"/>
    <n v="2.1050767600000002"/>
    <n v="3.88"/>
    <x v="0"/>
    <n v="550074.67220000003"/>
  </r>
  <r>
    <x v="0"/>
    <x v="7"/>
    <x v="0"/>
    <x v="2"/>
    <x v="1"/>
    <n v="-280000"/>
    <n v="-279459.40130000003"/>
    <x v="1"/>
    <n v="2.1390000000000002"/>
    <n v="3.88"/>
    <x v="0"/>
    <n v="486538.81770000001"/>
  </r>
  <r>
    <x v="0"/>
    <x v="7"/>
    <x v="0"/>
    <x v="2"/>
    <x v="2"/>
    <n v="-310000"/>
    <n v="-308945.13669999997"/>
    <x v="2"/>
    <n v="2.16"/>
    <n v="3.88"/>
    <x v="0"/>
    <n v="531385.63509999996"/>
  </r>
  <r>
    <x v="0"/>
    <x v="7"/>
    <x v="0"/>
    <x v="2"/>
    <x v="3"/>
    <n v="-300000"/>
    <n v="-298492.29950000002"/>
    <x v="3"/>
    <n v="2.12"/>
    <n v="3.88"/>
    <x v="0"/>
    <n v="525346.44700000004"/>
  </r>
  <r>
    <x v="0"/>
    <x v="7"/>
    <x v="0"/>
    <x v="2"/>
    <x v="4"/>
    <n v="-310000"/>
    <n v="-307935.37959999999"/>
    <x v="4"/>
    <n v="2.1710000000000003"/>
    <n v="3.88"/>
    <x v="0"/>
    <n v="526261.5638"/>
  </r>
  <r>
    <x v="0"/>
    <x v="7"/>
    <x v="0"/>
    <x v="2"/>
    <x v="5"/>
    <n v="-300000"/>
    <n v="-297488.2218"/>
    <x v="5"/>
    <n v="2.23"/>
    <n v="3.88"/>
    <x v="0"/>
    <n v="490855.56589999999"/>
  </r>
  <r>
    <x v="0"/>
    <x v="7"/>
    <x v="0"/>
    <x v="2"/>
    <x v="6"/>
    <n v="-310000"/>
    <n v="-306856.36050000001"/>
    <x v="6"/>
    <n v="2.278"/>
    <n v="3.88"/>
    <x v="0"/>
    <n v="491583.88949999999"/>
  </r>
  <r>
    <x v="0"/>
    <x v="7"/>
    <x v="0"/>
    <x v="2"/>
    <x v="7"/>
    <n v="-310000"/>
    <n v="-306222.69699999999"/>
    <x v="7"/>
    <n v="2.323"/>
    <n v="3.88"/>
    <x v="0"/>
    <n v="476788.73920000001"/>
  </r>
  <r>
    <x v="0"/>
    <x v="7"/>
    <x v="0"/>
    <x v="2"/>
    <x v="8"/>
    <n v="-300000"/>
    <n v="-295701.50170000002"/>
    <x v="8"/>
    <n v="2.3330000000000002"/>
    <n v="3.88"/>
    <x v="0"/>
    <n v="457450.22320000001"/>
  </r>
  <r>
    <x v="0"/>
    <x v="7"/>
    <x v="0"/>
    <x v="2"/>
    <x v="9"/>
    <n v="-310000"/>
    <n v="-304864.71409999998"/>
    <x v="9"/>
    <n v="2.3680000000000003"/>
    <n v="3.88"/>
    <x v="0"/>
    <n v="460955.44770000002"/>
  </r>
  <r>
    <x v="0"/>
    <x v="7"/>
    <x v="0"/>
    <x v="2"/>
    <x v="10"/>
    <n v="-300000"/>
    <n v="-294271.0637"/>
    <x v="10"/>
    <n v="2.7130000000000001"/>
    <n v="3.88"/>
    <x v="0"/>
    <n v="343414.33140000002"/>
  </r>
  <r>
    <x v="0"/>
    <x v="7"/>
    <x v="0"/>
    <x v="2"/>
    <x v="11"/>
    <n v="-310000"/>
    <n v="-303281.42509999999"/>
    <x v="11"/>
    <n v="2.903"/>
    <n v="3.88"/>
    <x v="0"/>
    <n v="296305.9523"/>
  </r>
  <r>
    <x v="0"/>
    <x v="8"/>
    <x v="0"/>
    <x v="2"/>
    <x v="0"/>
    <n v="-310000"/>
    <n v="-309914.62670000002"/>
    <x v="0"/>
    <n v="2.1050767600000002"/>
    <n v="3.61"/>
    <x v="0"/>
    <n v="466397.723"/>
  </r>
  <r>
    <x v="0"/>
    <x v="8"/>
    <x v="0"/>
    <x v="2"/>
    <x v="1"/>
    <n v="-280000"/>
    <n v="-279459.40130000003"/>
    <x v="1"/>
    <n v="2.1390000000000002"/>
    <n v="3.61"/>
    <x v="0"/>
    <n v="411084.77929999999"/>
  </r>
  <r>
    <x v="0"/>
    <x v="8"/>
    <x v="0"/>
    <x v="2"/>
    <x v="2"/>
    <n v="-310000"/>
    <n v="-308945.13669999997"/>
    <x v="2"/>
    <n v="2.16"/>
    <n v="3.61"/>
    <x v="0"/>
    <n v="447970.44819999998"/>
  </r>
  <r>
    <x v="0"/>
    <x v="8"/>
    <x v="0"/>
    <x v="2"/>
    <x v="3"/>
    <n v="-300000"/>
    <n v="-298492.29950000002"/>
    <x v="3"/>
    <n v="2.12"/>
    <n v="3.61"/>
    <x v="0"/>
    <n v="444753.52620000002"/>
  </r>
  <r>
    <x v="0"/>
    <x v="8"/>
    <x v="0"/>
    <x v="2"/>
    <x v="4"/>
    <n v="-310000"/>
    <n v="-307935.37959999999"/>
    <x v="4"/>
    <n v="2.1710000000000003"/>
    <n v="3.61"/>
    <x v="0"/>
    <n v="443119.01130000001"/>
  </r>
  <r>
    <x v="0"/>
    <x v="8"/>
    <x v="0"/>
    <x v="2"/>
    <x v="5"/>
    <n v="-300000"/>
    <n v="-297488.2218"/>
    <x v="5"/>
    <n v="2.23"/>
    <n v="3.61"/>
    <x v="0"/>
    <n v="410533.74609999999"/>
  </r>
  <r>
    <x v="0"/>
    <x v="8"/>
    <x v="0"/>
    <x v="2"/>
    <x v="6"/>
    <n v="-310000"/>
    <n v="-306856.36050000001"/>
    <x v="6"/>
    <n v="2.278"/>
    <n v="3.61"/>
    <x v="0"/>
    <n v="408732.67220000003"/>
  </r>
  <r>
    <x v="0"/>
    <x v="8"/>
    <x v="0"/>
    <x v="2"/>
    <x v="7"/>
    <n v="-310000"/>
    <n v="-306222.69699999999"/>
    <x v="7"/>
    <n v="2.323"/>
    <n v="3.61"/>
    <x v="0"/>
    <n v="394108.61109999998"/>
  </r>
  <r>
    <x v="0"/>
    <x v="8"/>
    <x v="0"/>
    <x v="2"/>
    <x v="8"/>
    <n v="-300000"/>
    <n v="-295701.50170000002"/>
    <x v="8"/>
    <n v="2.3330000000000002"/>
    <n v="3.61"/>
    <x v="0"/>
    <n v="377610.81770000001"/>
  </r>
  <r>
    <x v="0"/>
    <x v="8"/>
    <x v="0"/>
    <x v="2"/>
    <x v="9"/>
    <n v="-310000"/>
    <n v="-304864.71409999998"/>
    <x v="9"/>
    <n v="2.3680000000000003"/>
    <n v="3.61"/>
    <x v="0"/>
    <n v="378641.97490000003"/>
  </r>
  <r>
    <x v="0"/>
    <x v="8"/>
    <x v="0"/>
    <x v="2"/>
    <x v="10"/>
    <n v="-300000"/>
    <n v="-294271.0637"/>
    <x v="10"/>
    <n v="2.7130000000000001"/>
    <n v="3.61"/>
    <x v="0"/>
    <n v="263961.14419999998"/>
  </r>
  <r>
    <x v="0"/>
    <x v="8"/>
    <x v="0"/>
    <x v="2"/>
    <x v="11"/>
    <n v="-310000"/>
    <n v="-303281.42509999999"/>
    <x v="11"/>
    <n v="2.903"/>
    <n v="3.61"/>
    <x v="0"/>
    <n v="214419.9675"/>
  </r>
  <r>
    <x v="0"/>
    <x v="9"/>
    <x v="0"/>
    <x v="1"/>
    <x v="0"/>
    <n v="-620000"/>
    <n v="-619829.25340000005"/>
    <x v="0"/>
    <n v="-0.44992324"/>
    <n v="-0.38500000000000001"/>
    <x v="0"/>
    <n v="40241.321199999998"/>
  </r>
  <r>
    <x v="0"/>
    <x v="9"/>
    <x v="0"/>
    <x v="1"/>
    <x v="1"/>
    <n v="-560000"/>
    <n v="-558918.80260000005"/>
    <x v="1"/>
    <n v="-0.48"/>
    <n v="-0.38500000000000001"/>
    <x v="0"/>
    <n v="53097.286200000002"/>
  </r>
  <r>
    <x v="0"/>
    <x v="9"/>
    <x v="0"/>
    <x v="1"/>
    <x v="2"/>
    <n v="-620000"/>
    <n v="-617890.27339999995"/>
    <x v="2"/>
    <n v="-0.47"/>
    <n v="-0.38500000000000001"/>
    <x v="0"/>
    <n v="52520.673199999997"/>
  </r>
  <r>
    <x v="0"/>
    <x v="10"/>
    <x v="0"/>
    <x v="0"/>
    <x v="3"/>
    <n v="99520.7837"/>
    <n v="99020.6253"/>
    <x v="3"/>
    <n v="2.12"/>
    <n v="3.5211019600000002"/>
    <x v="0"/>
    <n v="-138737.9926"/>
  </r>
  <r>
    <x v="0"/>
    <x v="10"/>
    <x v="0"/>
    <x v="0"/>
    <x v="4"/>
    <n v="102838.14320000001"/>
    <n v="102153.2344"/>
    <x v="4"/>
    <n v="2.1710000000000003"/>
    <n v="3.5212115800000001"/>
    <x v="0"/>
    <n v="-137928.4797"/>
  </r>
  <r>
    <x v="0"/>
    <x v="10"/>
    <x v="0"/>
    <x v="0"/>
    <x v="5"/>
    <n v="99520.7837"/>
    <n v="98687.536600000007"/>
    <x v="5"/>
    <n v="2.23"/>
    <n v="3.5216157099999998"/>
    <x v="0"/>
    <n v="-127466.3723"/>
  </r>
  <r>
    <x v="0"/>
    <x v="10"/>
    <x v="0"/>
    <x v="0"/>
    <x v="6"/>
    <n v="102838.14320000001"/>
    <n v="101795.285"/>
    <x v="6"/>
    <n v="2.278"/>
    <n v="3.52218717"/>
    <x v="0"/>
    <n v="-126652.38800000001"/>
  </r>
  <r>
    <x v="0"/>
    <x v="10"/>
    <x v="0"/>
    <x v="0"/>
    <x v="7"/>
    <n v="102838.14320000001"/>
    <n v="101585.076"/>
    <x v="7"/>
    <n v="2.323"/>
    <n v="3.5230287200000001"/>
    <x v="0"/>
    <n v="-121905.00870000001"/>
  </r>
  <r>
    <x v="0"/>
    <x v="10"/>
    <x v="0"/>
    <x v="0"/>
    <x v="8"/>
    <n v="99520.7837"/>
    <n v="98094.817299999995"/>
    <x v="8"/>
    <n v="2.3330000000000002"/>
    <n v="3.5241293499999999"/>
    <x v="0"/>
    <n v="-116843.61629999999"/>
  </r>
  <r>
    <x v="0"/>
    <x v="10"/>
    <x v="0"/>
    <x v="0"/>
    <x v="9"/>
    <n v="102838.14320000001"/>
    <n v="101134.5843"/>
    <x v="9"/>
    <n v="2.3680000000000003"/>
    <n v="3.5252079200000002"/>
    <x v="0"/>
    <n v="-117033.742"/>
  </r>
  <r>
    <x v="0"/>
    <x v="11"/>
    <x v="0"/>
    <x v="1"/>
    <x v="0"/>
    <n v="155000"/>
    <n v="154957.31330000001"/>
    <x v="0"/>
    <n v="-0.44992324"/>
    <n v="-0.38500000000000001"/>
    <x v="0"/>
    <n v="-10060.3303"/>
  </r>
  <r>
    <x v="0"/>
    <x v="11"/>
    <x v="0"/>
    <x v="1"/>
    <x v="1"/>
    <n v="140000"/>
    <n v="139729.70069999999"/>
    <x v="1"/>
    <n v="-0.48"/>
    <n v="-0.38500000000000001"/>
    <x v="0"/>
    <n v="-13274.321599999999"/>
  </r>
  <r>
    <x v="0"/>
    <x v="11"/>
    <x v="0"/>
    <x v="1"/>
    <x v="2"/>
    <n v="155000"/>
    <n v="154472.56839999999"/>
    <x v="2"/>
    <n v="-0.47"/>
    <n v="-0.38500000000000001"/>
    <x v="0"/>
    <n v="-13130.168300000001"/>
  </r>
  <r>
    <x v="0"/>
    <x v="11"/>
    <x v="0"/>
    <x v="1"/>
    <x v="3"/>
    <n v="150000"/>
    <n v="149246.14970000001"/>
    <x v="3"/>
    <n v="-0.51"/>
    <n v="-0.38500000000000001"/>
    <x v="0"/>
    <n v="-18655.768700000001"/>
  </r>
  <r>
    <x v="0"/>
    <x v="11"/>
    <x v="0"/>
    <x v="1"/>
    <x v="4"/>
    <n v="155000"/>
    <n v="153967.68979999999"/>
    <x v="4"/>
    <n v="-0.51"/>
    <n v="-0.38500000000000001"/>
    <x v="0"/>
    <n v="-19245.961199999998"/>
  </r>
  <r>
    <x v="0"/>
    <x v="11"/>
    <x v="0"/>
    <x v="1"/>
    <x v="5"/>
    <n v="150000"/>
    <n v="148744.1109"/>
    <x v="5"/>
    <n v="-0.51"/>
    <n v="-0.38500000000000001"/>
    <x v="0"/>
    <n v="-18593.013899999998"/>
  </r>
  <r>
    <x v="0"/>
    <x v="11"/>
    <x v="0"/>
    <x v="1"/>
    <x v="6"/>
    <n v="155000"/>
    <n v="153428.1802"/>
    <x v="6"/>
    <n v="-0.51"/>
    <n v="-0.38500000000000001"/>
    <x v="0"/>
    <n v="-19178.522499999999"/>
  </r>
  <r>
    <x v="0"/>
    <x v="11"/>
    <x v="0"/>
    <x v="1"/>
    <x v="7"/>
    <n v="155000"/>
    <n v="153111.34849999999"/>
    <x v="7"/>
    <n v="-0.51"/>
    <n v="-0.38500000000000001"/>
    <x v="0"/>
    <n v="-19138.918600000001"/>
  </r>
  <r>
    <x v="0"/>
    <x v="11"/>
    <x v="0"/>
    <x v="1"/>
    <x v="8"/>
    <n v="150000"/>
    <n v="147850.75090000001"/>
    <x v="8"/>
    <n v="-0.51"/>
    <n v="-0.38500000000000001"/>
    <x v="0"/>
    <n v="-18481.3439"/>
  </r>
  <r>
    <x v="0"/>
    <x v="11"/>
    <x v="0"/>
    <x v="1"/>
    <x v="9"/>
    <n v="155000"/>
    <n v="152432.35709999999"/>
    <x v="9"/>
    <n v="-0.51"/>
    <n v="-0.38500000000000001"/>
    <x v="0"/>
    <n v="-19054.044600000001"/>
  </r>
  <r>
    <x v="0"/>
    <x v="11"/>
    <x v="0"/>
    <x v="1"/>
    <x v="10"/>
    <n v="150000"/>
    <n v="147135.5319"/>
    <x v="10"/>
    <n v="-0.35499999999999998"/>
    <n v="-0.38500000000000001"/>
    <x v="0"/>
    <n v="4414.0659999999998"/>
  </r>
  <r>
    <x v="0"/>
    <x v="11"/>
    <x v="0"/>
    <x v="1"/>
    <x v="11"/>
    <n v="155000"/>
    <n v="151640.71249999999"/>
    <x v="11"/>
    <n v="-0.35499999999999998"/>
    <n v="-0.38500000000000001"/>
    <x v="0"/>
    <n v="4549.2214000000004"/>
  </r>
  <r>
    <x v="0"/>
    <x v="12"/>
    <x v="0"/>
    <x v="0"/>
    <x v="3"/>
    <n v="-99520.7837"/>
    <n v="-99020.6253"/>
    <x v="3"/>
    <n v="2.12"/>
    <n v="3.5144957699999999"/>
    <x v="0"/>
    <n v="138083.84299999999"/>
  </r>
  <r>
    <x v="0"/>
    <x v="12"/>
    <x v="0"/>
    <x v="0"/>
    <x v="4"/>
    <n v="-102838.14320000001"/>
    <n v="-102153.2344"/>
    <x v="4"/>
    <n v="2.1710000000000003"/>
    <n v="3.5146051800000002"/>
    <x v="0"/>
    <n v="137253.6145"/>
  </r>
  <r>
    <x v="0"/>
    <x v="12"/>
    <x v="0"/>
    <x v="0"/>
    <x v="5"/>
    <n v="-99520.7837"/>
    <n v="-98687.536600000007"/>
    <x v="5"/>
    <n v="2.23"/>
    <n v="3.5150085500000001"/>
    <x v="0"/>
    <n v="126814.32799999999"/>
  </r>
  <r>
    <x v="0"/>
    <x v="12"/>
    <x v="0"/>
    <x v="0"/>
    <x v="6"/>
    <n v="-102838.14320000001"/>
    <n v="-101795.285"/>
    <x v="6"/>
    <n v="2.278"/>
    <n v="3.5155789400000002"/>
    <x v="0"/>
    <n v="125979.7012"/>
  </r>
  <r>
    <x v="0"/>
    <x v="12"/>
    <x v="0"/>
    <x v="0"/>
    <x v="7"/>
    <n v="-102838.14320000001"/>
    <n v="-101585.076"/>
    <x v="7"/>
    <n v="2.323"/>
    <n v="3.5164189100000001"/>
    <x v="0"/>
    <n v="121233.55070000001"/>
  </r>
  <r>
    <x v="0"/>
    <x v="12"/>
    <x v="0"/>
    <x v="0"/>
    <x v="8"/>
    <n v="-99520.7837"/>
    <n v="-98094.817299999995"/>
    <x v="8"/>
    <n v="2.3330000000000002"/>
    <n v="3.51751748"/>
    <x v="0"/>
    <n v="116195.02559999999"/>
  </r>
  <r>
    <x v="0"/>
    <x v="12"/>
    <x v="0"/>
    <x v="0"/>
    <x v="9"/>
    <n v="-102838.14320000001"/>
    <n v="-101134.5843"/>
    <x v="9"/>
    <n v="2.3680000000000003"/>
    <n v="3.5185940200000001"/>
    <x v="0"/>
    <n v="116364.8481"/>
  </r>
  <r>
    <x v="0"/>
    <x v="13"/>
    <x v="0"/>
    <x v="0"/>
    <x v="3"/>
    <n v="99520.7837"/>
    <n v="99020.6253"/>
    <x v="3"/>
    <n v="2.12"/>
    <n v="2.9001196299999998"/>
    <x v="0"/>
    <n v="-77247.933499999999"/>
  </r>
  <r>
    <x v="0"/>
    <x v="13"/>
    <x v="0"/>
    <x v="0"/>
    <x v="4"/>
    <n v="102838.14320000001"/>
    <n v="102153.2344"/>
    <x v="4"/>
    <n v="2.1710000000000003"/>
    <n v="2.9002099100000001"/>
    <x v="0"/>
    <n v="-74491.150900000008"/>
  </r>
  <r>
    <x v="0"/>
    <x v="13"/>
    <x v="0"/>
    <x v="0"/>
    <x v="5"/>
    <n v="99520.7837"/>
    <n v="98687.536600000007"/>
    <x v="5"/>
    <n v="2.23"/>
    <n v="2.9005427699999999"/>
    <x v="0"/>
    <n v="-66174.213900000002"/>
  </r>
  <r>
    <x v="0"/>
    <x v="13"/>
    <x v="0"/>
    <x v="0"/>
    <x v="6"/>
    <n v="102838.14320000001"/>
    <n v="101795.285"/>
    <x v="6"/>
    <n v="2.278"/>
    <n v="2.9010134499999998"/>
    <x v="0"/>
    <n v="-63419.8318"/>
  </r>
  <r>
    <x v="0"/>
    <x v="13"/>
    <x v="0"/>
    <x v="0"/>
    <x v="7"/>
    <n v="102838.14320000001"/>
    <n v="101585.076"/>
    <x v="7"/>
    <n v="2.323"/>
    <n v="2.9017065799999999"/>
    <x v="0"/>
    <n v="-58787.952100000002"/>
  </r>
  <r>
    <x v="0"/>
    <x v="13"/>
    <x v="0"/>
    <x v="0"/>
    <x v="8"/>
    <n v="99520.7837"/>
    <n v="98094.817299999995"/>
    <x v="8"/>
    <n v="2.3330000000000002"/>
    <n v="2.9026131099999999"/>
    <x v="0"/>
    <n v="-55876.0936"/>
  </r>
  <r>
    <x v="0"/>
    <x v="13"/>
    <x v="0"/>
    <x v="0"/>
    <x v="9"/>
    <n v="102838.14320000001"/>
    <n v="101134.5843"/>
    <x v="9"/>
    <n v="2.3680000000000003"/>
    <n v="2.9035014600000002"/>
    <x v="0"/>
    <n v="-54157.717400000001"/>
  </r>
  <r>
    <x v="0"/>
    <x v="14"/>
    <x v="0"/>
    <x v="0"/>
    <x v="0"/>
    <n v="-73455.816600000006"/>
    <n v="-73435.587"/>
    <x v="0"/>
    <n v="2.1050767600000002"/>
    <n v="3.1755122400000002"/>
    <x v="0"/>
    <n v="78608.0576"/>
  </r>
  <r>
    <x v="0"/>
    <x v="14"/>
    <x v="0"/>
    <x v="0"/>
    <x v="1"/>
    <n v="-66347.189199999993"/>
    <n v="-66219.092000000004"/>
    <x v="1"/>
    <n v="2.1390000000000002"/>
    <n v="3.1747882999999999"/>
    <x v="0"/>
    <n v="68588.960500000001"/>
  </r>
  <r>
    <x v="0"/>
    <x v="14"/>
    <x v="0"/>
    <x v="0"/>
    <x v="2"/>
    <n v="-73455.816600000006"/>
    <n v="-73205.862200000003"/>
    <x v="2"/>
    <n v="2.16"/>
    <n v="3.1745773700000002"/>
    <x v="0"/>
    <n v="74273.011499999993"/>
  </r>
  <r>
    <x v="0"/>
    <x v="15"/>
    <x v="0"/>
    <x v="1"/>
    <x v="10"/>
    <n v="150000"/>
    <n v="147135.5319"/>
    <x v="10"/>
    <n v="-0.35499999999999998"/>
    <n v="-0.49"/>
    <x v="0"/>
    <n v="19863.2968"/>
  </r>
  <r>
    <x v="0"/>
    <x v="15"/>
    <x v="0"/>
    <x v="1"/>
    <x v="11"/>
    <n v="155000"/>
    <n v="151640.71249999999"/>
    <x v="11"/>
    <n v="-0.35499999999999998"/>
    <n v="-0.49"/>
    <x v="0"/>
    <n v="20471.496200000001"/>
  </r>
  <r>
    <x v="0"/>
    <x v="15"/>
    <x v="0"/>
    <x v="1"/>
    <x v="12"/>
    <n v="155000"/>
    <n v="151198.07769999999"/>
    <x v="12"/>
    <n v="-0.35499999999999998"/>
    <n v="-0.49"/>
    <x v="0"/>
    <n v="20411.7405"/>
  </r>
  <r>
    <x v="0"/>
    <x v="15"/>
    <x v="0"/>
    <x v="1"/>
    <x v="13"/>
    <n v="140000"/>
    <n v="136134.81460000001"/>
    <x v="13"/>
    <n v="-0.35499999999999998"/>
    <n v="-0.49"/>
    <x v="0"/>
    <n v="18378.2"/>
  </r>
  <r>
    <x v="0"/>
    <x v="15"/>
    <x v="0"/>
    <x v="1"/>
    <x v="14"/>
    <n v="155000"/>
    <n v="150269.26360000001"/>
    <x v="14"/>
    <n v="-0.35499999999999998"/>
    <n v="-0.49"/>
    <x v="0"/>
    <n v="20286.350600000002"/>
  </r>
  <r>
    <x v="0"/>
    <x v="16"/>
    <x v="0"/>
    <x v="2"/>
    <x v="0"/>
    <n v="-310000"/>
    <n v="-309914.62670000002"/>
    <x v="0"/>
    <n v="2.1050767600000002"/>
    <n v="3.9249999999999998"/>
    <x v="0"/>
    <n v="564020.83039999998"/>
  </r>
  <r>
    <x v="0"/>
    <x v="16"/>
    <x v="0"/>
    <x v="2"/>
    <x v="1"/>
    <n v="-280000"/>
    <n v="-279459.40130000003"/>
    <x v="1"/>
    <n v="2.1390000000000002"/>
    <n v="3.9249999999999998"/>
    <x v="0"/>
    <n v="499114.49070000002"/>
  </r>
  <r>
    <x v="0"/>
    <x v="16"/>
    <x v="0"/>
    <x v="2"/>
    <x v="2"/>
    <n v="-310000"/>
    <n v="-308945.13669999997"/>
    <x v="2"/>
    <n v="2.16"/>
    <n v="3.9249999999999998"/>
    <x v="0"/>
    <n v="545288.16630000004"/>
  </r>
  <r>
    <x v="0"/>
    <x v="16"/>
    <x v="0"/>
    <x v="2"/>
    <x v="3"/>
    <n v="-300000"/>
    <n v="-298492.29950000002"/>
    <x v="3"/>
    <n v="2.12"/>
    <n v="3.9249999999999998"/>
    <x v="0"/>
    <n v="538778.60049999994"/>
  </r>
  <r>
    <x v="0"/>
    <x v="16"/>
    <x v="0"/>
    <x v="2"/>
    <x v="4"/>
    <n v="-310000"/>
    <n v="-307935.37959999999"/>
    <x v="4"/>
    <n v="2.1710000000000003"/>
    <n v="3.9249999999999998"/>
    <x v="0"/>
    <n v="540118.65590000001"/>
  </r>
  <r>
    <x v="0"/>
    <x v="16"/>
    <x v="0"/>
    <x v="2"/>
    <x v="5"/>
    <n v="-300000"/>
    <n v="-297488.2218"/>
    <x v="5"/>
    <n v="2.23"/>
    <n v="3.9249999999999998"/>
    <x v="0"/>
    <n v="504242.53590000002"/>
  </r>
  <r>
    <x v="0"/>
    <x v="16"/>
    <x v="0"/>
    <x v="2"/>
    <x v="6"/>
    <n v="-310000"/>
    <n v="-306856.36050000001"/>
    <x v="6"/>
    <n v="2.278"/>
    <n v="3.9249999999999998"/>
    <x v="0"/>
    <n v="505392.42570000002"/>
  </r>
  <r>
    <x v="0"/>
    <x v="16"/>
    <x v="0"/>
    <x v="2"/>
    <x v="7"/>
    <n v="-310000"/>
    <n v="-306222.69699999999"/>
    <x v="7"/>
    <n v="2.323"/>
    <n v="3.9249999999999998"/>
    <x v="0"/>
    <n v="490568.76059999998"/>
  </r>
  <r>
    <x v="0"/>
    <x v="16"/>
    <x v="0"/>
    <x v="2"/>
    <x v="8"/>
    <n v="-300000"/>
    <n v="-295701.50170000002"/>
    <x v="8"/>
    <n v="2.3330000000000002"/>
    <n v="3.9249999999999998"/>
    <x v="0"/>
    <n v="470756.79080000002"/>
  </r>
  <r>
    <x v="0"/>
    <x v="16"/>
    <x v="0"/>
    <x v="2"/>
    <x v="9"/>
    <n v="-310000"/>
    <n v="-304864.71409999998"/>
    <x v="9"/>
    <n v="2.3680000000000003"/>
    <n v="3.9249999999999998"/>
    <x v="0"/>
    <n v="474674.35989999998"/>
  </r>
  <r>
    <x v="0"/>
    <x v="16"/>
    <x v="0"/>
    <x v="2"/>
    <x v="10"/>
    <n v="-300000"/>
    <n v="-294271.0637"/>
    <x v="10"/>
    <n v="2.7130000000000001"/>
    <n v="3.9249999999999998"/>
    <x v="0"/>
    <n v="356656.52919999999"/>
  </r>
  <r>
    <x v="0"/>
    <x v="16"/>
    <x v="0"/>
    <x v="2"/>
    <x v="11"/>
    <n v="-310000"/>
    <n v="-303281.42509999999"/>
    <x v="11"/>
    <n v="2.903"/>
    <n v="3.9249999999999998"/>
    <x v="0"/>
    <n v="309953.6164"/>
  </r>
  <r>
    <x v="0"/>
    <x v="17"/>
    <x v="0"/>
    <x v="0"/>
    <x v="0"/>
    <n v="146911.63310000001"/>
    <n v="146871.174"/>
    <x v="0"/>
    <n v="2.1050767600000002"/>
    <n v="2.2734156300000001"/>
    <x v="0"/>
    <n v="-24724.127100000002"/>
  </r>
  <r>
    <x v="0"/>
    <x v="17"/>
    <x v="0"/>
    <x v="0"/>
    <x v="1"/>
    <n v="132694.37830000001"/>
    <n v="132438.18400000001"/>
    <x v="1"/>
    <n v="2.1390000000000002"/>
    <n v="2.2728973400000001"/>
    <x v="0"/>
    <n v="-17733.121200000001"/>
  </r>
  <r>
    <x v="0"/>
    <x v="17"/>
    <x v="0"/>
    <x v="0"/>
    <x v="2"/>
    <n v="146911.63310000001"/>
    <n v="146411.72440000001"/>
    <x v="2"/>
    <n v="2.16"/>
    <n v="2.2727463399999999"/>
    <x v="0"/>
    <n v="-16507.386200000001"/>
  </r>
  <r>
    <x v="0"/>
    <x v="17"/>
    <x v="0"/>
    <x v="0"/>
    <x v="3"/>
    <n v="142172.54819999999"/>
    <n v="141458.0361"/>
    <x v="3"/>
    <n v="2.12"/>
    <n v="2.2725311000000001"/>
    <x v="0"/>
    <n v="-21576.7497"/>
  </r>
  <r>
    <x v="0"/>
    <x v="17"/>
    <x v="0"/>
    <x v="0"/>
    <x v="4"/>
    <n v="146911.63310000001"/>
    <n v="145933.19200000001"/>
    <x v="4"/>
    <n v="2.1710000000000003"/>
    <n v="2.2726018400000001"/>
    <x v="0"/>
    <n v="-14827.0813"/>
  </r>
  <r>
    <x v="0"/>
    <x v="17"/>
    <x v="0"/>
    <x v="0"/>
    <x v="5"/>
    <n v="142172.54819999999"/>
    <n v="140982.19519999999"/>
    <x v="5"/>
    <n v="2.23"/>
    <n v="2.2728626699999999"/>
    <x v="0"/>
    <n v="-6042.8732"/>
  </r>
  <r>
    <x v="0"/>
    <x v="17"/>
    <x v="0"/>
    <x v="0"/>
    <x v="6"/>
    <n v="146911.63310000001"/>
    <n v="145421.8357"/>
    <x v="6"/>
    <n v="2.278"/>
    <n v="2.2732315000000001"/>
    <x v="0"/>
    <n v="693.44440000000009"/>
  </r>
  <r>
    <x v="0"/>
    <x v="17"/>
    <x v="0"/>
    <x v="0"/>
    <x v="7"/>
    <n v="146911.63310000001"/>
    <n v="145121.53719999999"/>
    <x v="7"/>
    <n v="2.323"/>
    <n v="2.2737746300000001"/>
    <x v="0"/>
    <n v="7143.6609000000008"/>
  </r>
  <r>
    <x v="0"/>
    <x v="17"/>
    <x v="0"/>
    <x v="0"/>
    <x v="8"/>
    <n v="142172.54819999999"/>
    <n v="140135.4534"/>
    <x v="8"/>
    <n v="2.3330000000000002"/>
    <n v="2.2744849899999999"/>
    <x v="0"/>
    <n v="8200.0280999999995"/>
  </r>
  <r>
    <x v="0"/>
    <x v="17"/>
    <x v="0"/>
    <x v="0"/>
    <x v="9"/>
    <n v="146911.63310000001"/>
    <n v="144477.97750000001"/>
    <x v="9"/>
    <n v="2.3680000000000003"/>
    <n v="2.2751811000000002"/>
    <x v="0"/>
    <n v="13410.2873"/>
  </r>
  <r>
    <x v="0"/>
    <x v="18"/>
    <x v="0"/>
    <x v="3"/>
    <x v="0"/>
    <n v="293823.26630000002"/>
    <n v="293742.348"/>
    <x v="0"/>
    <n v="2.2725477700000001"/>
    <n v="2.38173331"/>
    <x v="0"/>
    <n v="-32072.416099999999"/>
  </r>
  <r>
    <x v="0"/>
    <x v="18"/>
    <x v="0"/>
    <x v="3"/>
    <x v="1"/>
    <n v="265388.75660000002"/>
    <n v="264876.36800000002"/>
    <x v="1"/>
    <n v="2.2394641800000001"/>
    <n v="2.3811903299999999"/>
    <x v="0"/>
    <n v="-37539.9084"/>
  </r>
  <r>
    <x v="0"/>
    <x v="18"/>
    <x v="0"/>
    <x v="3"/>
    <x v="2"/>
    <n v="293823.26630000002"/>
    <n v="292823.44890000002"/>
    <x v="2"/>
    <n v="2.1934858699999999"/>
    <n v="2.3810321299999999"/>
    <x v="0"/>
    <n v="-54917.943599999999"/>
  </r>
  <r>
    <x v="0"/>
    <x v="19"/>
    <x v="0"/>
    <x v="0"/>
    <x v="0"/>
    <n v="-293823.26630000002"/>
    <n v="-293742.348"/>
    <x v="0"/>
    <n v="2.1050767600000002"/>
    <n v="2.2363404500000001"/>
    <x v="0"/>
    <n v="38557.704100000003"/>
  </r>
  <r>
    <x v="0"/>
    <x v="19"/>
    <x v="0"/>
    <x v="0"/>
    <x v="1"/>
    <n v="-265388.75660000002"/>
    <n v="-264876.36800000002"/>
    <x v="1"/>
    <n v="2.1390000000000002"/>
    <n v="2.2358306200000002"/>
    <x v="0"/>
    <n v="25648.1423"/>
  </r>
  <r>
    <x v="0"/>
    <x v="19"/>
    <x v="0"/>
    <x v="0"/>
    <x v="2"/>
    <n v="-293823.26630000002"/>
    <n v="-292823.44890000002"/>
    <x v="2"/>
    <n v="2.16"/>
    <n v="2.2356820800000001"/>
    <x v="0"/>
    <n v="22161.486700000001"/>
  </r>
  <r>
    <x v="0"/>
    <x v="20"/>
    <x v="0"/>
    <x v="3"/>
    <x v="3"/>
    <n v="142172.54819999999"/>
    <n v="141458.0361"/>
    <x v="3"/>
    <n v="2.1601790799999998"/>
    <n v="2.3593364999999999"/>
    <x v="0"/>
    <n v="-28172.4175"/>
  </r>
  <r>
    <x v="0"/>
    <x v="20"/>
    <x v="0"/>
    <x v="3"/>
    <x v="4"/>
    <n v="146911.63310000001"/>
    <n v="145933.19200000001"/>
    <x v="4"/>
    <n v="2.2111813300000001"/>
    <n v="2.3594099499999999"/>
    <x v="0"/>
    <n v="-21631.475999999999"/>
  </r>
  <r>
    <x v="0"/>
    <x v="20"/>
    <x v="0"/>
    <x v="3"/>
    <x v="5"/>
    <n v="142172.54819999999"/>
    <n v="140982.19519999999"/>
    <x v="5"/>
    <n v="2.2701873900000002"/>
    <n v="2.3596807399999999"/>
    <x v="0"/>
    <n v="-12616.9689"/>
  </r>
  <r>
    <x v="0"/>
    <x v="20"/>
    <x v="0"/>
    <x v="3"/>
    <x v="6"/>
    <n v="146911.63310000001"/>
    <n v="145421.8357"/>
    <x v="6"/>
    <n v="2.3181950499999999"/>
    <n v="2.3600636499999998"/>
    <x v="0"/>
    <n v="-6088.6095000000005"/>
  </r>
  <r>
    <x v="0"/>
    <x v="20"/>
    <x v="0"/>
    <x v="3"/>
    <x v="7"/>
    <n v="146911.63310000001"/>
    <n v="145121.53719999999"/>
    <x v="7"/>
    <n v="2.36320474"/>
    <n v="2.3606275399999999"/>
    <x v="0"/>
    <n v="374.00800000000004"/>
  </r>
  <r>
    <x v="0"/>
    <x v="20"/>
    <x v="0"/>
    <x v="3"/>
    <x v="8"/>
    <n v="142172.54819999999"/>
    <n v="140135.4534"/>
    <x v="8"/>
    <n v="2.3732172500000002"/>
    <n v="2.36136502"/>
    <x v="0"/>
    <n v="1660.9173000000001"/>
  </r>
  <r>
    <x v="0"/>
    <x v="20"/>
    <x v="0"/>
    <x v="3"/>
    <x v="9"/>
    <n v="146911.63310000001"/>
    <n v="144477.97750000001"/>
    <x v="9"/>
    <n v="2.4082287099999999"/>
    <n v="2.3620877199999999"/>
    <x v="0"/>
    <n v="6666.3561"/>
  </r>
  <r>
    <x v="0"/>
    <x v="21"/>
    <x v="0"/>
    <x v="0"/>
    <x v="3"/>
    <n v="-142172.54819999999"/>
    <n v="-141458.0361"/>
    <x v="3"/>
    <n v="2.12"/>
    <n v="2.2800621599999999"/>
    <x v="0"/>
    <n v="22642.079000000002"/>
  </r>
  <r>
    <x v="0"/>
    <x v="21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1"/>
    <x v="0"/>
    <x v="0"/>
    <x v="5"/>
    <n v="-142172.54819999999"/>
    <n v="-140982.19519999999"/>
    <x v="5"/>
    <n v="2.23"/>
    <n v="2.2803948300000001"/>
    <x v="0"/>
    <n v="7104.7737999999999"/>
  </r>
  <r>
    <x v="0"/>
    <x v="21"/>
    <x v="0"/>
    <x v="0"/>
    <x v="6"/>
    <n v="-146911.63310000001"/>
    <n v="-145421.8357"/>
    <x v="6"/>
    <n v="2.278"/>
    <n v="2.28076488"/>
    <x v="0"/>
    <n v="402.07400000000001"/>
  </r>
  <r>
    <x v="0"/>
    <x v="21"/>
    <x v="0"/>
    <x v="0"/>
    <x v="7"/>
    <n v="-146911.63310000001"/>
    <n v="-145121.53719999999"/>
    <x v="7"/>
    <n v="2.323"/>
    <n v="2.2813098200000002"/>
    <x v="0"/>
    <n v="-6050.1435000000001"/>
  </r>
  <r>
    <x v="0"/>
    <x v="21"/>
    <x v="0"/>
    <x v="0"/>
    <x v="8"/>
    <n v="-142172.54819999999"/>
    <n v="-140135.4534"/>
    <x v="8"/>
    <n v="2.3330000000000002"/>
    <n v="2.2820225199999999"/>
    <x v="0"/>
    <n v="-7143.7519000000002"/>
  </r>
  <r>
    <x v="0"/>
    <x v="21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2"/>
    <x v="0"/>
    <x v="3"/>
    <x v="3"/>
    <n v="142172.54819999999"/>
    <n v="141458.0361"/>
    <x v="3"/>
    <n v="2.1601790799999998"/>
    <n v="2.3527303100000001"/>
    <x v="0"/>
    <n v="-27237.918100000003"/>
  </r>
  <r>
    <x v="0"/>
    <x v="22"/>
    <x v="0"/>
    <x v="3"/>
    <x v="4"/>
    <n v="146911.63310000001"/>
    <n v="145933.19200000001"/>
    <x v="4"/>
    <n v="2.2111813300000001"/>
    <n v="2.35280355"/>
    <x v="0"/>
    <n v="-20667.382799999999"/>
  </r>
  <r>
    <x v="0"/>
    <x v="22"/>
    <x v="0"/>
    <x v="3"/>
    <x v="5"/>
    <n v="142172.54819999999"/>
    <n v="140982.19519999999"/>
    <x v="5"/>
    <n v="2.2701873900000002"/>
    <n v="2.3530735800000002"/>
    <x v="0"/>
    <n v="-11685.4771"/>
  </r>
  <r>
    <x v="0"/>
    <x v="22"/>
    <x v="0"/>
    <x v="3"/>
    <x v="6"/>
    <n v="146911.63310000001"/>
    <n v="145421.8357"/>
    <x v="6"/>
    <n v="2.3181950499999999"/>
    <n v="2.35345542"/>
    <x v="0"/>
    <n v="-5127.6284000000005"/>
  </r>
  <r>
    <x v="0"/>
    <x v="22"/>
    <x v="0"/>
    <x v="3"/>
    <x v="7"/>
    <n v="146911.63310000001"/>
    <n v="145121.53719999999"/>
    <x v="7"/>
    <n v="2.36320474"/>
    <n v="2.3540177299999998"/>
    <x v="0"/>
    <n v="1333.2338"/>
  </r>
  <r>
    <x v="0"/>
    <x v="22"/>
    <x v="0"/>
    <x v="3"/>
    <x v="8"/>
    <n v="142172.54819999999"/>
    <n v="140135.4534"/>
    <x v="8"/>
    <n v="2.3732172500000002"/>
    <n v="2.3547531500000001"/>
    <x v="0"/>
    <n v="2587.4754000000003"/>
  </r>
  <r>
    <x v="0"/>
    <x v="22"/>
    <x v="0"/>
    <x v="3"/>
    <x v="9"/>
    <n v="146911.63310000001"/>
    <n v="144477.97750000001"/>
    <x v="9"/>
    <n v="2.4082287099999999"/>
    <n v="2.3554738300000002"/>
    <x v="0"/>
    <n v="7621.9188000000004"/>
  </r>
  <r>
    <x v="0"/>
    <x v="23"/>
    <x v="0"/>
    <x v="0"/>
    <x v="3"/>
    <n v="-142172.54819999999"/>
    <n v="-141458.0361"/>
    <x v="3"/>
    <n v="2.12"/>
    <n v="2.2800621599999999"/>
    <x v="0"/>
    <n v="22642.079000000002"/>
  </r>
  <r>
    <x v="0"/>
    <x v="23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3"/>
    <x v="0"/>
    <x v="0"/>
    <x v="5"/>
    <n v="-142172.54819999999"/>
    <n v="-140982.19519999999"/>
    <x v="5"/>
    <n v="2.23"/>
    <n v="2.2803948300000001"/>
    <x v="0"/>
    <n v="7104.7737999999999"/>
  </r>
  <r>
    <x v="0"/>
    <x v="23"/>
    <x v="0"/>
    <x v="0"/>
    <x v="6"/>
    <n v="-146911.63310000001"/>
    <n v="-145421.8357"/>
    <x v="6"/>
    <n v="2.278"/>
    <n v="2.28076488"/>
    <x v="0"/>
    <n v="402.07400000000001"/>
  </r>
  <r>
    <x v="0"/>
    <x v="23"/>
    <x v="0"/>
    <x v="0"/>
    <x v="7"/>
    <n v="-146911.63310000001"/>
    <n v="-145121.53719999999"/>
    <x v="7"/>
    <n v="2.323"/>
    <n v="2.2813098200000002"/>
    <x v="0"/>
    <n v="-6050.1435000000001"/>
  </r>
  <r>
    <x v="0"/>
    <x v="23"/>
    <x v="0"/>
    <x v="0"/>
    <x v="8"/>
    <n v="-142172.54819999999"/>
    <n v="-140135.4534"/>
    <x v="8"/>
    <n v="2.3330000000000002"/>
    <n v="2.2820225199999999"/>
    <x v="0"/>
    <n v="-7143.7519000000002"/>
  </r>
  <r>
    <x v="0"/>
    <x v="23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4"/>
    <x v="0"/>
    <x v="0"/>
    <x v="0"/>
    <n v="88146.979900000006"/>
    <n v="88122.704400000002"/>
    <x v="0"/>
    <n v="2.1050767600000002"/>
    <n v="2.5014180700000002"/>
    <x v="0"/>
    <n v="-34926.6679"/>
  </r>
  <r>
    <x v="0"/>
    <x v="25"/>
    <x v="0"/>
    <x v="0"/>
    <x v="0"/>
    <n v="146911.63310000001"/>
    <n v="146871.174"/>
    <x v="0"/>
    <n v="2.1050767600000002"/>
    <n v="3.0763807500000002"/>
    <x v="0"/>
    <n v="-142656.55609999999"/>
  </r>
  <r>
    <x v="0"/>
    <x v="25"/>
    <x v="0"/>
    <x v="0"/>
    <x v="1"/>
    <n v="132694.37830000001"/>
    <n v="132438.18400000001"/>
    <x v="1"/>
    <n v="2.1390000000000002"/>
    <n v="3.0756793999999998"/>
    <x v="0"/>
    <n v="-124052.1189"/>
  </r>
  <r>
    <x v="0"/>
    <x v="25"/>
    <x v="0"/>
    <x v="0"/>
    <x v="2"/>
    <n v="146911.63310000001"/>
    <n v="146411.72440000001"/>
    <x v="2"/>
    <n v="2.16"/>
    <n v="3.07547506"/>
    <x v="0"/>
    <n v="-134036.28270000001"/>
  </r>
  <r>
    <x v="0"/>
    <x v="26"/>
    <x v="0"/>
    <x v="3"/>
    <x v="0"/>
    <n v="58764.653299999998"/>
    <n v="58748.469599999997"/>
    <x v="0"/>
    <n v="2.2725477700000001"/>
    <n v="2.4254172600000001"/>
    <x v="0"/>
    <n v="-8980.8482000000004"/>
  </r>
  <r>
    <x v="0"/>
    <x v="26"/>
    <x v="0"/>
    <x v="3"/>
    <x v="1"/>
    <n v="53077.751300000004"/>
    <n v="52975.2736"/>
    <x v="1"/>
    <n v="2.2394641800000001"/>
    <n v="2.4248643200000002"/>
    <x v="0"/>
    <n v="-9821.6231000000007"/>
  </r>
  <r>
    <x v="0"/>
    <x v="26"/>
    <x v="0"/>
    <x v="3"/>
    <x v="2"/>
    <n v="58764.653299999998"/>
    <n v="58564.6898"/>
    <x v="2"/>
    <n v="2.1934858699999999"/>
    <n v="2.42470322"/>
    <x v="0"/>
    <n v="-13541.1723"/>
  </r>
  <r>
    <x v="0"/>
    <x v="27"/>
    <x v="0"/>
    <x v="0"/>
    <x v="0"/>
    <n v="-58764.653299999998"/>
    <n v="-58748.469599999997"/>
    <x v="0"/>
    <n v="2.1050767600000002"/>
    <n v="2.2932419299999998"/>
    <x v="0"/>
    <n v="11054.4156"/>
  </r>
  <r>
    <x v="0"/>
    <x v="27"/>
    <x v="0"/>
    <x v="0"/>
    <x v="1"/>
    <n v="-53077.751300000004"/>
    <n v="-52975.2736"/>
    <x v="1"/>
    <n v="2.1390000000000002"/>
    <n v="2.2927191200000001"/>
    <x v="0"/>
    <n v="8143.3126000000002"/>
  </r>
  <r>
    <x v="0"/>
    <x v="27"/>
    <x v="0"/>
    <x v="0"/>
    <x v="2"/>
    <n v="-58764.653299999998"/>
    <n v="-58564.6898"/>
    <x v="2"/>
    <n v="2.16"/>
    <n v="2.2925667999999999"/>
    <x v="0"/>
    <n v="7763.7337000000007"/>
  </r>
  <r>
    <x v="0"/>
    <x v="0"/>
    <x v="0"/>
    <x v="4"/>
    <x v="0"/>
    <n v="-102838.14320000001"/>
    <n v="-102809.82180000001"/>
    <x v="0"/>
    <n v="-1.32175E-3"/>
    <n v="7.0000000000000005E-8"/>
    <x v="0"/>
    <n v="135.89600000000002"/>
  </r>
  <r>
    <x v="0"/>
    <x v="0"/>
    <x v="0"/>
    <x v="4"/>
    <x v="1"/>
    <n v="-92886.064799999993"/>
    <n v="-92706.728799999997"/>
    <x v="1"/>
    <n v="-1.3214500000000001E-3"/>
    <n v="7.0000000000000005E-8"/>
    <x v="0"/>
    <n v="122.51360000000001"/>
  </r>
  <r>
    <x v="0"/>
    <x v="0"/>
    <x v="0"/>
    <x v="4"/>
    <x v="2"/>
    <n v="-102838.14320000001"/>
    <n v="-102488.2071"/>
    <x v="2"/>
    <n v="-1.3213599999999999E-3"/>
    <n v="7.0000000000000005E-8"/>
    <x v="0"/>
    <n v="135.43100000000001"/>
  </r>
  <r>
    <x v="0"/>
    <x v="1"/>
    <x v="0"/>
    <x v="4"/>
    <x v="0"/>
    <n v="146911.63310000001"/>
    <n v="146871.174"/>
    <x v="0"/>
    <n v="-1.32175E-3"/>
    <n v="7.0000000000000005E-8"/>
    <x v="0"/>
    <n v="-194.13720000000001"/>
  </r>
  <r>
    <x v="0"/>
    <x v="1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"/>
    <x v="0"/>
    <x v="4"/>
    <x v="0"/>
    <n v="123405.7718"/>
    <n v="123371.7862"/>
    <x v="0"/>
    <n v="-1.32175E-3"/>
    <n v="7.0000000000000005E-8"/>
    <x v="0"/>
    <n v="-163.0752"/>
  </r>
  <r>
    <x v="0"/>
    <x v="2"/>
    <x v="0"/>
    <x v="4"/>
    <x v="1"/>
    <n v="111463.2778"/>
    <n v="111248.07460000001"/>
    <x v="1"/>
    <n v="-1.3214500000000001E-3"/>
    <n v="7.0000000000000005E-8"/>
    <x v="0"/>
    <n v="-147.0163"/>
  </r>
  <r>
    <x v="0"/>
    <x v="2"/>
    <x v="0"/>
    <x v="4"/>
    <x v="2"/>
    <n v="123405.7718"/>
    <n v="122985.84849999999"/>
    <x v="2"/>
    <n v="-1.3213599999999999E-3"/>
    <n v="7.0000000000000005E-8"/>
    <x v="0"/>
    <n v="-162.5172"/>
  </r>
  <r>
    <x v="0"/>
    <x v="3"/>
    <x v="0"/>
    <x v="4"/>
    <x v="0"/>
    <n v="102838.14320000001"/>
    <n v="102809.82180000001"/>
    <x v="0"/>
    <n v="-1.32175E-3"/>
    <n v="7.0000000000000005E-8"/>
    <x v="0"/>
    <n v="-135.89600000000002"/>
  </r>
  <r>
    <x v="0"/>
    <x v="3"/>
    <x v="0"/>
    <x v="4"/>
    <x v="1"/>
    <n v="92886.064799999993"/>
    <n v="92706.728799999997"/>
    <x v="1"/>
    <n v="-1.3214500000000001E-3"/>
    <n v="7.0000000000000005E-8"/>
    <x v="0"/>
    <n v="-122.51360000000001"/>
  </r>
  <r>
    <x v="0"/>
    <x v="3"/>
    <x v="0"/>
    <x v="4"/>
    <x v="2"/>
    <n v="102838.14320000001"/>
    <n v="102488.2071"/>
    <x v="2"/>
    <n v="-1.3213599999999999E-3"/>
    <n v="7.0000000000000005E-8"/>
    <x v="0"/>
    <n v="-135.43100000000001"/>
  </r>
  <r>
    <x v="0"/>
    <x v="4"/>
    <x v="0"/>
    <x v="5"/>
    <x v="0"/>
    <n v="155000"/>
    <n v="154957.31330000001"/>
    <x v="0"/>
    <n v="-1.32175E-3"/>
    <n v="9.9999999999999995E-8"/>
    <x v="0"/>
    <n v="-204.83080000000001"/>
  </r>
  <r>
    <x v="0"/>
    <x v="4"/>
    <x v="0"/>
    <x v="5"/>
    <x v="1"/>
    <n v="140000"/>
    <n v="139729.70069999999"/>
    <x v="1"/>
    <n v="-1.3214500000000001E-3"/>
    <n v="9.9999999999999995E-8"/>
    <x v="0"/>
    <n v="-184.6601"/>
  </r>
  <r>
    <x v="0"/>
    <x v="4"/>
    <x v="0"/>
    <x v="5"/>
    <x v="2"/>
    <n v="155000"/>
    <n v="154472.56839999999"/>
    <x v="2"/>
    <n v="-1.3213599999999999E-3"/>
    <n v="9.9999999999999995E-8"/>
    <x v="0"/>
    <n v="-204.13"/>
  </r>
  <r>
    <x v="0"/>
    <x v="4"/>
    <x v="0"/>
    <x v="5"/>
    <x v="3"/>
    <n v="150000"/>
    <n v="149246.14970000001"/>
    <x v="3"/>
    <n v="-1.32124E-3"/>
    <n v="9.9999999999999995E-8"/>
    <x v="0"/>
    <n v="-197.20480000000001"/>
  </r>
  <r>
    <x v="0"/>
    <x v="4"/>
    <x v="0"/>
    <x v="5"/>
    <x v="4"/>
    <n v="155000"/>
    <n v="153967.68979999999"/>
    <x v="4"/>
    <n v="-1.32128E-3"/>
    <n v="9.9999999999999995E-8"/>
    <x v="0"/>
    <n v="-203.44980000000001"/>
  </r>
  <r>
    <x v="0"/>
    <x v="4"/>
    <x v="0"/>
    <x v="5"/>
    <x v="5"/>
    <n v="150000"/>
    <n v="148744.1109"/>
    <x v="5"/>
    <n v="-1.32143E-3"/>
    <n v="9.9999999999999995E-8"/>
    <x v="0"/>
    <n v="-196.5701"/>
  </r>
  <r>
    <x v="0"/>
    <x v="4"/>
    <x v="0"/>
    <x v="5"/>
    <x v="6"/>
    <n v="155000"/>
    <n v="153428.1802"/>
    <x v="6"/>
    <n v="-1.32165E-3"/>
    <n v="9.9999999999999995E-8"/>
    <x v="0"/>
    <n v="-202.79310000000001"/>
  </r>
  <r>
    <x v="0"/>
    <x v="4"/>
    <x v="0"/>
    <x v="5"/>
    <x v="7"/>
    <n v="155000"/>
    <n v="153111.34849999999"/>
    <x v="7"/>
    <n v="-1.3219600000000001E-3"/>
    <n v="9.9999999999999995E-8"/>
    <x v="0"/>
    <n v="-202.42270000000002"/>
  </r>
  <r>
    <x v="0"/>
    <x v="4"/>
    <x v="0"/>
    <x v="5"/>
    <x v="8"/>
    <n v="150000"/>
    <n v="147850.75090000001"/>
    <x v="8"/>
    <n v="-1.32237E-3"/>
    <n v="9.9999999999999995E-8"/>
    <x v="0"/>
    <n v="-195.52890000000002"/>
  </r>
  <r>
    <x v="0"/>
    <x v="4"/>
    <x v="0"/>
    <x v="5"/>
    <x v="9"/>
    <n v="155000"/>
    <n v="152432.35709999999"/>
    <x v="9"/>
    <n v="-1.32278E-3"/>
    <n v="9.9999999999999995E-8"/>
    <x v="0"/>
    <n v="-201.6497"/>
  </r>
  <r>
    <x v="0"/>
    <x v="5"/>
    <x v="0"/>
    <x v="4"/>
    <x v="3"/>
    <n v="-99520.7837"/>
    <n v="-99020.6253"/>
    <x v="3"/>
    <n v="-1.32124E-3"/>
    <n v="7.0000000000000005E-8"/>
    <x v="0"/>
    <n v="130.8365"/>
  </r>
  <r>
    <x v="0"/>
    <x v="5"/>
    <x v="0"/>
    <x v="4"/>
    <x v="4"/>
    <n v="-102838.14320000001"/>
    <n v="-102153.2344"/>
    <x v="4"/>
    <n v="-1.32128E-3"/>
    <n v="7.0000000000000005E-8"/>
    <x v="0"/>
    <n v="134.97980000000001"/>
  </r>
  <r>
    <x v="0"/>
    <x v="5"/>
    <x v="0"/>
    <x v="4"/>
    <x v="5"/>
    <n v="-99520.7837"/>
    <n v="-98687.536600000007"/>
    <x v="5"/>
    <n v="-1.32143E-3"/>
    <n v="7.0000000000000005E-8"/>
    <x v="0"/>
    <n v="130.41540000000001"/>
  </r>
  <r>
    <x v="0"/>
    <x v="5"/>
    <x v="0"/>
    <x v="4"/>
    <x v="6"/>
    <n v="-102838.14320000001"/>
    <n v="-101795.285"/>
    <x v="6"/>
    <n v="-1.32165E-3"/>
    <n v="7.0000000000000005E-8"/>
    <x v="0"/>
    <n v="134.54410000000001"/>
  </r>
  <r>
    <x v="0"/>
    <x v="5"/>
    <x v="0"/>
    <x v="4"/>
    <x v="7"/>
    <n v="-102838.14320000001"/>
    <n v="-101585.076"/>
    <x v="7"/>
    <n v="-1.3219600000000001E-3"/>
    <n v="7.0000000000000005E-8"/>
    <x v="0"/>
    <n v="134.29830000000001"/>
  </r>
  <r>
    <x v="0"/>
    <x v="5"/>
    <x v="0"/>
    <x v="4"/>
    <x v="8"/>
    <n v="-99520.7837"/>
    <n v="-98094.817299999995"/>
    <x v="8"/>
    <n v="-1.32237E-3"/>
    <n v="7.0000000000000005E-8"/>
    <x v="0"/>
    <n v="129.72460000000001"/>
  </r>
  <r>
    <x v="0"/>
    <x v="5"/>
    <x v="0"/>
    <x v="4"/>
    <x v="9"/>
    <n v="-102838.14320000001"/>
    <n v="-101134.5843"/>
    <x v="9"/>
    <n v="-1.32278E-3"/>
    <n v="7.0000000000000005E-8"/>
    <x v="0"/>
    <n v="133.78550000000001"/>
  </r>
  <r>
    <x v="0"/>
    <x v="6"/>
    <x v="0"/>
    <x v="5"/>
    <x v="0"/>
    <n v="-155000"/>
    <n v="-154957.31330000001"/>
    <x v="0"/>
    <n v="-1.32175E-3"/>
    <n v="9.9999999999999995E-8"/>
    <x v="0"/>
    <n v="204.83080000000001"/>
  </r>
  <r>
    <x v="0"/>
    <x v="6"/>
    <x v="0"/>
    <x v="5"/>
    <x v="1"/>
    <n v="-140000"/>
    <n v="-139729.70069999999"/>
    <x v="1"/>
    <n v="-1.3214500000000001E-3"/>
    <n v="9.9999999999999995E-8"/>
    <x v="0"/>
    <n v="184.6601"/>
  </r>
  <r>
    <x v="0"/>
    <x v="6"/>
    <x v="0"/>
    <x v="5"/>
    <x v="2"/>
    <n v="-155000"/>
    <n v="-154472.56839999999"/>
    <x v="2"/>
    <n v="-1.3213599999999999E-3"/>
    <n v="9.9999999999999995E-8"/>
    <x v="0"/>
    <n v="204.13"/>
  </r>
  <r>
    <x v="0"/>
    <x v="6"/>
    <x v="0"/>
    <x v="5"/>
    <x v="3"/>
    <n v="-150000"/>
    <n v="-149246.14970000001"/>
    <x v="3"/>
    <n v="-1.32124E-3"/>
    <n v="9.9999999999999995E-8"/>
    <x v="0"/>
    <n v="197.20480000000001"/>
  </r>
  <r>
    <x v="0"/>
    <x v="6"/>
    <x v="0"/>
    <x v="5"/>
    <x v="4"/>
    <n v="-155000"/>
    <n v="-153967.68979999999"/>
    <x v="4"/>
    <n v="-1.32128E-3"/>
    <n v="9.9999999999999995E-8"/>
    <x v="0"/>
    <n v="203.44980000000001"/>
  </r>
  <r>
    <x v="0"/>
    <x v="6"/>
    <x v="0"/>
    <x v="5"/>
    <x v="5"/>
    <n v="-150000"/>
    <n v="-148744.1109"/>
    <x v="5"/>
    <n v="-1.32143E-3"/>
    <n v="9.9999999999999995E-8"/>
    <x v="0"/>
    <n v="196.5701"/>
  </r>
  <r>
    <x v="0"/>
    <x v="6"/>
    <x v="0"/>
    <x v="5"/>
    <x v="6"/>
    <n v="-155000"/>
    <n v="-153428.1802"/>
    <x v="6"/>
    <n v="-1.32165E-3"/>
    <n v="9.9999999999999995E-8"/>
    <x v="0"/>
    <n v="202.79310000000001"/>
  </r>
  <r>
    <x v="0"/>
    <x v="6"/>
    <x v="0"/>
    <x v="5"/>
    <x v="7"/>
    <n v="-155000"/>
    <n v="-153111.34849999999"/>
    <x v="7"/>
    <n v="-1.3219600000000001E-3"/>
    <n v="9.9999999999999995E-8"/>
    <x v="0"/>
    <n v="202.42270000000002"/>
  </r>
  <r>
    <x v="0"/>
    <x v="6"/>
    <x v="0"/>
    <x v="5"/>
    <x v="8"/>
    <n v="-150000"/>
    <n v="-147850.75090000001"/>
    <x v="8"/>
    <n v="-1.32237E-3"/>
    <n v="9.9999999999999995E-8"/>
    <x v="0"/>
    <n v="195.52890000000002"/>
  </r>
  <r>
    <x v="0"/>
    <x v="6"/>
    <x v="0"/>
    <x v="5"/>
    <x v="9"/>
    <n v="-155000"/>
    <n v="-152432.35709999999"/>
    <x v="9"/>
    <n v="-1.32278E-3"/>
    <n v="9.9999999999999995E-8"/>
    <x v="0"/>
    <n v="201.6497"/>
  </r>
  <r>
    <x v="0"/>
    <x v="6"/>
    <x v="0"/>
    <x v="5"/>
    <x v="10"/>
    <n v="-150000"/>
    <n v="-147135.5319"/>
    <x v="10"/>
    <n v="-1.3232000000000001E-3"/>
    <n v="9.9999999999999995E-8"/>
    <x v="0"/>
    <n v="194.70490000000001"/>
  </r>
  <r>
    <x v="0"/>
    <x v="6"/>
    <x v="0"/>
    <x v="5"/>
    <x v="11"/>
    <n v="-155000"/>
    <n v="-151640.71249999999"/>
    <x v="11"/>
    <n v="-1.3236700000000001E-3"/>
    <n v="9.9999999999999995E-8"/>
    <x v="0"/>
    <n v="200.73780000000002"/>
  </r>
  <r>
    <x v="0"/>
    <x v="7"/>
    <x v="0"/>
    <x v="5"/>
    <x v="0"/>
    <n v="-310000"/>
    <n v="-309914.62670000002"/>
    <x v="0"/>
    <n v="-1.32175E-3"/>
    <n v="9.9999999999999995E-8"/>
    <x v="0"/>
    <n v="409.6617"/>
  </r>
  <r>
    <x v="0"/>
    <x v="7"/>
    <x v="0"/>
    <x v="5"/>
    <x v="1"/>
    <n v="-280000"/>
    <n v="-279459.40130000003"/>
    <x v="1"/>
    <n v="-1.3214500000000001E-3"/>
    <n v="9.9999999999999995E-8"/>
    <x v="0"/>
    <n v="369.32010000000002"/>
  </r>
  <r>
    <x v="0"/>
    <x v="7"/>
    <x v="0"/>
    <x v="5"/>
    <x v="2"/>
    <n v="-310000"/>
    <n v="-308945.13669999997"/>
    <x v="2"/>
    <n v="-1.3213599999999999E-3"/>
    <n v="9.9999999999999995E-8"/>
    <x v="0"/>
    <n v="408.25990000000002"/>
  </r>
  <r>
    <x v="0"/>
    <x v="7"/>
    <x v="0"/>
    <x v="5"/>
    <x v="3"/>
    <n v="-300000"/>
    <n v="-298492.29950000002"/>
    <x v="3"/>
    <n v="-1.32124E-3"/>
    <n v="9.9999999999999995E-8"/>
    <x v="0"/>
    <n v="394.40950000000004"/>
  </r>
  <r>
    <x v="0"/>
    <x v="7"/>
    <x v="0"/>
    <x v="5"/>
    <x v="4"/>
    <n v="-310000"/>
    <n v="-307935.37959999999"/>
    <x v="4"/>
    <n v="-1.32128E-3"/>
    <n v="9.9999999999999995E-8"/>
    <x v="0"/>
    <n v="406.8997"/>
  </r>
  <r>
    <x v="0"/>
    <x v="7"/>
    <x v="0"/>
    <x v="5"/>
    <x v="5"/>
    <n v="-300000"/>
    <n v="-297488.2218"/>
    <x v="5"/>
    <n v="-1.32143E-3"/>
    <n v="9.9999999999999995E-8"/>
    <x v="0"/>
    <n v="393.14010000000002"/>
  </r>
  <r>
    <x v="0"/>
    <x v="7"/>
    <x v="0"/>
    <x v="5"/>
    <x v="6"/>
    <n v="-310000"/>
    <n v="-306856.36050000001"/>
    <x v="6"/>
    <n v="-1.32165E-3"/>
    <n v="9.9999999999999995E-8"/>
    <x v="0"/>
    <n v="405.58620000000002"/>
  </r>
  <r>
    <x v="0"/>
    <x v="7"/>
    <x v="0"/>
    <x v="5"/>
    <x v="7"/>
    <n v="-310000"/>
    <n v="-306222.69699999999"/>
    <x v="7"/>
    <n v="-1.3219600000000001E-3"/>
    <n v="9.9999999999999995E-8"/>
    <x v="0"/>
    <n v="404.84540000000004"/>
  </r>
  <r>
    <x v="0"/>
    <x v="7"/>
    <x v="0"/>
    <x v="5"/>
    <x v="8"/>
    <n v="-300000"/>
    <n v="-295701.50170000002"/>
    <x v="8"/>
    <n v="-1.32237E-3"/>
    <n v="9.9999999999999995E-8"/>
    <x v="0"/>
    <n v="391.05780000000004"/>
  </r>
  <r>
    <x v="0"/>
    <x v="7"/>
    <x v="0"/>
    <x v="5"/>
    <x v="9"/>
    <n v="-310000"/>
    <n v="-304864.71409999998"/>
    <x v="9"/>
    <n v="-1.32278E-3"/>
    <n v="9.9999999999999995E-8"/>
    <x v="0"/>
    <n v="403.29930000000002"/>
  </r>
  <r>
    <x v="0"/>
    <x v="7"/>
    <x v="0"/>
    <x v="5"/>
    <x v="10"/>
    <n v="-300000"/>
    <n v="-294271.0637"/>
    <x v="10"/>
    <n v="-1.3232000000000001E-3"/>
    <n v="9.9999999999999995E-8"/>
    <x v="0"/>
    <n v="389.40980000000002"/>
  </r>
  <r>
    <x v="0"/>
    <x v="7"/>
    <x v="0"/>
    <x v="5"/>
    <x v="11"/>
    <n v="-310000"/>
    <n v="-303281.42509999999"/>
    <x v="11"/>
    <n v="-1.3236700000000001E-3"/>
    <n v="9.9999999999999995E-8"/>
    <x v="0"/>
    <n v="401.47560000000004"/>
  </r>
  <r>
    <x v="0"/>
    <x v="8"/>
    <x v="0"/>
    <x v="5"/>
    <x v="0"/>
    <n v="-310000"/>
    <n v="-309914.62670000002"/>
    <x v="0"/>
    <n v="-1.32175E-3"/>
    <n v="9.9999999999999995E-8"/>
    <x v="0"/>
    <n v="409.6617"/>
  </r>
  <r>
    <x v="0"/>
    <x v="8"/>
    <x v="0"/>
    <x v="5"/>
    <x v="1"/>
    <n v="-280000"/>
    <n v="-279459.40130000003"/>
    <x v="1"/>
    <n v="-1.3214500000000001E-3"/>
    <n v="9.9999999999999995E-8"/>
    <x v="0"/>
    <n v="369.32010000000002"/>
  </r>
  <r>
    <x v="0"/>
    <x v="8"/>
    <x v="0"/>
    <x v="5"/>
    <x v="2"/>
    <n v="-310000"/>
    <n v="-308945.13669999997"/>
    <x v="2"/>
    <n v="-1.3213599999999999E-3"/>
    <n v="9.9999999999999995E-8"/>
    <x v="0"/>
    <n v="408.25990000000002"/>
  </r>
  <r>
    <x v="0"/>
    <x v="8"/>
    <x v="0"/>
    <x v="5"/>
    <x v="3"/>
    <n v="-300000"/>
    <n v="-298492.29950000002"/>
    <x v="3"/>
    <n v="-1.32124E-3"/>
    <n v="9.9999999999999995E-8"/>
    <x v="0"/>
    <n v="394.40950000000004"/>
  </r>
  <r>
    <x v="0"/>
    <x v="8"/>
    <x v="0"/>
    <x v="5"/>
    <x v="4"/>
    <n v="-310000"/>
    <n v="-307935.37959999999"/>
    <x v="4"/>
    <n v="-1.32128E-3"/>
    <n v="9.9999999999999995E-8"/>
    <x v="0"/>
    <n v="406.8997"/>
  </r>
  <r>
    <x v="0"/>
    <x v="8"/>
    <x v="0"/>
    <x v="5"/>
    <x v="5"/>
    <n v="-300000"/>
    <n v="-297488.2218"/>
    <x v="5"/>
    <n v="-1.32143E-3"/>
    <n v="9.9999999999999995E-8"/>
    <x v="0"/>
    <n v="393.14010000000002"/>
  </r>
  <r>
    <x v="0"/>
    <x v="8"/>
    <x v="0"/>
    <x v="5"/>
    <x v="6"/>
    <n v="-310000"/>
    <n v="-306856.36050000001"/>
    <x v="6"/>
    <n v="-1.32165E-3"/>
    <n v="9.9999999999999995E-8"/>
    <x v="0"/>
    <n v="405.58620000000002"/>
  </r>
  <r>
    <x v="0"/>
    <x v="8"/>
    <x v="0"/>
    <x v="5"/>
    <x v="7"/>
    <n v="-310000"/>
    <n v="-306222.69699999999"/>
    <x v="7"/>
    <n v="-1.3219600000000001E-3"/>
    <n v="9.9999999999999995E-8"/>
    <x v="0"/>
    <n v="404.84540000000004"/>
  </r>
  <r>
    <x v="0"/>
    <x v="8"/>
    <x v="0"/>
    <x v="5"/>
    <x v="8"/>
    <n v="-300000"/>
    <n v="-295701.50170000002"/>
    <x v="8"/>
    <n v="-1.32237E-3"/>
    <n v="9.9999999999999995E-8"/>
    <x v="0"/>
    <n v="391.05780000000004"/>
  </r>
  <r>
    <x v="0"/>
    <x v="8"/>
    <x v="0"/>
    <x v="5"/>
    <x v="9"/>
    <n v="-310000"/>
    <n v="-304864.71409999998"/>
    <x v="9"/>
    <n v="-1.32278E-3"/>
    <n v="9.9999999999999995E-8"/>
    <x v="0"/>
    <n v="403.29930000000002"/>
  </r>
  <r>
    <x v="0"/>
    <x v="8"/>
    <x v="0"/>
    <x v="5"/>
    <x v="10"/>
    <n v="-300000"/>
    <n v="-294271.0637"/>
    <x v="10"/>
    <n v="-1.3232000000000001E-3"/>
    <n v="9.9999999999999995E-8"/>
    <x v="0"/>
    <n v="389.40980000000002"/>
  </r>
  <r>
    <x v="0"/>
    <x v="8"/>
    <x v="0"/>
    <x v="5"/>
    <x v="11"/>
    <n v="-310000"/>
    <n v="-303281.42509999999"/>
    <x v="11"/>
    <n v="-1.3236700000000001E-3"/>
    <n v="9.9999999999999995E-8"/>
    <x v="0"/>
    <n v="401.47560000000004"/>
  </r>
  <r>
    <x v="0"/>
    <x v="9"/>
    <x v="0"/>
    <x v="5"/>
    <x v="0"/>
    <n v="-620000"/>
    <n v="-619829.25340000005"/>
    <x v="0"/>
    <n v="-1.32175E-3"/>
    <n v="9.9999999999999995E-8"/>
    <x v="0"/>
    <n v="819.32330000000002"/>
  </r>
  <r>
    <x v="0"/>
    <x v="9"/>
    <x v="0"/>
    <x v="5"/>
    <x v="1"/>
    <n v="-560000"/>
    <n v="-558918.80260000005"/>
    <x v="1"/>
    <n v="-1.3214500000000001E-3"/>
    <n v="9.9999999999999995E-8"/>
    <x v="0"/>
    <n v="738.64020000000005"/>
  </r>
  <r>
    <x v="0"/>
    <x v="9"/>
    <x v="0"/>
    <x v="5"/>
    <x v="2"/>
    <n v="-620000"/>
    <n v="-617890.27339999995"/>
    <x v="2"/>
    <n v="-1.3213599999999999E-3"/>
    <n v="9.9999999999999995E-8"/>
    <x v="0"/>
    <n v="816.51980000000003"/>
  </r>
  <r>
    <x v="0"/>
    <x v="10"/>
    <x v="0"/>
    <x v="4"/>
    <x v="3"/>
    <n v="99520.7837"/>
    <n v="99020.6253"/>
    <x v="3"/>
    <n v="-1.32124E-3"/>
    <n v="7.0000000000000005E-8"/>
    <x v="0"/>
    <n v="-130.8365"/>
  </r>
  <r>
    <x v="0"/>
    <x v="10"/>
    <x v="0"/>
    <x v="4"/>
    <x v="4"/>
    <n v="102838.14320000001"/>
    <n v="102153.2344"/>
    <x v="4"/>
    <n v="-1.32128E-3"/>
    <n v="7.0000000000000005E-8"/>
    <x v="0"/>
    <n v="-134.97980000000001"/>
  </r>
  <r>
    <x v="0"/>
    <x v="10"/>
    <x v="0"/>
    <x v="4"/>
    <x v="5"/>
    <n v="99520.7837"/>
    <n v="98687.536600000007"/>
    <x v="5"/>
    <n v="-1.32143E-3"/>
    <n v="7.0000000000000005E-8"/>
    <x v="0"/>
    <n v="-130.41540000000001"/>
  </r>
  <r>
    <x v="0"/>
    <x v="10"/>
    <x v="0"/>
    <x v="4"/>
    <x v="6"/>
    <n v="102838.14320000001"/>
    <n v="101795.285"/>
    <x v="6"/>
    <n v="-1.32165E-3"/>
    <n v="7.0000000000000005E-8"/>
    <x v="0"/>
    <n v="-134.54410000000001"/>
  </r>
  <r>
    <x v="0"/>
    <x v="10"/>
    <x v="0"/>
    <x v="4"/>
    <x v="7"/>
    <n v="102838.14320000001"/>
    <n v="101585.076"/>
    <x v="7"/>
    <n v="-1.3219600000000001E-3"/>
    <n v="7.0000000000000005E-8"/>
    <x v="0"/>
    <n v="-134.29830000000001"/>
  </r>
  <r>
    <x v="0"/>
    <x v="10"/>
    <x v="0"/>
    <x v="4"/>
    <x v="8"/>
    <n v="99520.7837"/>
    <n v="98094.817299999995"/>
    <x v="8"/>
    <n v="-1.32237E-3"/>
    <n v="7.0000000000000005E-8"/>
    <x v="0"/>
    <n v="-129.72460000000001"/>
  </r>
  <r>
    <x v="0"/>
    <x v="10"/>
    <x v="0"/>
    <x v="4"/>
    <x v="9"/>
    <n v="102838.14320000001"/>
    <n v="101134.5843"/>
    <x v="9"/>
    <n v="-1.32278E-3"/>
    <n v="7.0000000000000005E-8"/>
    <x v="0"/>
    <n v="-133.78550000000001"/>
  </r>
  <r>
    <x v="0"/>
    <x v="11"/>
    <x v="0"/>
    <x v="5"/>
    <x v="0"/>
    <n v="155000"/>
    <n v="154957.31330000001"/>
    <x v="0"/>
    <n v="-1.32175E-3"/>
    <n v="9.9999999999999995E-8"/>
    <x v="0"/>
    <n v="-204.83080000000001"/>
  </r>
  <r>
    <x v="0"/>
    <x v="11"/>
    <x v="0"/>
    <x v="5"/>
    <x v="1"/>
    <n v="140000"/>
    <n v="139729.70069999999"/>
    <x v="1"/>
    <n v="-1.3214500000000001E-3"/>
    <n v="9.9999999999999995E-8"/>
    <x v="0"/>
    <n v="-184.6601"/>
  </r>
  <r>
    <x v="0"/>
    <x v="11"/>
    <x v="0"/>
    <x v="5"/>
    <x v="2"/>
    <n v="155000"/>
    <n v="154472.56839999999"/>
    <x v="2"/>
    <n v="-1.3213599999999999E-3"/>
    <n v="9.9999999999999995E-8"/>
    <x v="0"/>
    <n v="-204.13"/>
  </r>
  <r>
    <x v="0"/>
    <x v="11"/>
    <x v="0"/>
    <x v="5"/>
    <x v="3"/>
    <n v="150000"/>
    <n v="149246.14970000001"/>
    <x v="3"/>
    <n v="-1.32124E-3"/>
    <n v="9.9999999999999995E-8"/>
    <x v="0"/>
    <n v="-197.20480000000001"/>
  </r>
  <r>
    <x v="0"/>
    <x v="11"/>
    <x v="0"/>
    <x v="5"/>
    <x v="4"/>
    <n v="155000"/>
    <n v="153967.68979999999"/>
    <x v="4"/>
    <n v="-1.32128E-3"/>
    <n v="9.9999999999999995E-8"/>
    <x v="0"/>
    <n v="-203.44980000000001"/>
  </r>
  <r>
    <x v="0"/>
    <x v="11"/>
    <x v="0"/>
    <x v="5"/>
    <x v="5"/>
    <n v="150000"/>
    <n v="148744.1109"/>
    <x v="5"/>
    <n v="-1.32143E-3"/>
    <n v="9.9999999999999995E-8"/>
    <x v="0"/>
    <n v="-196.5701"/>
  </r>
  <r>
    <x v="0"/>
    <x v="11"/>
    <x v="0"/>
    <x v="5"/>
    <x v="6"/>
    <n v="155000"/>
    <n v="153428.1802"/>
    <x v="6"/>
    <n v="-1.32165E-3"/>
    <n v="9.9999999999999995E-8"/>
    <x v="0"/>
    <n v="-202.79310000000001"/>
  </r>
  <r>
    <x v="0"/>
    <x v="11"/>
    <x v="0"/>
    <x v="5"/>
    <x v="7"/>
    <n v="155000"/>
    <n v="153111.34849999999"/>
    <x v="7"/>
    <n v="-1.3219600000000001E-3"/>
    <n v="9.9999999999999995E-8"/>
    <x v="0"/>
    <n v="-202.42270000000002"/>
  </r>
  <r>
    <x v="0"/>
    <x v="11"/>
    <x v="0"/>
    <x v="5"/>
    <x v="8"/>
    <n v="150000"/>
    <n v="147850.75090000001"/>
    <x v="8"/>
    <n v="-1.32237E-3"/>
    <n v="9.9999999999999995E-8"/>
    <x v="0"/>
    <n v="-195.52890000000002"/>
  </r>
  <r>
    <x v="0"/>
    <x v="11"/>
    <x v="0"/>
    <x v="5"/>
    <x v="9"/>
    <n v="155000"/>
    <n v="152432.35709999999"/>
    <x v="9"/>
    <n v="-1.32278E-3"/>
    <n v="9.9999999999999995E-8"/>
    <x v="0"/>
    <n v="-201.6497"/>
  </r>
  <r>
    <x v="0"/>
    <x v="11"/>
    <x v="0"/>
    <x v="5"/>
    <x v="10"/>
    <n v="150000"/>
    <n v="147135.5319"/>
    <x v="10"/>
    <n v="-1.3232000000000001E-3"/>
    <n v="9.9999999999999995E-8"/>
    <x v="0"/>
    <n v="-194.70490000000001"/>
  </r>
  <r>
    <x v="0"/>
    <x v="11"/>
    <x v="0"/>
    <x v="5"/>
    <x v="11"/>
    <n v="155000"/>
    <n v="151640.71249999999"/>
    <x v="11"/>
    <n v="-1.3236700000000001E-3"/>
    <n v="9.9999999999999995E-8"/>
    <x v="0"/>
    <n v="-200.73780000000002"/>
  </r>
  <r>
    <x v="0"/>
    <x v="12"/>
    <x v="0"/>
    <x v="4"/>
    <x v="3"/>
    <n v="-99520.7837"/>
    <n v="-99020.6253"/>
    <x v="3"/>
    <n v="-1.32124E-3"/>
    <n v="7.0000000000000005E-8"/>
    <x v="0"/>
    <n v="130.8365"/>
  </r>
  <r>
    <x v="0"/>
    <x v="12"/>
    <x v="0"/>
    <x v="4"/>
    <x v="4"/>
    <n v="-102838.14320000001"/>
    <n v="-102153.2344"/>
    <x v="4"/>
    <n v="-1.32128E-3"/>
    <n v="7.0000000000000005E-8"/>
    <x v="0"/>
    <n v="134.97980000000001"/>
  </r>
  <r>
    <x v="0"/>
    <x v="12"/>
    <x v="0"/>
    <x v="4"/>
    <x v="5"/>
    <n v="-99520.7837"/>
    <n v="-98687.536600000007"/>
    <x v="5"/>
    <n v="-1.32143E-3"/>
    <n v="7.0000000000000005E-8"/>
    <x v="0"/>
    <n v="130.41540000000001"/>
  </r>
  <r>
    <x v="0"/>
    <x v="12"/>
    <x v="0"/>
    <x v="4"/>
    <x v="6"/>
    <n v="-102838.14320000001"/>
    <n v="-101795.285"/>
    <x v="6"/>
    <n v="-1.32165E-3"/>
    <n v="7.0000000000000005E-8"/>
    <x v="0"/>
    <n v="134.54410000000001"/>
  </r>
  <r>
    <x v="0"/>
    <x v="12"/>
    <x v="0"/>
    <x v="4"/>
    <x v="7"/>
    <n v="-102838.14320000001"/>
    <n v="-101585.076"/>
    <x v="7"/>
    <n v="-1.3219600000000001E-3"/>
    <n v="7.0000000000000005E-8"/>
    <x v="0"/>
    <n v="134.29830000000001"/>
  </r>
  <r>
    <x v="0"/>
    <x v="12"/>
    <x v="0"/>
    <x v="4"/>
    <x v="8"/>
    <n v="-99520.7837"/>
    <n v="-98094.817299999995"/>
    <x v="8"/>
    <n v="-1.32237E-3"/>
    <n v="7.0000000000000005E-8"/>
    <x v="0"/>
    <n v="129.72460000000001"/>
  </r>
  <r>
    <x v="0"/>
    <x v="12"/>
    <x v="0"/>
    <x v="4"/>
    <x v="9"/>
    <n v="-102838.14320000001"/>
    <n v="-101134.5843"/>
    <x v="9"/>
    <n v="-1.32278E-3"/>
    <n v="7.0000000000000005E-8"/>
    <x v="0"/>
    <n v="133.78550000000001"/>
  </r>
  <r>
    <x v="0"/>
    <x v="13"/>
    <x v="0"/>
    <x v="4"/>
    <x v="3"/>
    <n v="99520.7837"/>
    <n v="99020.6253"/>
    <x v="3"/>
    <n v="-1.32124E-3"/>
    <n v="7.0000000000000005E-8"/>
    <x v="0"/>
    <n v="-130.8365"/>
  </r>
  <r>
    <x v="0"/>
    <x v="13"/>
    <x v="0"/>
    <x v="4"/>
    <x v="4"/>
    <n v="102838.14320000001"/>
    <n v="102153.2344"/>
    <x v="4"/>
    <n v="-1.32128E-3"/>
    <n v="7.0000000000000005E-8"/>
    <x v="0"/>
    <n v="-134.97980000000001"/>
  </r>
  <r>
    <x v="0"/>
    <x v="13"/>
    <x v="0"/>
    <x v="4"/>
    <x v="5"/>
    <n v="99520.7837"/>
    <n v="98687.536600000007"/>
    <x v="5"/>
    <n v="-1.32143E-3"/>
    <n v="7.0000000000000005E-8"/>
    <x v="0"/>
    <n v="-130.41540000000001"/>
  </r>
  <r>
    <x v="0"/>
    <x v="13"/>
    <x v="0"/>
    <x v="4"/>
    <x v="6"/>
    <n v="102838.14320000001"/>
    <n v="101795.285"/>
    <x v="6"/>
    <n v="-1.32165E-3"/>
    <n v="7.0000000000000005E-8"/>
    <x v="0"/>
    <n v="-134.54410000000001"/>
  </r>
  <r>
    <x v="0"/>
    <x v="13"/>
    <x v="0"/>
    <x v="4"/>
    <x v="7"/>
    <n v="102838.14320000001"/>
    <n v="101585.076"/>
    <x v="7"/>
    <n v="-1.3219600000000001E-3"/>
    <n v="7.0000000000000005E-8"/>
    <x v="0"/>
    <n v="-134.29830000000001"/>
  </r>
  <r>
    <x v="0"/>
    <x v="13"/>
    <x v="0"/>
    <x v="4"/>
    <x v="8"/>
    <n v="99520.7837"/>
    <n v="98094.817299999995"/>
    <x v="8"/>
    <n v="-1.32237E-3"/>
    <n v="7.0000000000000005E-8"/>
    <x v="0"/>
    <n v="-129.72460000000001"/>
  </r>
  <r>
    <x v="0"/>
    <x v="13"/>
    <x v="0"/>
    <x v="4"/>
    <x v="9"/>
    <n v="102838.14320000001"/>
    <n v="101134.5843"/>
    <x v="9"/>
    <n v="-1.32278E-3"/>
    <n v="7.0000000000000005E-8"/>
    <x v="0"/>
    <n v="-133.78550000000001"/>
  </r>
  <r>
    <x v="0"/>
    <x v="14"/>
    <x v="0"/>
    <x v="4"/>
    <x v="0"/>
    <n v="-73455.816600000006"/>
    <n v="-73435.587"/>
    <x v="0"/>
    <n v="-1.32175E-3"/>
    <n v="7.0000000000000005E-8"/>
    <x v="0"/>
    <n v="97.068600000000004"/>
  </r>
  <r>
    <x v="0"/>
    <x v="14"/>
    <x v="0"/>
    <x v="4"/>
    <x v="1"/>
    <n v="-66347.189199999993"/>
    <n v="-66219.092000000004"/>
    <x v="1"/>
    <n v="-1.3214500000000001E-3"/>
    <n v="7.0000000000000005E-8"/>
    <x v="0"/>
    <n v="87.509700000000009"/>
  </r>
  <r>
    <x v="0"/>
    <x v="14"/>
    <x v="0"/>
    <x v="4"/>
    <x v="2"/>
    <n v="-73455.816600000006"/>
    <n v="-73205.862200000003"/>
    <x v="2"/>
    <n v="-1.3213599999999999E-3"/>
    <n v="7.0000000000000005E-8"/>
    <x v="0"/>
    <n v="96.736400000000003"/>
  </r>
  <r>
    <x v="0"/>
    <x v="15"/>
    <x v="0"/>
    <x v="5"/>
    <x v="10"/>
    <n v="150000"/>
    <n v="147135.5319"/>
    <x v="10"/>
    <n v="-1.3232000000000001E-3"/>
    <n v="9.9999999999999995E-8"/>
    <x v="0"/>
    <n v="-194.70490000000001"/>
  </r>
  <r>
    <x v="0"/>
    <x v="15"/>
    <x v="0"/>
    <x v="5"/>
    <x v="11"/>
    <n v="155000"/>
    <n v="151640.71249999999"/>
    <x v="11"/>
    <n v="-1.3236700000000001E-3"/>
    <n v="9.9999999999999995E-8"/>
    <x v="0"/>
    <n v="-200.73780000000002"/>
  </r>
  <r>
    <x v="0"/>
    <x v="15"/>
    <x v="0"/>
    <x v="5"/>
    <x v="12"/>
    <n v="155000"/>
    <n v="151198.07769999999"/>
    <x v="12"/>
    <n v="5.2965399999999998E-3"/>
    <n v="9.9999999999999995E-8"/>
    <x v="0"/>
    <n v="800.81130000000007"/>
  </r>
  <r>
    <x v="0"/>
    <x v="15"/>
    <x v="0"/>
    <x v="5"/>
    <x v="13"/>
    <n v="140000"/>
    <n v="136134.81460000001"/>
    <x v="13"/>
    <n v="5.2983400000000003E-3"/>
    <n v="9.9999999999999995E-8"/>
    <x v="0"/>
    <n v="721.27510000000007"/>
  </r>
  <r>
    <x v="0"/>
    <x v="15"/>
    <x v="0"/>
    <x v="5"/>
    <x v="14"/>
    <n v="155000"/>
    <n v="150269.26360000001"/>
    <x v="14"/>
    <n v="5.3001100000000002E-3"/>
    <n v="9.9999999999999995E-8"/>
    <x v="0"/>
    <n v="796.42790000000002"/>
  </r>
  <r>
    <x v="0"/>
    <x v="16"/>
    <x v="0"/>
    <x v="5"/>
    <x v="0"/>
    <n v="-310000"/>
    <n v="-309914.62670000002"/>
    <x v="0"/>
    <n v="-1.32175E-3"/>
    <n v="9.9999999999999995E-8"/>
    <x v="0"/>
    <n v="409.6617"/>
  </r>
  <r>
    <x v="0"/>
    <x v="16"/>
    <x v="0"/>
    <x v="5"/>
    <x v="1"/>
    <n v="-280000"/>
    <n v="-279459.40130000003"/>
    <x v="1"/>
    <n v="-1.3214500000000001E-3"/>
    <n v="9.9999999999999995E-8"/>
    <x v="0"/>
    <n v="369.32010000000002"/>
  </r>
  <r>
    <x v="0"/>
    <x v="16"/>
    <x v="0"/>
    <x v="5"/>
    <x v="2"/>
    <n v="-310000"/>
    <n v="-308945.13669999997"/>
    <x v="2"/>
    <n v="-1.3213599999999999E-3"/>
    <n v="9.9999999999999995E-8"/>
    <x v="0"/>
    <n v="408.25990000000002"/>
  </r>
  <r>
    <x v="0"/>
    <x v="16"/>
    <x v="0"/>
    <x v="5"/>
    <x v="3"/>
    <n v="-300000"/>
    <n v="-298492.29950000002"/>
    <x v="3"/>
    <n v="-1.32124E-3"/>
    <n v="9.9999999999999995E-8"/>
    <x v="0"/>
    <n v="394.40950000000004"/>
  </r>
  <r>
    <x v="0"/>
    <x v="16"/>
    <x v="0"/>
    <x v="5"/>
    <x v="4"/>
    <n v="-310000"/>
    <n v="-307935.37959999999"/>
    <x v="4"/>
    <n v="-1.32128E-3"/>
    <n v="9.9999999999999995E-8"/>
    <x v="0"/>
    <n v="406.8997"/>
  </r>
  <r>
    <x v="0"/>
    <x v="16"/>
    <x v="0"/>
    <x v="5"/>
    <x v="5"/>
    <n v="-300000"/>
    <n v="-297488.2218"/>
    <x v="5"/>
    <n v="-1.32143E-3"/>
    <n v="9.9999999999999995E-8"/>
    <x v="0"/>
    <n v="393.14010000000002"/>
  </r>
  <r>
    <x v="0"/>
    <x v="16"/>
    <x v="0"/>
    <x v="5"/>
    <x v="6"/>
    <n v="-310000"/>
    <n v="-306856.36050000001"/>
    <x v="6"/>
    <n v="-1.32165E-3"/>
    <n v="9.9999999999999995E-8"/>
    <x v="0"/>
    <n v="405.58620000000002"/>
  </r>
  <r>
    <x v="0"/>
    <x v="16"/>
    <x v="0"/>
    <x v="5"/>
    <x v="7"/>
    <n v="-310000"/>
    <n v="-306222.69699999999"/>
    <x v="7"/>
    <n v="-1.3219600000000001E-3"/>
    <n v="9.9999999999999995E-8"/>
    <x v="0"/>
    <n v="404.84540000000004"/>
  </r>
  <r>
    <x v="0"/>
    <x v="16"/>
    <x v="0"/>
    <x v="5"/>
    <x v="8"/>
    <n v="-300000"/>
    <n v="-295701.50170000002"/>
    <x v="8"/>
    <n v="-1.32237E-3"/>
    <n v="9.9999999999999995E-8"/>
    <x v="0"/>
    <n v="391.05780000000004"/>
  </r>
  <r>
    <x v="0"/>
    <x v="16"/>
    <x v="0"/>
    <x v="5"/>
    <x v="9"/>
    <n v="-310000"/>
    <n v="-304864.71409999998"/>
    <x v="9"/>
    <n v="-1.32278E-3"/>
    <n v="9.9999999999999995E-8"/>
    <x v="0"/>
    <n v="403.29930000000002"/>
  </r>
  <r>
    <x v="0"/>
    <x v="16"/>
    <x v="0"/>
    <x v="5"/>
    <x v="10"/>
    <n v="-300000"/>
    <n v="-294271.0637"/>
    <x v="10"/>
    <n v="-1.3232000000000001E-3"/>
    <n v="9.9999999999999995E-8"/>
    <x v="0"/>
    <n v="389.40980000000002"/>
  </r>
  <r>
    <x v="0"/>
    <x v="16"/>
    <x v="0"/>
    <x v="5"/>
    <x v="11"/>
    <n v="-310000"/>
    <n v="-303281.42509999999"/>
    <x v="11"/>
    <n v="-1.3236700000000001E-3"/>
    <n v="9.9999999999999995E-8"/>
    <x v="0"/>
    <n v="401.47560000000004"/>
  </r>
  <r>
    <x v="0"/>
    <x v="28"/>
    <x v="0"/>
    <x v="4"/>
    <x v="0"/>
    <n v="587646.53249999997"/>
    <n v="587484.696"/>
    <x v="0"/>
    <n v="-1.32175E-3"/>
    <n v="7.0000000000000005E-8"/>
    <x v="0"/>
    <n v="-776.54860000000008"/>
  </r>
  <r>
    <x v="0"/>
    <x v="28"/>
    <x v="0"/>
    <x v="4"/>
    <x v="1"/>
    <n v="530777.51320000004"/>
    <n v="529752.73600000003"/>
    <x v="1"/>
    <n v="-1.3214500000000001E-3"/>
    <n v="7.0000000000000005E-8"/>
    <x v="0"/>
    <n v="-700.07780000000002"/>
  </r>
  <r>
    <x v="0"/>
    <x v="28"/>
    <x v="0"/>
    <x v="4"/>
    <x v="2"/>
    <n v="587646.53249999997"/>
    <n v="585646.89780000004"/>
    <x v="2"/>
    <n v="-1.3213599999999999E-3"/>
    <n v="7.0000000000000005E-8"/>
    <x v="0"/>
    <n v="-773.89150000000006"/>
  </r>
  <r>
    <x v="0"/>
    <x v="29"/>
    <x v="0"/>
    <x v="4"/>
    <x v="0"/>
    <n v="587646.53249999997"/>
    <n v="587484.696"/>
    <x v="0"/>
    <n v="-1.32175E-3"/>
    <n v="-3.3043999999999999E-4"/>
    <x v="0"/>
    <n v="-582.38240000000008"/>
  </r>
  <r>
    <x v="0"/>
    <x v="29"/>
    <x v="0"/>
    <x v="4"/>
    <x v="1"/>
    <n v="530777.51320000004"/>
    <n v="529752.73600000003"/>
    <x v="1"/>
    <n v="-1.3214500000000001E-3"/>
    <n v="-3.3036000000000003E-4"/>
    <x v="0"/>
    <n v="-525.03210000000001"/>
  </r>
  <r>
    <x v="0"/>
    <x v="29"/>
    <x v="0"/>
    <x v="4"/>
    <x v="2"/>
    <n v="587646.53249999997"/>
    <n v="585646.89780000004"/>
    <x v="2"/>
    <n v="-1.3213599999999999E-3"/>
    <n v="-3.3033999999999998E-4"/>
    <x v="0"/>
    <n v="-580.38959999999997"/>
  </r>
  <r>
    <x v="0"/>
    <x v="30"/>
    <x v="0"/>
    <x v="6"/>
    <x v="0"/>
    <n v="155000"/>
    <n v="154957.31330000001"/>
    <x v="0"/>
    <n v="0.04"/>
    <n v="3.7499999999999999E-2"/>
    <x v="0"/>
    <n v="387.39330000000001"/>
  </r>
  <r>
    <x v="0"/>
    <x v="30"/>
    <x v="0"/>
    <x v="6"/>
    <x v="1"/>
    <n v="140000"/>
    <n v="139729.70069999999"/>
    <x v="1"/>
    <n v="0.03"/>
    <n v="3.7499999999999999E-2"/>
    <x v="0"/>
    <n v="-1047.9728"/>
  </r>
  <r>
    <x v="0"/>
    <x v="30"/>
    <x v="0"/>
    <x v="6"/>
    <x v="2"/>
    <n v="155000"/>
    <n v="154472.56839999999"/>
    <x v="2"/>
    <n v="1.4999999999999999E-2"/>
    <n v="3.7499999999999999E-2"/>
    <x v="0"/>
    <n v="-3475.6328000000003"/>
  </r>
  <r>
    <x v="0"/>
    <x v="17"/>
    <x v="0"/>
    <x v="4"/>
    <x v="0"/>
    <n v="146911.63310000001"/>
    <n v="146871.174"/>
    <x v="0"/>
    <n v="-1.32175E-3"/>
    <n v="7.0000000000000005E-8"/>
    <x v="0"/>
    <n v="-194.13720000000001"/>
  </r>
  <r>
    <x v="0"/>
    <x v="17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7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17"/>
    <x v="0"/>
    <x v="4"/>
    <x v="3"/>
    <n v="142172.54819999999"/>
    <n v="141458.0361"/>
    <x v="3"/>
    <n v="-1.32124E-3"/>
    <n v="7.0000000000000005E-8"/>
    <x v="0"/>
    <n v="-186.9092"/>
  </r>
  <r>
    <x v="0"/>
    <x v="17"/>
    <x v="0"/>
    <x v="4"/>
    <x v="4"/>
    <n v="146911.63310000001"/>
    <n v="145933.19200000001"/>
    <x v="4"/>
    <n v="-1.32128E-3"/>
    <n v="7.0000000000000005E-8"/>
    <x v="0"/>
    <n v="-192.82830000000001"/>
  </r>
  <r>
    <x v="0"/>
    <x v="17"/>
    <x v="0"/>
    <x v="4"/>
    <x v="5"/>
    <n v="142172.54819999999"/>
    <n v="140982.19519999999"/>
    <x v="5"/>
    <n v="-1.32143E-3"/>
    <n v="7.0000000000000005E-8"/>
    <x v="0"/>
    <n v="-186.30770000000001"/>
  </r>
  <r>
    <x v="0"/>
    <x v="17"/>
    <x v="0"/>
    <x v="4"/>
    <x v="6"/>
    <n v="146911.63310000001"/>
    <n v="145421.8357"/>
    <x v="6"/>
    <n v="-1.32165E-3"/>
    <n v="7.0000000000000005E-8"/>
    <x v="0"/>
    <n v="-192.20580000000001"/>
  </r>
  <r>
    <x v="0"/>
    <x v="17"/>
    <x v="0"/>
    <x v="4"/>
    <x v="7"/>
    <n v="146911.63310000001"/>
    <n v="145121.53719999999"/>
    <x v="7"/>
    <n v="-1.3219600000000001E-3"/>
    <n v="7.0000000000000005E-8"/>
    <x v="0"/>
    <n v="-191.85470000000001"/>
  </r>
  <r>
    <x v="0"/>
    <x v="17"/>
    <x v="0"/>
    <x v="4"/>
    <x v="8"/>
    <n v="142172.54819999999"/>
    <n v="140135.4534"/>
    <x v="8"/>
    <n v="-1.32237E-3"/>
    <n v="7.0000000000000005E-8"/>
    <x v="0"/>
    <n v="-185.32090000000002"/>
  </r>
  <r>
    <x v="0"/>
    <x v="17"/>
    <x v="0"/>
    <x v="4"/>
    <x v="9"/>
    <n v="146911.63310000001"/>
    <n v="144477.97750000001"/>
    <x v="9"/>
    <n v="-1.32278E-3"/>
    <n v="7.0000000000000005E-8"/>
    <x v="0"/>
    <n v="-191.12210000000002"/>
  </r>
  <r>
    <x v="0"/>
    <x v="18"/>
    <x v="0"/>
    <x v="7"/>
    <x v="0"/>
    <n v="293823.26630000002"/>
    <n v="293742.348"/>
    <x v="0"/>
    <n v="0"/>
    <n v="7.0000000000000005E-8"/>
    <x v="0"/>
    <n v="-1.9400000000000001E-2"/>
  </r>
  <r>
    <x v="0"/>
    <x v="18"/>
    <x v="0"/>
    <x v="7"/>
    <x v="1"/>
    <n v="265388.75660000002"/>
    <n v="264876.36800000002"/>
    <x v="1"/>
    <n v="0"/>
    <n v="7.0000000000000005E-8"/>
    <x v="0"/>
    <n v="-1.7500000000000002E-2"/>
  </r>
  <r>
    <x v="0"/>
    <x v="18"/>
    <x v="0"/>
    <x v="7"/>
    <x v="2"/>
    <n v="293823.26630000002"/>
    <n v="292823.44890000002"/>
    <x v="2"/>
    <n v="0"/>
    <n v="7.0000000000000005E-8"/>
    <x v="0"/>
    <n v="-1.9300000000000001E-2"/>
  </r>
  <r>
    <x v="0"/>
    <x v="20"/>
    <x v="0"/>
    <x v="7"/>
    <x v="3"/>
    <n v="142172.54819999999"/>
    <n v="141458.0361"/>
    <x v="3"/>
    <n v="0"/>
    <n v="7.0000000000000005E-8"/>
    <x v="0"/>
    <n v="-9.300000000000001E-3"/>
  </r>
  <r>
    <x v="0"/>
    <x v="20"/>
    <x v="0"/>
    <x v="7"/>
    <x v="4"/>
    <n v="146911.63310000001"/>
    <n v="145933.19200000001"/>
    <x v="4"/>
    <n v="0"/>
    <n v="7.0000000000000005E-8"/>
    <x v="0"/>
    <n v="-9.6000000000000009E-3"/>
  </r>
  <r>
    <x v="0"/>
    <x v="20"/>
    <x v="0"/>
    <x v="7"/>
    <x v="5"/>
    <n v="142172.54819999999"/>
    <n v="140982.19519999999"/>
    <x v="5"/>
    <n v="0"/>
    <n v="7.0000000000000005E-8"/>
    <x v="0"/>
    <n v="-9.300000000000001E-3"/>
  </r>
  <r>
    <x v="0"/>
    <x v="20"/>
    <x v="0"/>
    <x v="7"/>
    <x v="6"/>
    <n v="146911.63310000001"/>
    <n v="145421.8357"/>
    <x v="6"/>
    <n v="0"/>
    <n v="7.0000000000000005E-8"/>
    <x v="0"/>
    <n v="-9.6000000000000009E-3"/>
  </r>
  <r>
    <x v="0"/>
    <x v="20"/>
    <x v="0"/>
    <x v="7"/>
    <x v="7"/>
    <n v="146911.63310000001"/>
    <n v="145121.53719999999"/>
    <x v="7"/>
    <n v="0"/>
    <n v="7.0000000000000005E-8"/>
    <x v="0"/>
    <n v="-9.6000000000000009E-3"/>
  </r>
  <r>
    <x v="0"/>
    <x v="20"/>
    <x v="0"/>
    <x v="7"/>
    <x v="8"/>
    <n v="142172.54819999999"/>
    <n v="140135.4534"/>
    <x v="8"/>
    <n v="0"/>
    <n v="7.0000000000000005E-8"/>
    <x v="0"/>
    <n v="-9.300000000000001E-3"/>
  </r>
  <r>
    <x v="0"/>
    <x v="20"/>
    <x v="0"/>
    <x v="7"/>
    <x v="9"/>
    <n v="146911.63310000001"/>
    <n v="144477.97750000001"/>
    <x v="9"/>
    <n v="0"/>
    <n v="7.0000000000000005E-8"/>
    <x v="0"/>
    <n v="-9.6000000000000009E-3"/>
  </r>
  <r>
    <x v="0"/>
    <x v="22"/>
    <x v="0"/>
    <x v="7"/>
    <x v="3"/>
    <n v="142172.54819999999"/>
    <n v="141458.0361"/>
    <x v="3"/>
    <n v="0"/>
    <n v="7.0000000000000005E-8"/>
    <x v="0"/>
    <n v="-9.300000000000001E-3"/>
  </r>
  <r>
    <x v="0"/>
    <x v="22"/>
    <x v="0"/>
    <x v="7"/>
    <x v="4"/>
    <n v="146911.63310000001"/>
    <n v="145933.19200000001"/>
    <x v="4"/>
    <n v="0"/>
    <n v="7.0000000000000005E-8"/>
    <x v="0"/>
    <n v="-9.6000000000000009E-3"/>
  </r>
  <r>
    <x v="0"/>
    <x v="22"/>
    <x v="0"/>
    <x v="7"/>
    <x v="5"/>
    <n v="142172.54819999999"/>
    <n v="140982.19519999999"/>
    <x v="5"/>
    <n v="0"/>
    <n v="7.0000000000000005E-8"/>
    <x v="0"/>
    <n v="-9.300000000000001E-3"/>
  </r>
  <r>
    <x v="0"/>
    <x v="22"/>
    <x v="0"/>
    <x v="7"/>
    <x v="6"/>
    <n v="146911.63310000001"/>
    <n v="145421.8357"/>
    <x v="6"/>
    <n v="0"/>
    <n v="7.0000000000000005E-8"/>
    <x v="0"/>
    <n v="-9.6000000000000009E-3"/>
  </r>
  <r>
    <x v="0"/>
    <x v="22"/>
    <x v="0"/>
    <x v="7"/>
    <x v="7"/>
    <n v="146911.63310000001"/>
    <n v="145121.53719999999"/>
    <x v="7"/>
    <n v="0"/>
    <n v="7.0000000000000005E-8"/>
    <x v="0"/>
    <n v="-9.6000000000000009E-3"/>
  </r>
  <r>
    <x v="0"/>
    <x v="22"/>
    <x v="0"/>
    <x v="7"/>
    <x v="8"/>
    <n v="142172.54819999999"/>
    <n v="140135.4534"/>
    <x v="8"/>
    <n v="0"/>
    <n v="7.0000000000000005E-8"/>
    <x v="0"/>
    <n v="-9.300000000000001E-3"/>
  </r>
  <r>
    <x v="0"/>
    <x v="22"/>
    <x v="0"/>
    <x v="7"/>
    <x v="9"/>
    <n v="146911.63310000001"/>
    <n v="144477.97750000001"/>
    <x v="9"/>
    <n v="0"/>
    <n v="7.0000000000000005E-8"/>
    <x v="0"/>
    <n v="-9.6000000000000009E-3"/>
  </r>
  <r>
    <x v="0"/>
    <x v="24"/>
    <x v="0"/>
    <x v="4"/>
    <x v="0"/>
    <n v="88146.979900000006"/>
    <n v="88122.704400000002"/>
    <x v="0"/>
    <n v="-1.32175E-3"/>
    <n v="7.0000000000000005E-8"/>
    <x v="0"/>
    <n v="-116.48230000000001"/>
  </r>
  <r>
    <x v="0"/>
    <x v="25"/>
    <x v="0"/>
    <x v="4"/>
    <x v="0"/>
    <n v="146911.63310000001"/>
    <n v="146871.174"/>
    <x v="0"/>
    <n v="-1.32175E-3"/>
    <n v="7.0000000000000005E-8"/>
    <x v="0"/>
    <n v="-194.13720000000001"/>
  </r>
  <r>
    <x v="0"/>
    <x v="25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25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6"/>
    <x v="0"/>
    <x v="7"/>
    <x v="0"/>
    <n v="58764.653299999998"/>
    <n v="58748.469599999997"/>
    <x v="0"/>
    <n v="0"/>
    <n v="7.0000000000000005E-8"/>
    <x v="0"/>
    <n v="-3.9000000000000003E-3"/>
  </r>
  <r>
    <x v="0"/>
    <x v="26"/>
    <x v="0"/>
    <x v="7"/>
    <x v="1"/>
    <n v="53077.751300000004"/>
    <n v="52975.2736"/>
    <x v="1"/>
    <n v="0"/>
    <n v="7.0000000000000005E-8"/>
    <x v="0"/>
    <n v="-3.5000000000000001E-3"/>
  </r>
  <r>
    <x v="0"/>
    <x v="26"/>
    <x v="0"/>
    <x v="7"/>
    <x v="2"/>
    <n v="58764.653299999998"/>
    <n v="58564.6898"/>
    <x v="2"/>
    <n v="0"/>
    <n v="7.0000000000000005E-8"/>
    <x v="0"/>
    <n v="-3.9000000000000003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90">
        <v>1472617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5239.4623000000038</v>
      </c>
      <c r="M2" s="21">
        <f>SUM(K2:L2)</f>
        <v>5239.4623000000038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-1.32175E-3</v>
      </c>
      <c r="J5" s="11">
        <v>7.0000000000000005E-8</v>
      </c>
      <c r="K5" s="12">
        <v>0</v>
      </c>
      <c r="L5" s="12">
        <v>135.89600000000002</v>
      </c>
      <c r="P5" s="39"/>
      <c r="Q5" s="39"/>
    </row>
    <row r="6" spans="1:17" x14ac:dyDescent="0.25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-1.3214500000000001E-3</v>
      </c>
      <c r="J6" s="11">
        <v>7.0000000000000005E-8</v>
      </c>
      <c r="K6" s="12">
        <v>0</v>
      </c>
      <c r="L6" s="12">
        <v>122.51360000000001</v>
      </c>
      <c r="P6" s="39"/>
      <c r="Q6" s="40"/>
    </row>
    <row r="7" spans="1:17" x14ac:dyDescent="0.25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-1.3213599999999999E-3</v>
      </c>
      <c r="J7" s="11">
        <v>7.0000000000000005E-8</v>
      </c>
      <c r="K7" s="12">
        <v>0</v>
      </c>
      <c r="L7" s="12">
        <v>135.43100000000001</v>
      </c>
      <c r="P7" s="39"/>
      <c r="Q7" s="40"/>
    </row>
    <row r="8" spans="1:17" x14ac:dyDescent="0.25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-1.32175E-3</v>
      </c>
      <c r="J8" s="11">
        <v>7.0000000000000005E-8</v>
      </c>
      <c r="K8" s="12">
        <v>0</v>
      </c>
      <c r="L8" s="12">
        <v>-194.13720000000001</v>
      </c>
      <c r="P8" s="39"/>
      <c r="Q8" s="40"/>
    </row>
    <row r="9" spans="1:17" x14ac:dyDescent="0.25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-1.3214500000000001E-3</v>
      </c>
      <c r="J9" s="11">
        <v>7.0000000000000005E-8</v>
      </c>
      <c r="K9" s="12">
        <v>0</v>
      </c>
      <c r="L9" s="12">
        <v>-175.01940000000002</v>
      </c>
      <c r="P9" s="39"/>
      <c r="Q9" s="40"/>
    </row>
    <row r="10" spans="1:17" x14ac:dyDescent="0.25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-1.3213599999999999E-3</v>
      </c>
      <c r="J10" s="11">
        <v>7.0000000000000005E-8</v>
      </c>
      <c r="K10" s="12">
        <v>0</v>
      </c>
      <c r="L10" s="12">
        <v>-193.47290000000001</v>
      </c>
      <c r="P10" s="39"/>
      <c r="Q10" s="40"/>
    </row>
    <row r="11" spans="1:17" x14ac:dyDescent="0.25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-1.32175E-3</v>
      </c>
      <c r="J11" s="11">
        <v>7.0000000000000005E-8</v>
      </c>
      <c r="K11" s="12">
        <v>0</v>
      </c>
      <c r="L11" s="12">
        <v>-163.0752</v>
      </c>
      <c r="P11" s="39"/>
      <c r="Q11" s="40"/>
    </row>
    <row r="12" spans="1:17" x14ac:dyDescent="0.25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-1.3214500000000001E-3</v>
      </c>
      <c r="J12" s="11">
        <v>7.0000000000000005E-8</v>
      </c>
      <c r="K12" s="12">
        <v>0</v>
      </c>
      <c r="L12" s="12">
        <v>-147.0163</v>
      </c>
      <c r="P12" s="39"/>
      <c r="Q12" s="40"/>
    </row>
    <row r="13" spans="1:17" x14ac:dyDescent="0.25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-1.3213599999999999E-3</v>
      </c>
      <c r="J13" s="11">
        <v>7.0000000000000005E-8</v>
      </c>
      <c r="K13" s="12">
        <v>0</v>
      </c>
      <c r="L13" s="12">
        <v>-162.5172</v>
      </c>
      <c r="P13" s="39"/>
      <c r="Q13" s="40"/>
    </row>
    <row r="14" spans="1:17" x14ac:dyDescent="0.25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-1.32175E-3</v>
      </c>
      <c r="J14" s="11">
        <v>7.0000000000000005E-8</v>
      </c>
      <c r="K14" s="12">
        <v>0</v>
      </c>
      <c r="L14" s="12">
        <v>-135.89600000000002</v>
      </c>
      <c r="P14" s="39"/>
      <c r="Q14" s="40"/>
    </row>
    <row r="15" spans="1:17" x14ac:dyDescent="0.25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-1.3214500000000001E-3</v>
      </c>
      <c r="J15" s="11">
        <v>7.0000000000000005E-8</v>
      </c>
      <c r="K15" s="12">
        <v>0</v>
      </c>
      <c r="L15" s="12">
        <v>-122.51360000000001</v>
      </c>
      <c r="P15" s="39"/>
      <c r="Q15" s="40"/>
    </row>
    <row r="16" spans="1:17" x14ac:dyDescent="0.25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-1.3213599999999999E-3</v>
      </c>
      <c r="J16" s="11">
        <v>7.0000000000000005E-8</v>
      </c>
      <c r="K16" s="12">
        <v>0</v>
      </c>
      <c r="L16" s="12">
        <v>-135.43100000000001</v>
      </c>
      <c r="P16" s="39"/>
      <c r="Q16" s="40"/>
    </row>
    <row r="17" spans="1:17" x14ac:dyDescent="0.25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-1.32175E-3</v>
      </c>
      <c r="J17" s="11">
        <v>9.9999999999999995E-8</v>
      </c>
      <c r="K17" s="12">
        <v>0</v>
      </c>
      <c r="L17" s="12">
        <v>-204.83080000000001</v>
      </c>
      <c r="P17" s="39"/>
      <c r="Q17" s="40"/>
    </row>
    <row r="18" spans="1:17" x14ac:dyDescent="0.25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-1.3214500000000001E-3</v>
      </c>
      <c r="J18" s="11">
        <v>9.9999999999999995E-8</v>
      </c>
      <c r="K18" s="12">
        <v>0</v>
      </c>
      <c r="L18" s="12">
        <v>-184.6601</v>
      </c>
      <c r="P18" s="39"/>
      <c r="Q18" s="40"/>
    </row>
    <row r="19" spans="1:17" x14ac:dyDescent="0.25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-1.3213599999999999E-3</v>
      </c>
      <c r="J19" s="11">
        <v>9.9999999999999995E-8</v>
      </c>
      <c r="K19" s="12">
        <v>0</v>
      </c>
      <c r="L19" s="12">
        <v>-204.13</v>
      </c>
      <c r="P19" s="39"/>
      <c r="Q19" s="40"/>
    </row>
    <row r="20" spans="1:17" x14ac:dyDescent="0.25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-1.32124E-3</v>
      </c>
      <c r="J20" s="11">
        <v>9.9999999999999995E-8</v>
      </c>
      <c r="K20" s="12">
        <v>0</v>
      </c>
      <c r="L20" s="12">
        <v>-197.20480000000001</v>
      </c>
      <c r="P20" s="39"/>
      <c r="Q20" s="40"/>
    </row>
    <row r="21" spans="1:17" x14ac:dyDescent="0.25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-1.32128E-3</v>
      </c>
      <c r="J21" s="11">
        <v>9.9999999999999995E-8</v>
      </c>
      <c r="K21" s="12">
        <v>0</v>
      </c>
      <c r="L21" s="12">
        <v>-203.44980000000001</v>
      </c>
      <c r="P21" s="39"/>
      <c r="Q21" s="40"/>
    </row>
    <row r="22" spans="1:17" x14ac:dyDescent="0.25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-1.32143E-3</v>
      </c>
      <c r="J22" s="11">
        <v>9.9999999999999995E-8</v>
      </c>
      <c r="K22" s="12">
        <v>0</v>
      </c>
      <c r="L22" s="12">
        <v>-196.5701</v>
      </c>
      <c r="P22" s="39"/>
      <c r="Q22" s="40"/>
    </row>
    <row r="23" spans="1:17" x14ac:dyDescent="0.25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-1.32165E-3</v>
      </c>
      <c r="J23" s="11">
        <v>9.9999999999999995E-8</v>
      </c>
      <c r="K23" s="12">
        <v>0</v>
      </c>
      <c r="L23" s="12">
        <v>-202.79310000000001</v>
      </c>
      <c r="P23" s="39"/>
      <c r="Q23" s="40"/>
    </row>
    <row r="24" spans="1:17" x14ac:dyDescent="0.25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-1.3219600000000001E-3</v>
      </c>
      <c r="J24" s="11">
        <v>9.9999999999999995E-8</v>
      </c>
      <c r="K24" s="12">
        <v>0</v>
      </c>
      <c r="L24" s="12">
        <v>-202.42270000000002</v>
      </c>
      <c r="P24" s="39"/>
      <c r="Q24" s="40"/>
    </row>
    <row r="25" spans="1:17" x14ac:dyDescent="0.25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-1.32237E-3</v>
      </c>
      <c r="J25" s="11">
        <v>9.9999999999999995E-8</v>
      </c>
      <c r="K25" s="12">
        <v>0</v>
      </c>
      <c r="L25" s="12">
        <v>-195.52890000000002</v>
      </c>
      <c r="P25" s="39"/>
      <c r="Q25" s="40"/>
    </row>
    <row r="26" spans="1:17" x14ac:dyDescent="0.25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-1.32278E-3</v>
      </c>
      <c r="J26" s="11">
        <v>9.9999999999999995E-8</v>
      </c>
      <c r="K26" s="12">
        <v>0</v>
      </c>
      <c r="L26" s="12">
        <v>-201.6497</v>
      </c>
      <c r="P26" s="39"/>
      <c r="Q26" s="40"/>
    </row>
    <row r="27" spans="1:17" x14ac:dyDescent="0.25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-1.32124E-3</v>
      </c>
      <c r="J27" s="11">
        <v>7.0000000000000005E-8</v>
      </c>
      <c r="K27" s="12">
        <v>0</v>
      </c>
      <c r="L27" s="12">
        <v>130.8365</v>
      </c>
      <c r="P27" s="39"/>
      <c r="Q27" s="40"/>
    </row>
    <row r="28" spans="1:17" x14ac:dyDescent="0.25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-1.32128E-3</v>
      </c>
      <c r="J28" s="11">
        <v>7.0000000000000005E-8</v>
      </c>
      <c r="K28" s="12">
        <v>0</v>
      </c>
      <c r="L28" s="12">
        <v>134.97980000000001</v>
      </c>
      <c r="P28" s="39"/>
      <c r="Q28" s="40"/>
    </row>
    <row r="29" spans="1:17" x14ac:dyDescent="0.25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-1.32143E-3</v>
      </c>
      <c r="J29" s="11">
        <v>7.0000000000000005E-8</v>
      </c>
      <c r="K29" s="12">
        <v>0</v>
      </c>
      <c r="L29" s="12">
        <v>130.41540000000001</v>
      </c>
      <c r="P29" s="39"/>
      <c r="Q29" s="40"/>
    </row>
    <row r="30" spans="1:17" x14ac:dyDescent="0.25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-1.32165E-3</v>
      </c>
      <c r="J30" s="11">
        <v>7.0000000000000005E-8</v>
      </c>
      <c r="K30" s="12">
        <v>0</v>
      </c>
      <c r="L30" s="12">
        <v>134.54410000000001</v>
      </c>
      <c r="P30" s="39"/>
      <c r="Q30" s="40"/>
    </row>
    <row r="31" spans="1:17" x14ac:dyDescent="0.25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-1.3219600000000001E-3</v>
      </c>
      <c r="J31" s="11">
        <v>7.0000000000000005E-8</v>
      </c>
      <c r="K31" s="12">
        <v>0</v>
      </c>
      <c r="L31" s="12">
        <v>134.29830000000001</v>
      </c>
      <c r="P31" s="39"/>
      <c r="Q31" s="40"/>
    </row>
    <row r="32" spans="1:17" x14ac:dyDescent="0.25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-1.32237E-3</v>
      </c>
      <c r="J32" s="11">
        <v>7.0000000000000005E-8</v>
      </c>
      <c r="K32" s="12">
        <v>0</v>
      </c>
      <c r="L32" s="12">
        <v>129.72460000000001</v>
      </c>
      <c r="P32" s="39"/>
      <c r="Q32" s="40"/>
    </row>
    <row r="33" spans="1:17" x14ac:dyDescent="0.25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-1.32278E-3</v>
      </c>
      <c r="J33" s="11">
        <v>7.0000000000000005E-8</v>
      </c>
      <c r="K33" s="12">
        <v>0</v>
      </c>
      <c r="L33" s="12">
        <v>133.78550000000001</v>
      </c>
      <c r="P33" s="39"/>
      <c r="Q33" s="40"/>
    </row>
    <row r="34" spans="1:17" x14ac:dyDescent="0.25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-1.32175E-3</v>
      </c>
      <c r="J34" s="11">
        <v>9.9999999999999995E-8</v>
      </c>
      <c r="K34" s="12">
        <v>0</v>
      </c>
      <c r="L34" s="12">
        <v>204.83080000000001</v>
      </c>
      <c r="P34" s="39"/>
      <c r="Q34" s="40"/>
    </row>
    <row r="35" spans="1:17" x14ac:dyDescent="0.25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-1.3214500000000001E-3</v>
      </c>
      <c r="J35" s="11">
        <v>9.9999999999999995E-8</v>
      </c>
      <c r="K35" s="12">
        <v>0</v>
      </c>
      <c r="L35" s="12">
        <v>184.6601</v>
      </c>
      <c r="P35" s="39"/>
      <c r="Q35" s="40"/>
    </row>
    <row r="36" spans="1:17" x14ac:dyDescent="0.25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-1.3213599999999999E-3</v>
      </c>
      <c r="J36" s="11">
        <v>9.9999999999999995E-8</v>
      </c>
      <c r="K36" s="12">
        <v>0</v>
      </c>
      <c r="L36" s="12">
        <v>204.13</v>
      </c>
      <c r="P36" s="39"/>
      <c r="Q36" s="40"/>
    </row>
    <row r="37" spans="1:17" x14ac:dyDescent="0.25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-1.32124E-3</v>
      </c>
      <c r="J37" s="11">
        <v>9.9999999999999995E-8</v>
      </c>
      <c r="K37" s="12">
        <v>0</v>
      </c>
      <c r="L37" s="12">
        <v>197.20480000000001</v>
      </c>
    </row>
    <row r="38" spans="1:17" x14ac:dyDescent="0.25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-1.32128E-3</v>
      </c>
      <c r="J38" s="11">
        <v>9.9999999999999995E-8</v>
      </c>
      <c r="K38" s="12">
        <v>0</v>
      </c>
      <c r="L38" s="12">
        <v>203.44980000000001</v>
      </c>
    </row>
    <row r="39" spans="1:17" x14ac:dyDescent="0.25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-1.32143E-3</v>
      </c>
      <c r="J39" s="11">
        <v>9.9999999999999995E-8</v>
      </c>
      <c r="K39" s="12">
        <v>0</v>
      </c>
      <c r="L39" s="12">
        <v>196.5701</v>
      </c>
    </row>
    <row r="40" spans="1:17" x14ac:dyDescent="0.25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-1.32165E-3</v>
      </c>
      <c r="J40" s="11">
        <v>9.9999999999999995E-8</v>
      </c>
      <c r="K40" s="12">
        <v>0</v>
      </c>
      <c r="L40" s="12">
        <v>202.79310000000001</v>
      </c>
    </row>
    <row r="41" spans="1:17" x14ac:dyDescent="0.25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-1.3219600000000001E-3</v>
      </c>
      <c r="J41" s="11">
        <v>9.9999999999999995E-8</v>
      </c>
      <c r="K41" s="12">
        <v>0</v>
      </c>
      <c r="L41" s="12">
        <v>202.42270000000002</v>
      </c>
    </row>
    <row r="42" spans="1:17" x14ac:dyDescent="0.25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-1.32237E-3</v>
      </c>
      <c r="J42" s="11">
        <v>9.9999999999999995E-8</v>
      </c>
      <c r="K42" s="12">
        <v>0</v>
      </c>
      <c r="L42" s="12">
        <v>195.52890000000002</v>
      </c>
    </row>
    <row r="43" spans="1:17" x14ac:dyDescent="0.25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-1.32278E-3</v>
      </c>
      <c r="J43" s="11">
        <v>9.9999999999999995E-8</v>
      </c>
      <c r="K43" s="12">
        <v>0</v>
      </c>
      <c r="L43" s="12">
        <v>201.6497</v>
      </c>
    </row>
    <row r="44" spans="1:17" x14ac:dyDescent="0.25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-1.3232000000000001E-3</v>
      </c>
      <c r="J44" s="11">
        <v>9.9999999999999995E-8</v>
      </c>
      <c r="K44" s="12">
        <v>0</v>
      </c>
      <c r="L44" s="12">
        <v>194.70490000000001</v>
      </c>
    </row>
    <row r="45" spans="1:17" x14ac:dyDescent="0.25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-1.3236700000000001E-3</v>
      </c>
      <c r="J45" s="11">
        <v>9.9999999999999995E-8</v>
      </c>
      <c r="K45" s="12">
        <v>0</v>
      </c>
      <c r="L45" s="12">
        <v>200.73780000000002</v>
      </c>
    </row>
    <row r="46" spans="1:17" x14ac:dyDescent="0.25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-1.32175E-3</v>
      </c>
      <c r="J46" s="11">
        <v>9.9999999999999995E-8</v>
      </c>
      <c r="K46" s="12">
        <v>0</v>
      </c>
      <c r="L46" s="12">
        <v>409.6617</v>
      </c>
    </row>
    <row r="47" spans="1:17" x14ac:dyDescent="0.25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-1.3214500000000001E-3</v>
      </c>
      <c r="J47" s="11">
        <v>9.9999999999999995E-8</v>
      </c>
      <c r="K47" s="12">
        <v>0</v>
      </c>
      <c r="L47" s="12">
        <v>369.32010000000002</v>
      </c>
    </row>
    <row r="48" spans="1:17" x14ac:dyDescent="0.25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-1.3213599999999999E-3</v>
      </c>
      <c r="J48" s="11">
        <v>9.9999999999999995E-8</v>
      </c>
      <c r="K48" s="12">
        <v>0</v>
      </c>
      <c r="L48" s="12">
        <v>408.25990000000002</v>
      </c>
    </row>
    <row r="49" spans="1:12" x14ac:dyDescent="0.25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-1.32124E-3</v>
      </c>
      <c r="J49" s="11">
        <v>9.9999999999999995E-8</v>
      </c>
      <c r="K49" s="12">
        <v>0</v>
      </c>
      <c r="L49" s="12">
        <v>394.40950000000004</v>
      </c>
    </row>
    <row r="50" spans="1:12" x14ac:dyDescent="0.25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-1.32128E-3</v>
      </c>
      <c r="J50" s="11">
        <v>9.9999999999999995E-8</v>
      </c>
      <c r="K50" s="12">
        <v>0</v>
      </c>
      <c r="L50" s="12">
        <v>406.8997</v>
      </c>
    </row>
    <row r="51" spans="1:12" x14ac:dyDescent="0.25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-1.32143E-3</v>
      </c>
      <c r="J51" s="11">
        <v>9.9999999999999995E-8</v>
      </c>
      <c r="K51" s="12">
        <v>0</v>
      </c>
      <c r="L51" s="12">
        <v>393.14010000000002</v>
      </c>
    </row>
    <row r="52" spans="1:12" x14ac:dyDescent="0.25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-1.32165E-3</v>
      </c>
      <c r="J52" s="11">
        <v>9.9999999999999995E-8</v>
      </c>
      <c r="K52" s="12">
        <v>0</v>
      </c>
      <c r="L52" s="12">
        <v>405.58620000000002</v>
      </c>
    </row>
    <row r="53" spans="1:12" x14ac:dyDescent="0.25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-1.3219600000000001E-3</v>
      </c>
      <c r="J53" s="11">
        <v>9.9999999999999995E-8</v>
      </c>
      <c r="K53" s="12">
        <v>0</v>
      </c>
      <c r="L53" s="12">
        <v>404.84540000000004</v>
      </c>
    </row>
    <row r="54" spans="1:12" x14ac:dyDescent="0.25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-1.32237E-3</v>
      </c>
      <c r="J54" s="11">
        <v>9.9999999999999995E-8</v>
      </c>
      <c r="K54" s="12">
        <v>0</v>
      </c>
      <c r="L54" s="12">
        <v>391.05780000000004</v>
      </c>
    </row>
    <row r="55" spans="1:12" x14ac:dyDescent="0.25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-1.32278E-3</v>
      </c>
      <c r="J55" s="11">
        <v>9.9999999999999995E-8</v>
      </c>
      <c r="K55" s="12">
        <v>0</v>
      </c>
      <c r="L55" s="12">
        <v>403.29930000000002</v>
      </c>
    </row>
    <row r="56" spans="1:12" x14ac:dyDescent="0.25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-1.3232000000000001E-3</v>
      </c>
      <c r="J56" s="11">
        <v>9.9999999999999995E-8</v>
      </c>
      <c r="K56" s="12">
        <v>0</v>
      </c>
      <c r="L56" s="12">
        <v>389.40980000000002</v>
      </c>
    </row>
    <row r="57" spans="1:12" x14ac:dyDescent="0.25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-1.3236700000000001E-3</v>
      </c>
      <c r="J57" s="11">
        <v>9.9999999999999995E-8</v>
      </c>
      <c r="K57" s="12">
        <v>0</v>
      </c>
      <c r="L57" s="12">
        <v>401.47560000000004</v>
      </c>
    </row>
    <row r="58" spans="1:12" x14ac:dyDescent="0.25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-1.32175E-3</v>
      </c>
      <c r="J58" s="11">
        <v>9.9999999999999995E-8</v>
      </c>
      <c r="K58" s="12">
        <v>0</v>
      </c>
      <c r="L58" s="12">
        <v>409.6617</v>
      </c>
    </row>
    <row r="59" spans="1:12" x14ac:dyDescent="0.25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-1.3214500000000001E-3</v>
      </c>
      <c r="J59" s="11">
        <v>9.9999999999999995E-8</v>
      </c>
      <c r="K59" s="12">
        <v>0</v>
      </c>
      <c r="L59" s="12">
        <v>369.32010000000002</v>
      </c>
    </row>
    <row r="60" spans="1:12" x14ac:dyDescent="0.25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-1.3213599999999999E-3</v>
      </c>
      <c r="J60" s="11">
        <v>9.9999999999999995E-8</v>
      </c>
      <c r="K60" s="12">
        <v>0</v>
      </c>
      <c r="L60" s="12">
        <v>408.25990000000002</v>
      </c>
    </row>
    <row r="61" spans="1:12" x14ac:dyDescent="0.25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-1.32124E-3</v>
      </c>
      <c r="J61" s="11">
        <v>9.9999999999999995E-8</v>
      </c>
      <c r="K61" s="12">
        <v>0</v>
      </c>
      <c r="L61" s="12">
        <v>394.40950000000004</v>
      </c>
    </row>
    <row r="62" spans="1:12" x14ac:dyDescent="0.25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-1.32128E-3</v>
      </c>
      <c r="J62" s="11">
        <v>9.9999999999999995E-8</v>
      </c>
      <c r="K62" s="12">
        <v>0</v>
      </c>
      <c r="L62" s="12">
        <v>406.8997</v>
      </c>
    </row>
    <row r="63" spans="1:12" x14ac:dyDescent="0.25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-1.32143E-3</v>
      </c>
      <c r="J63" s="11">
        <v>9.9999999999999995E-8</v>
      </c>
      <c r="K63" s="12">
        <v>0</v>
      </c>
      <c r="L63" s="12">
        <v>393.14010000000002</v>
      </c>
    </row>
    <row r="64" spans="1:12" x14ac:dyDescent="0.25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-1.32165E-3</v>
      </c>
      <c r="J64" s="11">
        <v>9.9999999999999995E-8</v>
      </c>
      <c r="K64" s="12">
        <v>0</v>
      </c>
      <c r="L64" s="12">
        <v>405.58620000000002</v>
      </c>
    </row>
    <row r="65" spans="1:12" x14ac:dyDescent="0.25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-1.3219600000000001E-3</v>
      </c>
      <c r="J65" s="11">
        <v>9.9999999999999995E-8</v>
      </c>
      <c r="K65" s="12">
        <v>0</v>
      </c>
      <c r="L65" s="12">
        <v>404.84540000000004</v>
      </c>
    </row>
    <row r="66" spans="1:12" x14ac:dyDescent="0.25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-1.32237E-3</v>
      </c>
      <c r="J66" s="11">
        <v>9.9999999999999995E-8</v>
      </c>
      <c r="K66" s="12">
        <v>0</v>
      </c>
      <c r="L66" s="12">
        <v>391.05780000000004</v>
      </c>
    </row>
    <row r="67" spans="1:12" x14ac:dyDescent="0.25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-1.32278E-3</v>
      </c>
      <c r="J67" s="11">
        <v>9.9999999999999995E-8</v>
      </c>
      <c r="K67" s="12">
        <v>0</v>
      </c>
      <c r="L67" s="12">
        <v>403.29930000000002</v>
      </c>
    </row>
    <row r="68" spans="1:12" x14ac:dyDescent="0.25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-1.3232000000000001E-3</v>
      </c>
      <c r="J68" s="11">
        <v>9.9999999999999995E-8</v>
      </c>
      <c r="K68" s="12">
        <v>0</v>
      </c>
      <c r="L68" s="12">
        <v>389.40980000000002</v>
      </c>
    </row>
    <row r="69" spans="1:12" x14ac:dyDescent="0.25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-1.3236700000000001E-3</v>
      </c>
      <c r="J69" s="11">
        <v>9.9999999999999995E-8</v>
      </c>
      <c r="K69" s="12">
        <v>0</v>
      </c>
      <c r="L69" s="12">
        <v>401.47560000000004</v>
      </c>
    </row>
    <row r="70" spans="1:12" x14ac:dyDescent="0.25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-1.32175E-3</v>
      </c>
      <c r="J70" s="11">
        <v>9.9999999999999995E-8</v>
      </c>
      <c r="K70" s="12">
        <v>0</v>
      </c>
      <c r="L70" s="12">
        <v>819.32330000000002</v>
      </c>
    </row>
    <row r="71" spans="1:12" x14ac:dyDescent="0.25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-1.3214500000000001E-3</v>
      </c>
      <c r="J71" s="11">
        <v>9.9999999999999995E-8</v>
      </c>
      <c r="K71" s="12">
        <v>0</v>
      </c>
      <c r="L71" s="12">
        <v>738.64020000000005</v>
      </c>
    </row>
    <row r="72" spans="1:12" x14ac:dyDescent="0.25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-1.3213599999999999E-3</v>
      </c>
      <c r="J72" s="11">
        <v>9.9999999999999995E-8</v>
      </c>
      <c r="K72" s="12">
        <v>0</v>
      </c>
      <c r="L72" s="12">
        <v>816.51980000000003</v>
      </c>
    </row>
    <row r="73" spans="1:12" x14ac:dyDescent="0.25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-1.32124E-3</v>
      </c>
      <c r="J73" s="11">
        <v>7.0000000000000005E-8</v>
      </c>
      <c r="K73" s="12">
        <v>0</v>
      </c>
      <c r="L73" s="12">
        <v>-130.8365</v>
      </c>
    </row>
    <row r="74" spans="1:12" x14ac:dyDescent="0.25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-1.32128E-3</v>
      </c>
      <c r="J74" s="11">
        <v>7.0000000000000005E-8</v>
      </c>
      <c r="K74" s="12">
        <v>0</v>
      </c>
      <c r="L74" s="12">
        <v>-134.97980000000001</v>
      </c>
    </row>
    <row r="75" spans="1:12" x14ac:dyDescent="0.25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-1.32143E-3</v>
      </c>
      <c r="J75" s="11">
        <v>7.0000000000000005E-8</v>
      </c>
      <c r="K75" s="12">
        <v>0</v>
      </c>
      <c r="L75" s="12">
        <v>-130.41540000000001</v>
      </c>
    </row>
    <row r="76" spans="1:12" x14ac:dyDescent="0.25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-1.32165E-3</v>
      </c>
      <c r="J76" s="11">
        <v>7.0000000000000005E-8</v>
      </c>
      <c r="K76" s="12">
        <v>0</v>
      </c>
      <c r="L76" s="12">
        <v>-134.54410000000001</v>
      </c>
    </row>
    <row r="77" spans="1:12" x14ac:dyDescent="0.25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-1.3219600000000001E-3</v>
      </c>
      <c r="J77" s="11">
        <v>7.0000000000000005E-8</v>
      </c>
      <c r="K77" s="12">
        <v>0</v>
      </c>
      <c r="L77" s="12">
        <v>-134.29830000000001</v>
      </c>
    </row>
    <row r="78" spans="1:12" x14ac:dyDescent="0.25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-1.32237E-3</v>
      </c>
      <c r="J78" s="11">
        <v>7.0000000000000005E-8</v>
      </c>
      <c r="K78" s="12">
        <v>0</v>
      </c>
      <c r="L78" s="12">
        <v>-129.72460000000001</v>
      </c>
    </row>
    <row r="79" spans="1:12" x14ac:dyDescent="0.25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-1.32278E-3</v>
      </c>
      <c r="J79" s="11">
        <v>7.0000000000000005E-8</v>
      </c>
      <c r="K79" s="12">
        <v>0</v>
      </c>
      <c r="L79" s="12">
        <v>-133.78550000000001</v>
      </c>
    </row>
    <row r="80" spans="1:12" x14ac:dyDescent="0.25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-1.32175E-3</v>
      </c>
      <c r="J80" s="11">
        <v>9.9999999999999995E-8</v>
      </c>
      <c r="K80" s="12">
        <v>0</v>
      </c>
      <c r="L80" s="12">
        <v>-204.83080000000001</v>
      </c>
    </row>
    <row r="81" spans="1:12" x14ac:dyDescent="0.25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-1.3214500000000001E-3</v>
      </c>
      <c r="J81" s="11">
        <v>9.9999999999999995E-8</v>
      </c>
      <c r="K81" s="12">
        <v>0</v>
      </c>
      <c r="L81" s="12">
        <v>-184.6601</v>
      </c>
    </row>
    <row r="82" spans="1:12" x14ac:dyDescent="0.25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-1.3213599999999999E-3</v>
      </c>
      <c r="J82" s="11">
        <v>9.9999999999999995E-8</v>
      </c>
      <c r="K82" s="12">
        <v>0</v>
      </c>
      <c r="L82" s="12">
        <v>-204.13</v>
      </c>
    </row>
    <row r="83" spans="1:12" x14ac:dyDescent="0.25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-1.32124E-3</v>
      </c>
      <c r="J83" s="11">
        <v>9.9999999999999995E-8</v>
      </c>
      <c r="K83" s="12">
        <v>0</v>
      </c>
      <c r="L83" s="12">
        <v>-197.20480000000001</v>
      </c>
    </row>
    <row r="84" spans="1:12" x14ac:dyDescent="0.25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-1.32128E-3</v>
      </c>
      <c r="J84" s="11">
        <v>9.9999999999999995E-8</v>
      </c>
      <c r="K84" s="12">
        <v>0</v>
      </c>
      <c r="L84" s="12">
        <v>-203.44980000000001</v>
      </c>
    </row>
    <row r="85" spans="1:12" x14ac:dyDescent="0.25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-1.32143E-3</v>
      </c>
      <c r="J85" s="11">
        <v>9.9999999999999995E-8</v>
      </c>
      <c r="K85" s="12">
        <v>0</v>
      </c>
      <c r="L85" s="12">
        <v>-196.5701</v>
      </c>
    </row>
    <row r="86" spans="1:12" x14ac:dyDescent="0.25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-1.32165E-3</v>
      </c>
      <c r="J86" s="11">
        <v>9.9999999999999995E-8</v>
      </c>
      <c r="K86" s="12">
        <v>0</v>
      </c>
      <c r="L86" s="12">
        <v>-202.79310000000001</v>
      </c>
    </row>
    <row r="87" spans="1:12" x14ac:dyDescent="0.25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-1.3219600000000001E-3</v>
      </c>
      <c r="J87" s="11">
        <v>9.9999999999999995E-8</v>
      </c>
      <c r="K87" s="12">
        <v>0</v>
      </c>
      <c r="L87" s="12">
        <v>-202.42270000000002</v>
      </c>
    </row>
    <row r="88" spans="1:12" x14ac:dyDescent="0.25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-1.32237E-3</v>
      </c>
      <c r="J88" s="11">
        <v>9.9999999999999995E-8</v>
      </c>
      <c r="K88" s="12">
        <v>0</v>
      </c>
      <c r="L88" s="12">
        <v>-195.52890000000002</v>
      </c>
    </row>
    <row r="89" spans="1:12" x14ac:dyDescent="0.25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-1.32278E-3</v>
      </c>
      <c r="J89" s="11">
        <v>9.9999999999999995E-8</v>
      </c>
      <c r="K89" s="12">
        <v>0</v>
      </c>
      <c r="L89" s="12">
        <v>-201.6497</v>
      </c>
    </row>
    <row r="90" spans="1:12" x14ac:dyDescent="0.25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-1.3232000000000001E-3</v>
      </c>
      <c r="J90" s="11">
        <v>9.9999999999999995E-8</v>
      </c>
      <c r="K90" s="12">
        <v>0</v>
      </c>
      <c r="L90" s="12">
        <v>-194.70490000000001</v>
      </c>
    </row>
    <row r="91" spans="1:12" x14ac:dyDescent="0.25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-1.3236700000000001E-3</v>
      </c>
      <c r="J91" s="11">
        <v>9.9999999999999995E-8</v>
      </c>
      <c r="K91" s="12">
        <v>0</v>
      </c>
      <c r="L91" s="12">
        <v>-200.73780000000002</v>
      </c>
    </row>
    <row r="92" spans="1:12" x14ac:dyDescent="0.25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-1.32124E-3</v>
      </c>
      <c r="J92" s="11">
        <v>7.0000000000000005E-8</v>
      </c>
      <c r="K92" s="12">
        <v>0</v>
      </c>
      <c r="L92" s="12">
        <v>130.8365</v>
      </c>
    </row>
    <row r="93" spans="1:12" x14ac:dyDescent="0.25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-1.32128E-3</v>
      </c>
      <c r="J93" s="11">
        <v>7.0000000000000005E-8</v>
      </c>
      <c r="K93" s="12">
        <v>0</v>
      </c>
      <c r="L93" s="12">
        <v>134.97980000000001</v>
      </c>
    </row>
    <row r="94" spans="1:12" x14ac:dyDescent="0.25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-1.32143E-3</v>
      </c>
      <c r="J94" s="11">
        <v>7.0000000000000005E-8</v>
      </c>
      <c r="K94" s="12">
        <v>0</v>
      </c>
      <c r="L94" s="12">
        <v>130.41540000000001</v>
      </c>
    </row>
    <row r="95" spans="1:12" x14ac:dyDescent="0.25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-1.32165E-3</v>
      </c>
      <c r="J95" s="11">
        <v>7.0000000000000005E-8</v>
      </c>
      <c r="K95" s="12">
        <v>0</v>
      </c>
      <c r="L95" s="12">
        <v>134.54410000000001</v>
      </c>
    </row>
    <row r="96" spans="1:12" x14ac:dyDescent="0.25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-1.3219600000000001E-3</v>
      </c>
      <c r="J96" s="11">
        <v>7.0000000000000005E-8</v>
      </c>
      <c r="K96" s="12">
        <v>0</v>
      </c>
      <c r="L96" s="12">
        <v>134.29830000000001</v>
      </c>
    </row>
    <row r="97" spans="1:12" x14ac:dyDescent="0.25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-1.32237E-3</v>
      </c>
      <c r="J97" s="11">
        <v>7.0000000000000005E-8</v>
      </c>
      <c r="K97" s="12">
        <v>0</v>
      </c>
      <c r="L97" s="12">
        <v>129.72460000000001</v>
      </c>
    </row>
    <row r="98" spans="1:12" x14ac:dyDescent="0.25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-1.32278E-3</v>
      </c>
      <c r="J98" s="11">
        <v>7.0000000000000005E-8</v>
      </c>
      <c r="K98" s="12">
        <v>0</v>
      </c>
      <c r="L98" s="12">
        <v>133.78550000000001</v>
      </c>
    </row>
    <row r="99" spans="1:12" x14ac:dyDescent="0.25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-1.32124E-3</v>
      </c>
      <c r="J99" s="11">
        <v>7.0000000000000005E-8</v>
      </c>
      <c r="K99" s="12">
        <v>0</v>
      </c>
      <c r="L99" s="12">
        <v>-130.8365</v>
      </c>
    </row>
    <row r="100" spans="1:12" x14ac:dyDescent="0.25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-1.32128E-3</v>
      </c>
      <c r="J100" s="11">
        <v>7.0000000000000005E-8</v>
      </c>
      <c r="K100" s="12">
        <v>0</v>
      </c>
      <c r="L100" s="12">
        <v>-134.97980000000001</v>
      </c>
    </row>
    <row r="101" spans="1:12" x14ac:dyDescent="0.25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-1.32143E-3</v>
      </c>
      <c r="J101" s="11">
        <v>7.0000000000000005E-8</v>
      </c>
      <c r="K101" s="12">
        <v>0</v>
      </c>
      <c r="L101" s="12">
        <v>-130.41540000000001</v>
      </c>
    </row>
    <row r="102" spans="1:12" x14ac:dyDescent="0.25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-1.32165E-3</v>
      </c>
      <c r="J102" s="11">
        <v>7.0000000000000005E-8</v>
      </c>
      <c r="K102" s="12">
        <v>0</v>
      </c>
      <c r="L102" s="12">
        <v>-134.54410000000001</v>
      </c>
    </row>
    <row r="103" spans="1:12" x14ac:dyDescent="0.25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-1.3219600000000001E-3</v>
      </c>
      <c r="J103" s="11">
        <v>7.0000000000000005E-8</v>
      </c>
      <c r="K103" s="12">
        <v>0</v>
      </c>
      <c r="L103" s="12">
        <v>-134.29830000000001</v>
      </c>
    </row>
    <row r="104" spans="1:12" x14ac:dyDescent="0.25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-1.32237E-3</v>
      </c>
      <c r="J104" s="11">
        <v>7.0000000000000005E-8</v>
      </c>
      <c r="K104" s="12">
        <v>0</v>
      </c>
      <c r="L104" s="12">
        <v>-129.72460000000001</v>
      </c>
    </row>
    <row r="105" spans="1:12" x14ac:dyDescent="0.25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-1.32278E-3</v>
      </c>
      <c r="J105" s="11">
        <v>7.0000000000000005E-8</v>
      </c>
      <c r="K105" s="12">
        <v>0</v>
      </c>
      <c r="L105" s="12">
        <v>-133.78550000000001</v>
      </c>
    </row>
    <row r="106" spans="1:12" x14ac:dyDescent="0.25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-1.32175E-3</v>
      </c>
      <c r="J106" s="11">
        <v>7.0000000000000005E-8</v>
      </c>
      <c r="K106" s="12">
        <v>0</v>
      </c>
      <c r="L106" s="12">
        <v>97.068600000000004</v>
      </c>
    </row>
    <row r="107" spans="1:12" x14ac:dyDescent="0.25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-1.3214500000000001E-3</v>
      </c>
      <c r="J107" s="11">
        <v>7.0000000000000005E-8</v>
      </c>
      <c r="K107" s="12">
        <v>0</v>
      </c>
      <c r="L107" s="12">
        <v>87.509700000000009</v>
      </c>
    </row>
    <row r="108" spans="1:12" x14ac:dyDescent="0.25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-1.3213599999999999E-3</v>
      </c>
      <c r="J108" s="11">
        <v>7.0000000000000005E-8</v>
      </c>
      <c r="K108" s="12">
        <v>0</v>
      </c>
      <c r="L108" s="12">
        <v>96.736400000000003</v>
      </c>
    </row>
    <row r="109" spans="1:12" x14ac:dyDescent="0.25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-1.3232000000000001E-3</v>
      </c>
      <c r="J109" s="11">
        <v>9.9999999999999995E-8</v>
      </c>
      <c r="K109" s="12">
        <v>0</v>
      </c>
      <c r="L109" s="12">
        <v>-194.70490000000001</v>
      </c>
    </row>
    <row r="110" spans="1:12" x14ac:dyDescent="0.25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-1.3236700000000001E-3</v>
      </c>
      <c r="J110" s="11">
        <v>9.9999999999999995E-8</v>
      </c>
      <c r="K110" s="12">
        <v>0</v>
      </c>
      <c r="L110" s="12">
        <v>-200.73780000000002</v>
      </c>
    </row>
    <row r="111" spans="1:12" x14ac:dyDescent="0.25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5.2965399999999998E-3</v>
      </c>
      <c r="J111" s="11">
        <v>9.9999999999999995E-8</v>
      </c>
      <c r="K111" s="12">
        <v>0</v>
      </c>
      <c r="L111" s="12">
        <v>800.81130000000007</v>
      </c>
    </row>
    <row r="112" spans="1:12" x14ac:dyDescent="0.25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5.2983400000000003E-3</v>
      </c>
      <c r="J112" s="11">
        <v>9.9999999999999995E-8</v>
      </c>
      <c r="K112" s="12">
        <v>0</v>
      </c>
      <c r="L112" s="12">
        <v>721.27510000000007</v>
      </c>
    </row>
    <row r="113" spans="1:12" x14ac:dyDescent="0.25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5.3001100000000002E-3</v>
      </c>
      <c r="J113" s="11">
        <v>9.9999999999999995E-8</v>
      </c>
      <c r="K113" s="12">
        <v>0</v>
      </c>
      <c r="L113" s="12">
        <v>796.42790000000002</v>
      </c>
    </row>
    <row r="114" spans="1:12" x14ac:dyDescent="0.25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-1.32175E-3</v>
      </c>
      <c r="J114" s="11">
        <v>9.9999999999999995E-8</v>
      </c>
      <c r="K114" s="12">
        <v>0</v>
      </c>
      <c r="L114" s="12">
        <v>409.6617</v>
      </c>
    </row>
    <row r="115" spans="1:12" x14ac:dyDescent="0.25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-1.3214500000000001E-3</v>
      </c>
      <c r="J115" s="11">
        <v>9.9999999999999995E-8</v>
      </c>
      <c r="K115" s="12">
        <v>0</v>
      </c>
      <c r="L115" s="12">
        <v>369.32010000000002</v>
      </c>
    </row>
    <row r="116" spans="1:12" x14ac:dyDescent="0.25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-1.3213599999999999E-3</v>
      </c>
      <c r="J116" s="11">
        <v>9.9999999999999995E-8</v>
      </c>
      <c r="K116" s="12">
        <v>0</v>
      </c>
      <c r="L116" s="12">
        <v>408.25990000000002</v>
      </c>
    </row>
    <row r="117" spans="1:12" x14ac:dyDescent="0.25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-1.32124E-3</v>
      </c>
      <c r="J117" s="11">
        <v>9.9999999999999995E-8</v>
      </c>
      <c r="K117" s="12">
        <v>0</v>
      </c>
      <c r="L117" s="12">
        <v>394.40950000000004</v>
      </c>
    </row>
    <row r="118" spans="1:12" x14ac:dyDescent="0.25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-1.32128E-3</v>
      </c>
      <c r="J118" s="11">
        <v>9.9999999999999995E-8</v>
      </c>
      <c r="K118" s="12">
        <v>0</v>
      </c>
      <c r="L118" s="12">
        <v>406.8997</v>
      </c>
    </row>
    <row r="119" spans="1:12" x14ac:dyDescent="0.25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-1.32143E-3</v>
      </c>
      <c r="J119" s="11">
        <v>9.9999999999999995E-8</v>
      </c>
      <c r="K119" s="12">
        <v>0</v>
      </c>
      <c r="L119" s="12">
        <v>393.14010000000002</v>
      </c>
    </row>
    <row r="120" spans="1:12" x14ac:dyDescent="0.25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-1.32165E-3</v>
      </c>
      <c r="J120" s="11">
        <v>9.9999999999999995E-8</v>
      </c>
      <c r="K120" s="12">
        <v>0</v>
      </c>
      <c r="L120" s="12">
        <v>405.58620000000002</v>
      </c>
    </row>
    <row r="121" spans="1:12" x14ac:dyDescent="0.25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-1.3219600000000001E-3</v>
      </c>
      <c r="J121" s="11">
        <v>9.9999999999999995E-8</v>
      </c>
      <c r="K121" s="12">
        <v>0</v>
      </c>
      <c r="L121" s="12">
        <v>404.84540000000004</v>
      </c>
    </row>
    <row r="122" spans="1:12" x14ac:dyDescent="0.25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-1.32237E-3</v>
      </c>
      <c r="J122" s="11">
        <v>9.9999999999999995E-8</v>
      </c>
      <c r="K122" s="12">
        <v>0</v>
      </c>
      <c r="L122" s="12">
        <v>391.05780000000004</v>
      </c>
    </row>
    <row r="123" spans="1:12" x14ac:dyDescent="0.25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-1.32278E-3</v>
      </c>
      <c r="J123" s="11">
        <v>9.9999999999999995E-8</v>
      </c>
      <c r="K123" s="12">
        <v>0</v>
      </c>
      <c r="L123" s="12">
        <v>403.29930000000002</v>
      </c>
    </row>
    <row r="124" spans="1:12" x14ac:dyDescent="0.25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-1.3232000000000001E-3</v>
      </c>
      <c r="J124" s="11">
        <v>9.9999999999999995E-8</v>
      </c>
      <c r="K124" s="12">
        <v>0</v>
      </c>
      <c r="L124" s="12">
        <v>389.40980000000002</v>
      </c>
    </row>
    <row r="125" spans="1:12" x14ac:dyDescent="0.25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-1.3236700000000001E-3</v>
      </c>
      <c r="J125" s="11">
        <v>9.9999999999999995E-8</v>
      </c>
      <c r="K125" s="12">
        <v>0</v>
      </c>
      <c r="L125" s="12">
        <v>401.47560000000004</v>
      </c>
    </row>
    <row r="126" spans="1:12" x14ac:dyDescent="0.25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587646.53249999997</v>
      </c>
      <c r="G126" s="9">
        <v>587484.696</v>
      </c>
      <c r="H126" s="10">
        <v>0.99972460222657811</v>
      </c>
      <c r="I126" s="11">
        <v>-1.32175E-3</v>
      </c>
      <c r="J126" s="11">
        <v>7.0000000000000005E-8</v>
      </c>
      <c r="K126" s="12">
        <v>0</v>
      </c>
      <c r="L126" s="12">
        <v>-776.54860000000008</v>
      </c>
    </row>
    <row r="127" spans="1:12" x14ac:dyDescent="0.25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529752.73600000003</v>
      </c>
      <c r="H127" s="10">
        <v>0.99806929040011105</v>
      </c>
      <c r="I127" s="11">
        <v>-1.3214500000000001E-3</v>
      </c>
      <c r="J127" s="11">
        <v>7.0000000000000005E-8</v>
      </c>
      <c r="K127" s="12">
        <v>0</v>
      </c>
      <c r="L127" s="12">
        <v>-700.07780000000002</v>
      </c>
    </row>
    <row r="128" spans="1:12" x14ac:dyDescent="0.25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585646.89780000004</v>
      </c>
      <c r="H128" s="10">
        <v>0.99659721516534605</v>
      </c>
      <c r="I128" s="11">
        <v>-1.3213599999999999E-3</v>
      </c>
      <c r="J128" s="11">
        <v>7.0000000000000005E-8</v>
      </c>
      <c r="K128" s="12">
        <v>0</v>
      </c>
      <c r="L128" s="12">
        <v>-773.89150000000006</v>
      </c>
    </row>
    <row r="129" spans="1:12" x14ac:dyDescent="0.25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587646.53249999997</v>
      </c>
      <c r="G129" s="9">
        <v>587484.696</v>
      </c>
      <c r="H129" s="10">
        <v>0.99972460222657811</v>
      </c>
      <c r="I129" s="11">
        <v>-1.32175E-3</v>
      </c>
      <c r="J129" s="11">
        <v>-3.3043999999999999E-4</v>
      </c>
      <c r="K129" s="12">
        <v>0</v>
      </c>
      <c r="L129" s="12">
        <v>-582.38240000000008</v>
      </c>
    </row>
    <row r="130" spans="1:12" x14ac:dyDescent="0.25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529752.73600000003</v>
      </c>
      <c r="H130" s="10">
        <v>0.99806929040011105</v>
      </c>
      <c r="I130" s="11">
        <v>-1.3214500000000001E-3</v>
      </c>
      <c r="J130" s="11">
        <v>-3.3036000000000003E-4</v>
      </c>
      <c r="K130" s="12">
        <v>0</v>
      </c>
      <c r="L130" s="12">
        <v>-525.03210000000001</v>
      </c>
    </row>
    <row r="131" spans="1:12" x14ac:dyDescent="0.25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585646.89780000004</v>
      </c>
      <c r="H131" s="10">
        <v>0.99659721516534605</v>
      </c>
      <c r="I131" s="11">
        <v>-1.3213599999999999E-3</v>
      </c>
      <c r="J131" s="11">
        <v>-3.3033999999999998E-4</v>
      </c>
      <c r="K131" s="12">
        <v>0</v>
      </c>
      <c r="L131" s="12">
        <v>-580.38959999999997</v>
      </c>
    </row>
    <row r="132" spans="1:12" x14ac:dyDescent="0.25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155000</v>
      </c>
      <c r="G132" s="9">
        <v>154957.31330000001</v>
      </c>
      <c r="H132" s="10">
        <v>0.99972460222657811</v>
      </c>
      <c r="I132" s="11">
        <v>0.04</v>
      </c>
      <c r="J132" s="11">
        <v>3.7499999999999999E-2</v>
      </c>
      <c r="K132" s="12">
        <v>0</v>
      </c>
      <c r="L132" s="12">
        <v>387.39330000000001</v>
      </c>
    </row>
    <row r="133" spans="1:12" x14ac:dyDescent="0.25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139729.70069999999</v>
      </c>
      <c r="H133" s="10">
        <v>0.99806929040011105</v>
      </c>
      <c r="I133" s="11">
        <v>0.03</v>
      </c>
      <c r="J133" s="11">
        <v>3.7499999999999999E-2</v>
      </c>
      <c r="K133" s="12">
        <v>0</v>
      </c>
      <c r="L133" s="12">
        <v>-1047.9728</v>
      </c>
    </row>
    <row r="134" spans="1:12" x14ac:dyDescent="0.25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154472.56839999999</v>
      </c>
      <c r="H134" s="10">
        <v>0.99659721516534605</v>
      </c>
      <c r="I134" s="11">
        <v>1.4999999999999999E-2</v>
      </c>
      <c r="J134" s="11">
        <v>3.7499999999999999E-2</v>
      </c>
      <c r="K134" s="12">
        <v>0</v>
      </c>
      <c r="L134" s="12">
        <v>-3475.6328000000003</v>
      </c>
    </row>
    <row r="135" spans="1:12" x14ac:dyDescent="0.25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146911.63310000001</v>
      </c>
      <c r="G135" s="9">
        <v>146871.174</v>
      </c>
      <c r="H135" s="10">
        <v>0.99972460222657811</v>
      </c>
      <c r="I135" s="11">
        <v>-1.32175E-3</v>
      </c>
      <c r="J135" s="11">
        <v>7.0000000000000005E-8</v>
      </c>
      <c r="K135" s="12">
        <v>0</v>
      </c>
      <c r="L135" s="12">
        <v>-194.13720000000001</v>
      </c>
    </row>
    <row r="136" spans="1:12" x14ac:dyDescent="0.25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132438.18400000001</v>
      </c>
      <c r="H136" s="10">
        <v>0.99806929040011105</v>
      </c>
      <c r="I136" s="11">
        <v>-1.3214500000000001E-3</v>
      </c>
      <c r="J136" s="11">
        <v>7.0000000000000005E-8</v>
      </c>
      <c r="K136" s="12">
        <v>0</v>
      </c>
      <c r="L136" s="12">
        <v>-175.01940000000002</v>
      </c>
    </row>
    <row r="137" spans="1:12" x14ac:dyDescent="0.25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146411.72440000001</v>
      </c>
      <c r="H137" s="10">
        <v>0.99659721516534605</v>
      </c>
      <c r="I137" s="11">
        <v>-1.3213599999999999E-3</v>
      </c>
      <c r="J137" s="11">
        <v>7.0000000000000005E-8</v>
      </c>
      <c r="K137" s="12">
        <v>0</v>
      </c>
      <c r="L137" s="12">
        <v>-193.47290000000001</v>
      </c>
    </row>
    <row r="138" spans="1:12" x14ac:dyDescent="0.25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141458.0361</v>
      </c>
      <c r="H138" s="10">
        <v>0.99497433152080506</v>
      </c>
      <c r="I138" s="11">
        <v>-1.32124E-3</v>
      </c>
      <c r="J138" s="11">
        <v>7.0000000000000005E-8</v>
      </c>
      <c r="K138" s="12">
        <v>0</v>
      </c>
      <c r="L138" s="12">
        <v>-186.9092</v>
      </c>
    </row>
    <row r="139" spans="1:12" x14ac:dyDescent="0.25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145933.19200000001</v>
      </c>
      <c r="H139" s="10">
        <v>0.993339934320839</v>
      </c>
      <c r="I139" s="11">
        <v>-1.32128E-3</v>
      </c>
      <c r="J139" s="11">
        <v>7.0000000000000005E-8</v>
      </c>
      <c r="K139" s="12">
        <v>0</v>
      </c>
      <c r="L139" s="12">
        <v>-192.82830000000001</v>
      </c>
    </row>
    <row r="140" spans="1:12" x14ac:dyDescent="0.25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140982.19519999999</v>
      </c>
      <c r="H140" s="10">
        <v>0.99162740592090104</v>
      </c>
      <c r="I140" s="11">
        <v>-1.32143E-3</v>
      </c>
      <c r="J140" s="11">
        <v>7.0000000000000005E-8</v>
      </c>
      <c r="K140" s="12">
        <v>0</v>
      </c>
      <c r="L140" s="12">
        <v>-186.30770000000001</v>
      </c>
    </row>
    <row r="141" spans="1:12" x14ac:dyDescent="0.25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145421.8357</v>
      </c>
      <c r="H141" s="10">
        <v>0.98985922739420606</v>
      </c>
      <c r="I141" s="11">
        <v>-1.32165E-3</v>
      </c>
      <c r="J141" s="11">
        <v>7.0000000000000005E-8</v>
      </c>
      <c r="K141" s="12">
        <v>0</v>
      </c>
      <c r="L141" s="12">
        <v>-192.20580000000001</v>
      </c>
    </row>
    <row r="142" spans="1:12" x14ac:dyDescent="0.25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145121.53719999999</v>
      </c>
      <c r="H142" s="10">
        <v>0.98781515165143297</v>
      </c>
      <c r="I142" s="11">
        <v>-1.3219600000000001E-3</v>
      </c>
      <c r="J142" s="11">
        <v>7.0000000000000005E-8</v>
      </c>
      <c r="K142" s="12">
        <v>0</v>
      </c>
      <c r="L142" s="12">
        <v>-191.85470000000001</v>
      </c>
    </row>
    <row r="143" spans="1:12" x14ac:dyDescent="0.25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140135.4534</v>
      </c>
      <c r="H143" s="10">
        <v>0.98567167248773102</v>
      </c>
      <c r="I143" s="11">
        <v>-1.32237E-3</v>
      </c>
      <c r="J143" s="11">
        <v>7.0000000000000005E-8</v>
      </c>
      <c r="K143" s="12">
        <v>0</v>
      </c>
      <c r="L143" s="12">
        <v>-185.32090000000002</v>
      </c>
    </row>
    <row r="144" spans="1:12" x14ac:dyDescent="0.25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144477.97750000001</v>
      </c>
      <c r="H144" s="10">
        <v>0.98343456163620202</v>
      </c>
      <c r="I144" s="11">
        <v>-1.32278E-3</v>
      </c>
      <c r="J144" s="11">
        <v>7.0000000000000005E-8</v>
      </c>
      <c r="K144" s="12">
        <v>0</v>
      </c>
      <c r="L144" s="12">
        <v>-191.12210000000002</v>
      </c>
    </row>
    <row r="145" spans="1:12" x14ac:dyDescent="0.25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293823.26630000002</v>
      </c>
      <c r="G145" s="9">
        <v>293742.348</v>
      </c>
      <c r="H145" s="10">
        <v>0.99972460222657811</v>
      </c>
      <c r="I145" s="11">
        <v>0</v>
      </c>
      <c r="J145" s="11">
        <v>7.0000000000000005E-8</v>
      </c>
      <c r="K145" s="12">
        <v>0</v>
      </c>
      <c r="L145" s="12">
        <v>-1.9400000000000001E-2</v>
      </c>
    </row>
    <row r="146" spans="1:12" x14ac:dyDescent="0.25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264876.36800000002</v>
      </c>
      <c r="H146" s="10">
        <v>0.99806929040011105</v>
      </c>
      <c r="I146" s="11">
        <v>0</v>
      </c>
      <c r="J146" s="11">
        <v>7.0000000000000005E-8</v>
      </c>
      <c r="K146" s="12">
        <v>0</v>
      </c>
      <c r="L146" s="12">
        <v>-1.7500000000000002E-2</v>
      </c>
    </row>
    <row r="147" spans="1:12" x14ac:dyDescent="0.25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292823.44890000002</v>
      </c>
      <c r="H147" s="10">
        <v>0.99659721516534605</v>
      </c>
      <c r="I147" s="11">
        <v>0</v>
      </c>
      <c r="J147" s="11">
        <v>7.0000000000000005E-8</v>
      </c>
      <c r="K147" s="12">
        <v>0</v>
      </c>
      <c r="L147" s="12">
        <v>-1.9300000000000001E-2</v>
      </c>
    </row>
    <row r="148" spans="1:12" x14ac:dyDescent="0.25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141458.0361</v>
      </c>
      <c r="H148" s="10">
        <v>0.99497433152080506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5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145933.19200000001</v>
      </c>
      <c r="H149" s="10">
        <v>0.993339934320839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5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140982.19519999999</v>
      </c>
      <c r="H150" s="10">
        <v>0.99162740592090104</v>
      </c>
      <c r="I150" s="11">
        <v>0</v>
      </c>
      <c r="J150" s="11">
        <v>7.0000000000000005E-8</v>
      </c>
      <c r="K150" s="12">
        <v>0</v>
      </c>
      <c r="L150" s="12">
        <v>-9.300000000000001E-3</v>
      </c>
    </row>
    <row r="151" spans="1:12" x14ac:dyDescent="0.25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145421.8357</v>
      </c>
      <c r="H151" s="10">
        <v>0.98985922739420606</v>
      </c>
      <c r="I151" s="11">
        <v>0</v>
      </c>
      <c r="J151" s="11">
        <v>7.0000000000000005E-8</v>
      </c>
      <c r="K151" s="12">
        <v>0</v>
      </c>
      <c r="L151" s="12">
        <v>-9.6000000000000009E-3</v>
      </c>
    </row>
    <row r="152" spans="1:12" x14ac:dyDescent="0.25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145121.53719999999</v>
      </c>
      <c r="H152" s="10">
        <v>0.98781515165143297</v>
      </c>
      <c r="I152" s="11">
        <v>0</v>
      </c>
      <c r="J152" s="11">
        <v>7.0000000000000005E-8</v>
      </c>
      <c r="K152" s="12">
        <v>0</v>
      </c>
      <c r="L152" s="12">
        <v>-9.6000000000000009E-3</v>
      </c>
    </row>
    <row r="153" spans="1:12" x14ac:dyDescent="0.25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140135.4534</v>
      </c>
      <c r="H153" s="10">
        <v>0.98567167248773102</v>
      </c>
      <c r="I153" s="11">
        <v>0</v>
      </c>
      <c r="J153" s="11">
        <v>7.0000000000000005E-8</v>
      </c>
      <c r="K153" s="12">
        <v>0</v>
      </c>
      <c r="L153" s="12">
        <v>-9.300000000000001E-3</v>
      </c>
    </row>
    <row r="154" spans="1:12" x14ac:dyDescent="0.25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144477.97750000001</v>
      </c>
      <c r="H154" s="10">
        <v>0.98343456163620202</v>
      </c>
      <c r="I154" s="11">
        <v>0</v>
      </c>
      <c r="J154" s="11">
        <v>7.0000000000000005E-8</v>
      </c>
      <c r="K154" s="12">
        <v>0</v>
      </c>
      <c r="L154" s="12">
        <v>-9.6000000000000009E-3</v>
      </c>
    </row>
    <row r="155" spans="1:12" x14ac:dyDescent="0.25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141458.0361</v>
      </c>
      <c r="H155" s="10">
        <v>0.99497433152080506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5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145933.19200000001</v>
      </c>
      <c r="H156" s="10">
        <v>0.993339934320839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5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140982.19519999999</v>
      </c>
      <c r="H157" s="10">
        <v>0.99162740592090104</v>
      </c>
      <c r="I157" s="11">
        <v>0</v>
      </c>
      <c r="J157" s="11">
        <v>7.0000000000000005E-8</v>
      </c>
      <c r="K157" s="12">
        <v>0</v>
      </c>
      <c r="L157" s="12">
        <v>-9.300000000000001E-3</v>
      </c>
    </row>
    <row r="158" spans="1:12" x14ac:dyDescent="0.25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145421.8357</v>
      </c>
      <c r="H158" s="10">
        <v>0.98985922739420606</v>
      </c>
      <c r="I158" s="11">
        <v>0</v>
      </c>
      <c r="J158" s="11">
        <v>7.0000000000000005E-8</v>
      </c>
      <c r="K158" s="12">
        <v>0</v>
      </c>
      <c r="L158" s="12">
        <v>-9.6000000000000009E-3</v>
      </c>
    </row>
    <row r="159" spans="1:12" x14ac:dyDescent="0.25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145121.53719999999</v>
      </c>
      <c r="H159" s="10">
        <v>0.98781515165143297</v>
      </c>
      <c r="I159" s="11">
        <v>0</v>
      </c>
      <c r="J159" s="11">
        <v>7.0000000000000005E-8</v>
      </c>
      <c r="K159" s="12">
        <v>0</v>
      </c>
      <c r="L159" s="12">
        <v>-9.6000000000000009E-3</v>
      </c>
    </row>
    <row r="160" spans="1:12" x14ac:dyDescent="0.25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140135.4534</v>
      </c>
      <c r="H160" s="10">
        <v>0.98567167248773102</v>
      </c>
      <c r="I160" s="11">
        <v>0</v>
      </c>
      <c r="J160" s="11">
        <v>7.0000000000000005E-8</v>
      </c>
      <c r="K160" s="12">
        <v>0</v>
      </c>
      <c r="L160" s="12">
        <v>-9.300000000000001E-3</v>
      </c>
    </row>
    <row r="161" spans="1:12" x14ac:dyDescent="0.25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144477.97750000001</v>
      </c>
      <c r="H161" s="10">
        <v>0.98343456163620202</v>
      </c>
      <c r="I161" s="11">
        <v>0</v>
      </c>
      <c r="J161" s="11">
        <v>7.0000000000000005E-8</v>
      </c>
      <c r="K161" s="12">
        <v>0</v>
      </c>
      <c r="L161" s="12">
        <v>-9.6000000000000009E-3</v>
      </c>
    </row>
    <row r="162" spans="1:12" x14ac:dyDescent="0.25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88146.979900000006</v>
      </c>
      <c r="G162" s="9">
        <v>88122.704400000002</v>
      </c>
      <c r="H162" s="10">
        <v>0.99972460222657811</v>
      </c>
      <c r="I162" s="11">
        <v>-1.32175E-3</v>
      </c>
      <c r="J162" s="11">
        <v>7.0000000000000005E-8</v>
      </c>
      <c r="K162" s="12">
        <v>0</v>
      </c>
      <c r="L162" s="12">
        <v>-116.48230000000001</v>
      </c>
    </row>
    <row r="163" spans="1:12" x14ac:dyDescent="0.25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146911.63310000001</v>
      </c>
      <c r="G163" s="9">
        <v>146871.174</v>
      </c>
      <c r="H163" s="10">
        <v>0.99972460222657811</v>
      </c>
      <c r="I163" s="11">
        <v>-1.32175E-3</v>
      </c>
      <c r="J163" s="11">
        <v>7.0000000000000005E-8</v>
      </c>
      <c r="K163" s="12">
        <v>0</v>
      </c>
      <c r="L163" s="12">
        <v>-194.13720000000001</v>
      </c>
    </row>
    <row r="164" spans="1:12" x14ac:dyDescent="0.25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132438.18400000001</v>
      </c>
      <c r="H164" s="10">
        <v>0.99806929040011105</v>
      </c>
      <c r="I164" s="11">
        <v>-1.3214500000000001E-3</v>
      </c>
      <c r="J164" s="11">
        <v>7.0000000000000005E-8</v>
      </c>
      <c r="K164" s="12">
        <v>0</v>
      </c>
      <c r="L164" s="12">
        <v>-175.01940000000002</v>
      </c>
    </row>
    <row r="165" spans="1:12" x14ac:dyDescent="0.25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146411.72440000001</v>
      </c>
      <c r="H165" s="10">
        <v>0.99659721516534605</v>
      </c>
      <c r="I165" s="11">
        <v>-1.3213599999999999E-3</v>
      </c>
      <c r="J165" s="11">
        <v>7.0000000000000005E-8</v>
      </c>
      <c r="K165" s="12">
        <v>0</v>
      </c>
      <c r="L165" s="12">
        <v>-193.47290000000001</v>
      </c>
    </row>
    <row r="166" spans="1:12" x14ac:dyDescent="0.25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58764.653299999998</v>
      </c>
      <c r="G166" s="9">
        <v>58748.469599999997</v>
      </c>
      <c r="H166" s="10">
        <v>0.99972460222657811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5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52975.2736</v>
      </c>
      <c r="H167" s="10">
        <v>0.99806929040011105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5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58564.6898</v>
      </c>
      <c r="H168" s="10">
        <v>0.99659721516534605</v>
      </c>
      <c r="I168" s="11">
        <v>0</v>
      </c>
      <c r="J168" s="11">
        <v>7.0000000000000005E-8</v>
      </c>
      <c r="K168" s="12">
        <v>0</v>
      </c>
      <c r="L168" s="12">
        <v>-3.9000000000000003E-3</v>
      </c>
    </row>
    <row r="228" spans="1:17" s="61" customFormat="1" x14ac:dyDescent="0.25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5">
      <c r="B334" s="41"/>
    </row>
    <row r="335" spans="2:2" x14ac:dyDescent="0.25">
      <c r="B335" s="41"/>
    </row>
    <row r="336" spans="2:2" x14ac:dyDescent="0.25">
      <c r="B336" s="41"/>
    </row>
    <row r="337" spans="2:2" x14ac:dyDescent="0.25">
      <c r="B337" s="41"/>
    </row>
    <row r="338" spans="2:2" x14ac:dyDescent="0.25">
      <c r="B338" s="41"/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1.33203125" customWidth="1"/>
    <col min="3" max="3" width="11.88671875" customWidth="1"/>
    <col min="4" max="4" width="12.33203125" bestFit="1" customWidth="1"/>
    <col min="5" max="6" width="12.33203125" style="46" bestFit="1" customWidth="1"/>
    <col min="7" max="83" width="12.33203125" bestFit="1" customWidth="1"/>
    <col min="84" max="86" width="12.33203125" style="83" bestFit="1" customWidth="1"/>
    <col min="87" max="87" width="12.88671875" style="83" bestFit="1" customWidth="1"/>
    <col min="88" max="88" width="11.88671875" bestFit="1" customWidth="1"/>
  </cols>
  <sheetData>
    <row r="1" spans="1:88" x14ac:dyDescent="0.25">
      <c r="A1" s="89" t="s">
        <v>33</v>
      </c>
    </row>
    <row r="3" spans="1:88" x14ac:dyDescent="0.25">
      <c r="A3" s="42" t="s">
        <v>30</v>
      </c>
      <c r="B3" s="88"/>
      <c r="E3"/>
      <c r="F3"/>
      <c r="CF3"/>
      <c r="CG3"/>
      <c r="CH3"/>
      <c r="CI3"/>
    </row>
    <row r="4" spans="1:88" x14ac:dyDescent="0.25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5">
      <c r="A5" s="43" t="s">
        <v>32</v>
      </c>
      <c r="B5" s="85"/>
      <c r="E5"/>
      <c r="F5"/>
      <c r="CF5"/>
      <c r="CG5"/>
      <c r="CH5"/>
      <c r="CI5"/>
    </row>
    <row r="6" spans="1:88" x14ac:dyDescent="0.25">
      <c r="A6" s="44" t="s">
        <v>47</v>
      </c>
      <c r="B6" s="82">
        <v>869677.62879999995</v>
      </c>
      <c r="E6"/>
      <c r="F6"/>
      <c r="CF6"/>
      <c r="CG6"/>
      <c r="CH6"/>
      <c r="CI6"/>
    </row>
    <row r="7" spans="1:88" x14ac:dyDescent="0.25">
      <c r="A7" s="44" t="s">
        <v>48</v>
      </c>
      <c r="B7" s="82">
        <v>-1179103.9604</v>
      </c>
      <c r="E7"/>
      <c r="F7"/>
      <c r="CF7"/>
      <c r="CG7"/>
      <c r="CH7"/>
      <c r="CI7"/>
    </row>
    <row r="8" spans="1:88" x14ac:dyDescent="0.25">
      <c r="A8" s="44" t="s">
        <v>49</v>
      </c>
      <c r="B8" s="82">
        <v>-931374.18430000008</v>
      </c>
      <c r="E8"/>
      <c r="F8"/>
      <c r="CF8"/>
      <c r="CG8"/>
      <c r="CH8"/>
      <c r="CI8"/>
    </row>
    <row r="9" spans="1:88" x14ac:dyDescent="0.25">
      <c r="A9" s="44" t="s">
        <v>50</v>
      </c>
      <c r="B9" s="82">
        <v>-746608.58239999984</v>
      </c>
      <c r="E9"/>
      <c r="F9"/>
      <c r="CF9"/>
      <c r="CG9"/>
      <c r="CH9"/>
      <c r="CI9"/>
    </row>
    <row r="10" spans="1:88" x14ac:dyDescent="0.25">
      <c r="A10" s="44" t="s">
        <v>51</v>
      </c>
      <c r="B10" s="82">
        <v>-276361.44529999996</v>
      </c>
      <c r="E10"/>
      <c r="F10"/>
      <c r="CF10"/>
      <c r="CG10"/>
      <c r="CH10"/>
      <c r="CI10"/>
    </row>
    <row r="11" spans="1:88" x14ac:dyDescent="0.25">
      <c r="A11" s="44" t="s">
        <v>59</v>
      </c>
      <c r="B11" s="82">
        <v>1186949.5833000001</v>
      </c>
      <c r="E11"/>
      <c r="F11"/>
      <c r="CF11"/>
      <c r="CG11"/>
      <c r="CH11"/>
      <c r="CI11"/>
    </row>
    <row r="12" spans="1:88" x14ac:dyDescent="0.25">
      <c r="A12" s="44" t="s">
        <v>60</v>
      </c>
      <c r="B12" s="82">
        <v>3100910.3693999997</v>
      </c>
      <c r="E12"/>
      <c r="F12"/>
      <c r="CF12"/>
      <c r="CG12"/>
      <c r="CH12"/>
      <c r="CI12"/>
    </row>
    <row r="13" spans="1:88" x14ac:dyDescent="0.25">
      <c r="A13" s="44" t="s">
        <v>61</v>
      </c>
      <c r="B13" s="82">
        <v>5641738.6501000002</v>
      </c>
      <c r="E13"/>
      <c r="F13"/>
      <c r="CF13"/>
      <c r="CG13"/>
      <c r="CH13"/>
      <c r="CI13"/>
    </row>
    <row r="14" spans="1:88" x14ac:dyDescent="0.25">
      <c r="A14" s="44" t="s">
        <v>62</v>
      </c>
      <c r="B14" s="82">
        <v>4666111.786799999</v>
      </c>
      <c r="E14"/>
      <c r="F14"/>
      <c r="CF14"/>
      <c r="CG14"/>
      <c r="CH14"/>
      <c r="CI14"/>
    </row>
    <row r="15" spans="1:88" x14ac:dyDescent="0.25">
      <c r="A15" s="44" t="s">
        <v>63</v>
      </c>
      <c r="B15" s="82">
        <v>148233.76389999999</v>
      </c>
      <c r="E15"/>
      <c r="F15"/>
      <c r="CF15"/>
      <c r="CG15"/>
      <c r="CH15"/>
      <c r="CI15"/>
    </row>
    <row r="16" spans="1:88" s="83" customFormat="1" x14ac:dyDescent="0.25">
      <c r="A16" s="44" t="s">
        <v>64</v>
      </c>
      <c r="B16" s="82">
        <v>-887496.1838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44" t="s">
        <v>65</v>
      </c>
      <c r="B17" s="82">
        <v>-162237.78890000004</v>
      </c>
      <c r="E17"/>
      <c r="F17"/>
      <c r="CF17"/>
      <c r="CG17"/>
      <c r="CH17"/>
      <c r="CI17"/>
    </row>
    <row r="18" spans="1:87" x14ac:dyDescent="0.25">
      <c r="A18" s="44" t="s">
        <v>66</v>
      </c>
      <c r="B18" s="82">
        <v>882853.49530000018</v>
      </c>
      <c r="E18"/>
      <c r="F18"/>
    </row>
    <row r="19" spans="1:87" x14ac:dyDescent="0.25">
      <c r="A19" s="44" t="s">
        <v>67</v>
      </c>
      <c r="B19" s="82">
        <v>-451083.47740000003</v>
      </c>
      <c r="E19"/>
      <c r="F19"/>
      <c r="AR19" s="47">
        <f t="shared" ref="AR19:AR68" si="0">B19+SUM(N19:AP19)</f>
        <v>-451083.47740000003</v>
      </c>
    </row>
    <row r="20" spans="1:87" x14ac:dyDescent="0.25">
      <c r="A20" s="44" t="s">
        <v>68</v>
      </c>
      <c r="B20" s="82">
        <v>221751.34429999997</v>
      </c>
      <c r="E20"/>
      <c r="F20"/>
      <c r="AR20" s="47">
        <f t="shared" si="0"/>
        <v>221751.34429999997</v>
      </c>
    </row>
    <row r="21" spans="1:87" x14ac:dyDescent="0.25">
      <c r="A21" s="44" t="s">
        <v>69</v>
      </c>
      <c r="B21" s="82">
        <v>101334.1557</v>
      </c>
      <c r="E21"/>
      <c r="F21"/>
      <c r="AR21" s="47">
        <f t="shared" si="0"/>
        <v>101334.1557</v>
      </c>
    </row>
    <row r="22" spans="1:87" x14ac:dyDescent="0.25">
      <c r="A22" s="44" t="s">
        <v>70</v>
      </c>
      <c r="B22" s="82">
        <v>5804343.1273999978</v>
      </c>
      <c r="E22"/>
      <c r="F22"/>
      <c r="AR22" s="47">
        <f t="shared" si="0"/>
        <v>5804343.1273999978</v>
      </c>
    </row>
    <row r="23" spans="1:87" x14ac:dyDescent="0.25">
      <c r="A23" s="44" t="s">
        <v>71</v>
      </c>
      <c r="B23" s="82">
        <v>-73853.0962</v>
      </c>
      <c r="E23"/>
      <c r="F23"/>
      <c r="AR23" s="47">
        <f t="shared" si="0"/>
        <v>-73853.0962</v>
      </c>
      <c r="CH23" s="87"/>
    </row>
    <row r="24" spans="1:87" x14ac:dyDescent="0.25">
      <c r="A24" s="44" t="s">
        <v>72</v>
      </c>
      <c r="B24" s="82">
        <v>-124530.32430000001</v>
      </c>
      <c r="E24"/>
      <c r="F24"/>
      <c r="AR24" s="47">
        <f t="shared" si="0"/>
        <v>-124530.32430000001</v>
      </c>
    </row>
    <row r="25" spans="1:87" x14ac:dyDescent="0.25">
      <c r="A25" s="44" t="s">
        <v>74</v>
      </c>
      <c r="B25" s="82">
        <v>86367.333100000003</v>
      </c>
      <c r="E25"/>
      <c r="F25"/>
      <c r="AR25" s="47">
        <f t="shared" si="0"/>
        <v>86367.333100000003</v>
      </c>
    </row>
    <row r="26" spans="1:87" x14ac:dyDescent="0.25">
      <c r="A26" s="44" t="s">
        <v>75</v>
      </c>
      <c r="B26" s="82">
        <v>-59808.256799999988</v>
      </c>
      <c r="E26"/>
      <c r="F26"/>
      <c r="AR26" s="47">
        <f t="shared" si="0"/>
        <v>-59808.256799999988</v>
      </c>
    </row>
    <row r="27" spans="1:87" x14ac:dyDescent="0.25">
      <c r="A27" s="44" t="s">
        <v>76</v>
      </c>
      <c r="B27" s="82">
        <v>20560.233000000007</v>
      </c>
      <c r="E27"/>
      <c r="F27"/>
      <c r="AR27" s="47">
        <f t="shared" si="0"/>
        <v>20560.233000000007</v>
      </c>
    </row>
    <row r="28" spans="1:87" x14ac:dyDescent="0.25">
      <c r="A28" s="44" t="s">
        <v>77</v>
      </c>
      <c r="B28" s="82">
        <v>-53175.844699999987</v>
      </c>
      <c r="E28"/>
      <c r="F28"/>
      <c r="AR28" s="47">
        <f t="shared" si="0"/>
        <v>-53175.844699999987</v>
      </c>
    </row>
    <row r="29" spans="1:87" x14ac:dyDescent="0.25">
      <c r="A29" s="44" t="s">
        <v>78</v>
      </c>
      <c r="B29" s="82">
        <v>20560.233000000007</v>
      </c>
      <c r="E29"/>
      <c r="F29"/>
      <c r="AR29" s="47">
        <f t="shared" si="0"/>
        <v>20560.233000000007</v>
      </c>
    </row>
    <row r="30" spans="1:87" x14ac:dyDescent="0.25">
      <c r="A30" s="44" t="s">
        <v>79</v>
      </c>
      <c r="B30" s="82">
        <v>-35043.150200000004</v>
      </c>
      <c r="E30"/>
      <c r="F30"/>
      <c r="AR30" s="47">
        <f t="shared" si="0"/>
        <v>-35043.150200000004</v>
      </c>
    </row>
    <row r="31" spans="1:87" x14ac:dyDescent="0.25">
      <c r="A31" s="44" t="s">
        <v>80</v>
      </c>
      <c r="B31" s="82">
        <v>-401307.58720000001</v>
      </c>
      <c r="E31"/>
      <c r="F31"/>
      <c r="AR31" s="47">
        <f t="shared" si="0"/>
        <v>-401307.58720000001</v>
      </c>
    </row>
    <row r="32" spans="1:87" x14ac:dyDescent="0.25">
      <c r="A32" s="44" t="s">
        <v>81</v>
      </c>
      <c r="B32" s="82">
        <v>-32343.654900000001</v>
      </c>
      <c r="E32"/>
      <c r="F32"/>
      <c r="AR32" s="47">
        <f t="shared" si="0"/>
        <v>-32343.654900000001</v>
      </c>
    </row>
    <row r="33" spans="1:44" x14ac:dyDescent="0.25">
      <c r="A33" s="44" t="s">
        <v>82</v>
      </c>
      <c r="B33" s="82">
        <v>26961.461900000002</v>
      </c>
      <c r="E33"/>
      <c r="F33"/>
      <c r="AR33" s="47">
        <f t="shared" si="0"/>
        <v>26961.461900000002</v>
      </c>
    </row>
    <row r="34" spans="1:44" x14ac:dyDescent="0.25">
      <c r="A34" s="44" t="s">
        <v>85</v>
      </c>
      <c r="B34" s="82">
        <v>-2250.5179000000003</v>
      </c>
      <c r="E34"/>
      <c r="F34"/>
      <c r="AR34" s="47">
        <f t="shared" si="0"/>
        <v>-2250.5179000000003</v>
      </c>
    </row>
    <row r="35" spans="1:44" x14ac:dyDescent="0.25">
      <c r="A35" s="44" t="s">
        <v>86</v>
      </c>
      <c r="B35" s="82">
        <v>-1687.8041000000001</v>
      </c>
      <c r="E35"/>
      <c r="F35"/>
      <c r="AR35" s="47">
        <f t="shared" si="0"/>
        <v>-1687.8041000000001</v>
      </c>
    </row>
    <row r="36" spans="1:44" x14ac:dyDescent="0.25">
      <c r="A36" s="44" t="s">
        <v>87</v>
      </c>
      <c r="B36" s="82">
        <v>-4136.2123000000001</v>
      </c>
      <c r="E36"/>
      <c r="F36"/>
      <c r="AR36" s="47">
        <f t="shared" si="0"/>
        <v>-4136.2123000000001</v>
      </c>
    </row>
    <row r="37" spans="1:44" x14ac:dyDescent="0.25">
      <c r="A37" s="45" t="s">
        <v>29</v>
      </c>
      <c r="B37" s="86">
        <v>17355951.094899997</v>
      </c>
      <c r="E37"/>
      <c r="F37"/>
      <c r="AR37" s="47">
        <f t="shared" si="0"/>
        <v>17355951.094899997</v>
      </c>
    </row>
    <row r="38" spans="1:44" x14ac:dyDescent="0.25">
      <c r="E38"/>
      <c r="F38"/>
      <c r="AR38" s="47">
        <f t="shared" si="0"/>
        <v>0</v>
      </c>
    </row>
    <row r="39" spans="1:44" x14ac:dyDescent="0.25">
      <c r="E39"/>
      <c r="F39"/>
      <c r="AR39" s="47">
        <f t="shared" si="0"/>
        <v>0</v>
      </c>
    </row>
    <row r="40" spans="1:44" x14ac:dyDescent="0.25">
      <c r="E40"/>
      <c r="F40"/>
      <c r="AR40" s="47">
        <f t="shared" si="0"/>
        <v>0</v>
      </c>
    </row>
    <row r="41" spans="1:44" x14ac:dyDescent="0.25">
      <c r="E41"/>
      <c r="F41"/>
      <c r="AR41" s="47">
        <f t="shared" si="0"/>
        <v>0</v>
      </c>
    </row>
    <row r="42" spans="1:44" x14ac:dyDescent="0.25">
      <c r="E42"/>
      <c r="F42"/>
      <c r="AR42" s="47">
        <f t="shared" si="0"/>
        <v>0</v>
      </c>
    </row>
    <row r="43" spans="1:44" x14ac:dyDescent="0.25">
      <c r="E43"/>
      <c r="F43"/>
      <c r="AR43" s="47">
        <f t="shared" si="0"/>
        <v>0</v>
      </c>
    </row>
    <row r="44" spans="1:44" x14ac:dyDescent="0.25">
      <c r="E44"/>
      <c r="F44"/>
      <c r="AR44" s="47">
        <f t="shared" si="0"/>
        <v>0</v>
      </c>
    </row>
    <row r="45" spans="1:44" x14ac:dyDescent="0.25">
      <c r="E45"/>
      <c r="F45"/>
      <c r="AR45" s="47">
        <f t="shared" si="0"/>
        <v>0</v>
      </c>
    </row>
    <row r="46" spans="1:44" x14ac:dyDescent="0.25">
      <c r="E46"/>
      <c r="F46"/>
      <c r="AR46" s="47">
        <f t="shared" si="0"/>
        <v>0</v>
      </c>
    </row>
    <row r="47" spans="1:44" x14ac:dyDescent="0.25">
      <c r="E47"/>
      <c r="F47"/>
      <c r="AR47" s="47">
        <f t="shared" si="0"/>
        <v>0</v>
      </c>
    </row>
    <row r="48" spans="1:44" x14ac:dyDescent="0.25">
      <c r="E48"/>
      <c r="F48"/>
      <c r="AR48" s="47">
        <f t="shared" si="0"/>
        <v>0</v>
      </c>
    </row>
    <row r="49" spans="5:44" x14ac:dyDescent="0.25">
      <c r="E49"/>
      <c r="F49"/>
      <c r="AR49" s="47">
        <f t="shared" si="0"/>
        <v>0</v>
      </c>
    </row>
    <row r="50" spans="5:44" x14ac:dyDescent="0.25">
      <c r="E50"/>
      <c r="F50"/>
      <c r="AR50" s="47">
        <f t="shared" si="0"/>
        <v>0</v>
      </c>
    </row>
    <row r="51" spans="5:44" x14ac:dyDescent="0.25">
      <c r="E51"/>
      <c r="F51"/>
      <c r="AR51" s="47">
        <f t="shared" si="0"/>
        <v>0</v>
      </c>
    </row>
    <row r="52" spans="5:44" x14ac:dyDescent="0.25">
      <c r="E52"/>
      <c r="F52"/>
      <c r="AR52" s="47">
        <f t="shared" si="0"/>
        <v>0</v>
      </c>
    </row>
    <row r="53" spans="5:44" x14ac:dyDescent="0.25">
      <c r="E53"/>
      <c r="F53"/>
      <c r="AR53" s="47">
        <f t="shared" si="0"/>
        <v>0</v>
      </c>
    </row>
    <row r="54" spans="5:44" x14ac:dyDescent="0.25">
      <c r="E54"/>
      <c r="F54"/>
      <c r="AR54" s="47">
        <f t="shared" si="0"/>
        <v>0</v>
      </c>
    </row>
    <row r="55" spans="5:44" x14ac:dyDescent="0.25">
      <c r="E55"/>
      <c r="F55"/>
      <c r="AR55" s="47">
        <f t="shared" si="0"/>
        <v>0</v>
      </c>
    </row>
    <row r="56" spans="5:44" x14ac:dyDescent="0.25">
      <c r="E56"/>
      <c r="F56"/>
      <c r="AR56" s="47">
        <f t="shared" si="0"/>
        <v>0</v>
      </c>
    </row>
    <row r="57" spans="5:44" x14ac:dyDescent="0.25">
      <c r="E57"/>
      <c r="F57"/>
      <c r="AR57" s="47">
        <f t="shared" si="0"/>
        <v>0</v>
      </c>
    </row>
    <row r="58" spans="5:44" x14ac:dyDescent="0.25">
      <c r="E58"/>
      <c r="F58"/>
      <c r="AR58" s="47">
        <f t="shared" si="0"/>
        <v>0</v>
      </c>
    </row>
    <row r="59" spans="5:44" x14ac:dyDescent="0.25">
      <c r="E59"/>
      <c r="F59"/>
      <c r="AR59" s="47">
        <f t="shared" si="0"/>
        <v>0</v>
      </c>
    </row>
    <row r="60" spans="5:44" x14ac:dyDescent="0.25">
      <c r="E60"/>
      <c r="F60"/>
      <c r="AR60" s="47">
        <f t="shared" si="0"/>
        <v>0</v>
      </c>
    </row>
    <row r="61" spans="5:44" x14ac:dyDescent="0.25">
      <c r="E61"/>
      <c r="F61"/>
      <c r="AR61" s="47">
        <f t="shared" si="0"/>
        <v>0</v>
      </c>
    </row>
    <row r="62" spans="5:44" x14ac:dyDescent="0.25">
      <c r="E62"/>
      <c r="F62"/>
      <c r="AR62" s="47">
        <f t="shared" si="0"/>
        <v>0</v>
      </c>
    </row>
    <row r="63" spans="5:44" x14ac:dyDescent="0.25">
      <c r="E63"/>
      <c r="F63"/>
      <c r="AR63" s="47">
        <f t="shared" si="0"/>
        <v>0</v>
      </c>
    </row>
    <row r="64" spans="5:44" x14ac:dyDescent="0.25">
      <c r="E64"/>
      <c r="F64"/>
      <c r="AR64" s="47">
        <f t="shared" si="0"/>
        <v>0</v>
      </c>
    </row>
    <row r="65" spans="5:44" x14ac:dyDescent="0.25">
      <c r="E65"/>
      <c r="F65"/>
      <c r="AR65" s="47">
        <f t="shared" si="0"/>
        <v>0</v>
      </c>
    </row>
    <row r="66" spans="5:44" x14ac:dyDescent="0.25">
      <c r="E66"/>
      <c r="F66"/>
      <c r="AR66" s="47">
        <f t="shared" si="0"/>
        <v>0</v>
      </c>
    </row>
    <row r="67" spans="5:44" x14ac:dyDescent="0.25">
      <c r="E67"/>
      <c r="F67"/>
      <c r="AR67" s="47">
        <f t="shared" si="0"/>
        <v>0</v>
      </c>
    </row>
    <row r="68" spans="5:44" x14ac:dyDescent="0.25">
      <c r="E68"/>
      <c r="F68"/>
      <c r="AR68" s="47">
        <f t="shared" si="0"/>
        <v>0</v>
      </c>
    </row>
    <row r="69" spans="5:44" x14ac:dyDescent="0.25">
      <c r="E69"/>
      <c r="F69"/>
      <c r="AR69" s="47">
        <f t="shared" ref="AR69:AR132" si="1">B69+SUM(N69:AP69)</f>
        <v>0</v>
      </c>
    </row>
    <row r="70" spans="5:44" x14ac:dyDescent="0.25">
      <c r="E70"/>
      <c r="F70"/>
      <c r="AR70" s="47">
        <f t="shared" si="1"/>
        <v>0</v>
      </c>
    </row>
    <row r="71" spans="5:44" x14ac:dyDescent="0.25">
      <c r="E71"/>
      <c r="F71"/>
      <c r="AR71" s="47">
        <f t="shared" si="1"/>
        <v>0</v>
      </c>
    </row>
    <row r="72" spans="5:44" x14ac:dyDescent="0.25">
      <c r="E72"/>
      <c r="F72"/>
      <c r="AR72" s="47">
        <f t="shared" si="1"/>
        <v>0</v>
      </c>
    </row>
    <row r="73" spans="5:44" x14ac:dyDescent="0.25">
      <c r="E73"/>
      <c r="F73"/>
      <c r="AR73" s="47">
        <f t="shared" si="1"/>
        <v>0</v>
      </c>
    </row>
    <row r="74" spans="5:44" x14ac:dyDescent="0.25">
      <c r="E74"/>
      <c r="F74"/>
      <c r="AR74" s="47">
        <f t="shared" si="1"/>
        <v>0</v>
      </c>
    </row>
    <row r="75" spans="5:44" x14ac:dyDescent="0.25">
      <c r="E75"/>
      <c r="F75"/>
      <c r="AR75" s="47">
        <f t="shared" si="1"/>
        <v>0</v>
      </c>
    </row>
    <row r="76" spans="5:44" x14ac:dyDescent="0.25">
      <c r="E76"/>
      <c r="F76"/>
      <c r="AR76" s="47">
        <f t="shared" si="1"/>
        <v>0</v>
      </c>
    </row>
    <row r="77" spans="5:44" x14ac:dyDescent="0.25">
      <c r="E77"/>
      <c r="F77"/>
      <c r="AR77" s="47">
        <f t="shared" si="1"/>
        <v>0</v>
      </c>
    </row>
    <row r="78" spans="5:44" x14ac:dyDescent="0.25">
      <c r="E78"/>
      <c r="F78"/>
      <c r="AR78" s="47">
        <f t="shared" si="1"/>
        <v>0</v>
      </c>
    </row>
    <row r="79" spans="5:44" x14ac:dyDescent="0.25">
      <c r="E79"/>
      <c r="F79"/>
      <c r="AR79" s="47">
        <f t="shared" si="1"/>
        <v>0</v>
      </c>
    </row>
    <row r="80" spans="5:44" x14ac:dyDescent="0.25">
      <c r="E80"/>
      <c r="F80"/>
      <c r="AR80" s="47">
        <f t="shared" si="1"/>
        <v>0</v>
      </c>
    </row>
    <row r="81" spans="5:44" x14ac:dyDescent="0.25">
      <c r="E81"/>
      <c r="F81"/>
      <c r="AR81" s="47">
        <f t="shared" si="1"/>
        <v>0</v>
      </c>
    </row>
    <row r="82" spans="5:44" x14ac:dyDescent="0.25">
      <c r="E82"/>
      <c r="F82"/>
      <c r="AR82" s="47">
        <f t="shared" si="1"/>
        <v>0</v>
      </c>
    </row>
    <row r="83" spans="5:44" x14ac:dyDescent="0.25">
      <c r="E83"/>
      <c r="F83"/>
      <c r="AR83" s="47">
        <f t="shared" si="1"/>
        <v>0</v>
      </c>
    </row>
    <row r="84" spans="5:44" x14ac:dyDescent="0.25">
      <c r="E84"/>
      <c r="F84"/>
      <c r="AR84" s="47">
        <f t="shared" si="1"/>
        <v>0</v>
      </c>
    </row>
    <row r="85" spans="5:44" x14ac:dyDescent="0.25">
      <c r="E85"/>
      <c r="F85"/>
      <c r="AR85" s="47">
        <f t="shared" si="1"/>
        <v>0</v>
      </c>
    </row>
    <row r="86" spans="5:44" x14ac:dyDescent="0.25">
      <c r="E86"/>
      <c r="F86"/>
      <c r="AR86" s="47">
        <f t="shared" si="1"/>
        <v>0</v>
      </c>
    </row>
    <row r="87" spans="5:44" x14ac:dyDescent="0.25">
      <c r="E87"/>
      <c r="F87"/>
      <c r="AR87" s="47">
        <f t="shared" si="1"/>
        <v>0</v>
      </c>
    </row>
    <row r="88" spans="5:44" x14ac:dyDescent="0.25">
      <c r="E88"/>
      <c r="F88"/>
      <c r="AR88" s="47">
        <f t="shared" si="1"/>
        <v>0</v>
      </c>
    </row>
    <row r="89" spans="5:44" x14ac:dyDescent="0.25">
      <c r="E89"/>
      <c r="F89"/>
      <c r="AR89" s="47">
        <f t="shared" si="1"/>
        <v>0</v>
      </c>
    </row>
    <row r="90" spans="5:44" x14ac:dyDescent="0.25">
      <c r="E90"/>
      <c r="F90"/>
      <c r="AR90" s="47">
        <f t="shared" si="1"/>
        <v>0</v>
      </c>
    </row>
    <row r="91" spans="5:44" x14ac:dyDescent="0.25">
      <c r="E91"/>
      <c r="F91"/>
      <c r="AR91" s="47">
        <f t="shared" si="1"/>
        <v>0</v>
      </c>
    </row>
    <row r="92" spans="5:44" x14ac:dyDescent="0.25">
      <c r="E92"/>
      <c r="F92"/>
      <c r="AR92" s="47">
        <f t="shared" si="1"/>
        <v>0</v>
      </c>
    </row>
    <row r="93" spans="5:44" x14ac:dyDescent="0.25">
      <c r="E93"/>
      <c r="F93"/>
      <c r="AR93" s="47">
        <f t="shared" si="1"/>
        <v>0</v>
      </c>
    </row>
    <row r="94" spans="5:44" x14ac:dyDescent="0.25">
      <c r="E94"/>
      <c r="F94"/>
      <c r="AR94" s="47">
        <f t="shared" si="1"/>
        <v>0</v>
      </c>
    </row>
    <row r="95" spans="5:44" x14ac:dyDescent="0.25">
      <c r="E95"/>
      <c r="F95"/>
      <c r="AR95" s="47">
        <f t="shared" si="1"/>
        <v>0</v>
      </c>
    </row>
    <row r="96" spans="5:44" x14ac:dyDescent="0.25">
      <c r="E96"/>
      <c r="F96"/>
      <c r="AR96" s="47">
        <f t="shared" si="1"/>
        <v>0</v>
      </c>
    </row>
    <row r="97" spans="5:44" x14ac:dyDescent="0.25">
      <c r="E97"/>
      <c r="F97"/>
      <c r="AR97" s="47">
        <f t="shared" si="1"/>
        <v>0</v>
      </c>
    </row>
    <row r="98" spans="5:44" x14ac:dyDescent="0.25">
      <c r="E98"/>
      <c r="F98"/>
      <c r="AR98" s="47">
        <f t="shared" si="1"/>
        <v>0</v>
      </c>
    </row>
    <row r="99" spans="5:44" x14ac:dyDescent="0.25">
      <c r="E99"/>
      <c r="F99"/>
      <c r="AR99" s="47">
        <f t="shared" si="1"/>
        <v>0</v>
      </c>
    </row>
    <row r="100" spans="5:44" x14ac:dyDescent="0.25">
      <c r="E100"/>
      <c r="F100"/>
      <c r="AR100" s="47">
        <f t="shared" si="1"/>
        <v>0</v>
      </c>
    </row>
    <row r="101" spans="5:44" x14ac:dyDescent="0.25">
      <c r="E101"/>
      <c r="F101"/>
      <c r="AR101" s="47">
        <f t="shared" si="1"/>
        <v>0</v>
      </c>
    </row>
    <row r="102" spans="5:44" x14ac:dyDescent="0.25">
      <c r="E102"/>
      <c r="F102"/>
      <c r="AR102" s="47">
        <f t="shared" si="1"/>
        <v>0</v>
      </c>
    </row>
    <row r="103" spans="5:44" x14ac:dyDescent="0.25">
      <c r="E103"/>
      <c r="F103"/>
      <c r="AR103" s="47">
        <f t="shared" si="1"/>
        <v>0</v>
      </c>
    </row>
    <row r="104" spans="5:44" x14ac:dyDescent="0.25">
      <c r="E104"/>
      <c r="F104"/>
      <c r="AR104" s="47">
        <f t="shared" si="1"/>
        <v>0</v>
      </c>
    </row>
    <row r="105" spans="5:44" x14ac:dyDescent="0.25">
      <c r="E105"/>
      <c r="F105"/>
      <c r="AR105" s="47">
        <f t="shared" si="1"/>
        <v>0</v>
      </c>
    </row>
    <row r="106" spans="5:44" x14ac:dyDescent="0.25">
      <c r="E106"/>
      <c r="F106"/>
      <c r="AR106" s="47">
        <f t="shared" si="1"/>
        <v>0</v>
      </c>
    </row>
    <row r="107" spans="5:44" x14ac:dyDescent="0.25">
      <c r="E107"/>
      <c r="F107"/>
      <c r="AR107" s="47">
        <f t="shared" si="1"/>
        <v>0</v>
      </c>
    </row>
    <row r="108" spans="5:44" x14ac:dyDescent="0.25">
      <c r="E108"/>
      <c r="F108"/>
      <c r="AR108" s="47">
        <f t="shared" si="1"/>
        <v>0</v>
      </c>
    </row>
    <row r="109" spans="5:44" x14ac:dyDescent="0.25">
      <c r="E109"/>
      <c r="F109"/>
      <c r="AR109" s="47">
        <f t="shared" si="1"/>
        <v>0</v>
      </c>
    </row>
    <row r="110" spans="5:44" x14ac:dyDescent="0.25">
      <c r="E110"/>
      <c r="F110"/>
      <c r="AR110" s="47">
        <f t="shared" si="1"/>
        <v>0</v>
      </c>
    </row>
    <row r="111" spans="5:44" x14ac:dyDescent="0.25">
      <c r="E111"/>
      <c r="F111"/>
      <c r="AR111" s="47">
        <f t="shared" si="1"/>
        <v>0</v>
      </c>
    </row>
    <row r="112" spans="5:44" x14ac:dyDescent="0.25">
      <c r="E112"/>
      <c r="F112"/>
      <c r="AR112" s="47">
        <f t="shared" si="1"/>
        <v>0</v>
      </c>
    </row>
    <row r="113" spans="5:44" x14ac:dyDescent="0.25">
      <c r="E113"/>
      <c r="F113"/>
      <c r="AR113" s="47">
        <f t="shared" si="1"/>
        <v>0</v>
      </c>
    </row>
    <row r="114" spans="5:44" x14ac:dyDescent="0.25">
      <c r="E114"/>
      <c r="F114"/>
      <c r="AR114" s="47">
        <f t="shared" si="1"/>
        <v>0</v>
      </c>
    </row>
    <row r="115" spans="5:44" x14ac:dyDescent="0.25">
      <c r="E115"/>
      <c r="F115"/>
      <c r="AR115" s="47">
        <f t="shared" si="1"/>
        <v>0</v>
      </c>
    </row>
    <row r="116" spans="5:44" x14ac:dyDescent="0.25">
      <c r="E116"/>
      <c r="F116"/>
      <c r="AR116" s="47">
        <f t="shared" si="1"/>
        <v>0</v>
      </c>
    </row>
    <row r="117" spans="5:44" x14ac:dyDescent="0.25">
      <c r="E117"/>
      <c r="F117"/>
      <c r="AR117" s="47">
        <f t="shared" si="1"/>
        <v>0</v>
      </c>
    </row>
    <row r="118" spans="5:44" x14ac:dyDescent="0.25">
      <c r="E118"/>
      <c r="F118"/>
      <c r="AR118" s="47">
        <f t="shared" si="1"/>
        <v>0</v>
      </c>
    </row>
    <row r="119" spans="5:44" x14ac:dyDescent="0.25">
      <c r="E119"/>
      <c r="F119"/>
      <c r="AR119" s="47">
        <f t="shared" si="1"/>
        <v>0</v>
      </c>
    </row>
    <row r="120" spans="5:44" x14ac:dyDescent="0.25">
      <c r="E120"/>
      <c r="F120"/>
      <c r="AR120" s="47">
        <f t="shared" si="1"/>
        <v>0</v>
      </c>
    </row>
    <row r="121" spans="5:44" x14ac:dyDescent="0.25">
      <c r="E121"/>
      <c r="F121"/>
      <c r="AR121" s="47">
        <f t="shared" si="1"/>
        <v>0</v>
      </c>
    </row>
    <row r="122" spans="5:44" x14ac:dyDescent="0.25">
      <c r="E122"/>
      <c r="F122"/>
      <c r="AR122" s="47">
        <f t="shared" si="1"/>
        <v>0</v>
      </c>
    </row>
    <row r="123" spans="5:44" x14ac:dyDescent="0.25">
      <c r="E123"/>
      <c r="F123"/>
      <c r="AR123" s="47">
        <f t="shared" si="1"/>
        <v>0</v>
      </c>
    </row>
    <row r="124" spans="5:44" x14ac:dyDescent="0.25">
      <c r="E124"/>
      <c r="F124"/>
      <c r="AR124" s="47">
        <f t="shared" si="1"/>
        <v>0</v>
      </c>
    </row>
    <row r="125" spans="5:44" x14ac:dyDescent="0.25">
      <c r="E125"/>
      <c r="F125"/>
      <c r="AR125" s="47">
        <f t="shared" si="1"/>
        <v>0</v>
      </c>
    </row>
    <row r="126" spans="5:44" x14ac:dyDescent="0.25">
      <c r="E126"/>
      <c r="F126"/>
      <c r="AR126" s="47">
        <f t="shared" si="1"/>
        <v>0</v>
      </c>
    </row>
    <row r="127" spans="5:44" x14ac:dyDescent="0.25">
      <c r="E127"/>
      <c r="F127"/>
      <c r="AR127" s="47">
        <f t="shared" si="1"/>
        <v>0</v>
      </c>
    </row>
    <row r="128" spans="5:44" x14ac:dyDescent="0.25">
      <c r="E128"/>
      <c r="F128"/>
      <c r="AR128" s="47">
        <f t="shared" si="1"/>
        <v>0</v>
      </c>
    </row>
    <row r="129" spans="5:44" x14ac:dyDescent="0.25">
      <c r="E129"/>
      <c r="F129"/>
      <c r="AR129" s="47">
        <f t="shared" si="1"/>
        <v>0</v>
      </c>
    </row>
    <row r="130" spans="5:44" x14ac:dyDescent="0.25">
      <c r="E130"/>
      <c r="F130"/>
      <c r="AR130" s="47">
        <f t="shared" si="1"/>
        <v>0</v>
      </c>
    </row>
    <row r="131" spans="5:44" x14ac:dyDescent="0.25">
      <c r="E131"/>
      <c r="F131"/>
      <c r="AR131" s="47">
        <f t="shared" si="1"/>
        <v>0</v>
      </c>
    </row>
    <row r="132" spans="5:44" x14ac:dyDescent="0.25">
      <c r="E132"/>
      <c r="F132"/>
      <c r="AR132" s="47">
        <f t="shared" si="1"/>
        <v>0</v>
      </c>
    </row>
    <row r="133" spans="5:44" x14ac:dyDescent="0.25">
      <c r="E133"/>
      <c r="F133"/>
      <c r="AR133" s="47">
        <f t="shared" ref="AR133:AR146" si="2">B133+SUM(N133:AP133)</f>
        <v>0</v>
      </c>
    </row>
    <row r="134" spans="5:44" x14ac:dyDescent="0.25">
      <c r="E134"/>
      <c r="F134"/>
      <c r="AR134" s="47">
        <f t="shared" si="2"/>
        <v>0</v>
      </c>
    </row>
    <row r="135" spans="5:44" x14ac:dyDescent="0.25">
      <c r="E135"/>
      <c r="F135"/>
      <c r="AR135" s="47">
        <f t="shared" si="2"/>
        <v>0</v>
      </c>
    </row>
    <row r="136" spans="5:44" x14ac:dyDescent="0.25">
      <c r="E136"/>
      <c r="F136"/>
      <c r="AR136" s="47">
        <f t="shared" si="2"/>
        <v>0</v>
      </c>
    </row>
    <row r="137" spans="5:44" x14ac:dyDescent="0.25">
      <c r="E137"/>
      <c r="F137"/>
      <c r="AR137" s="47">
        <f t="shared" si="2"/>
        <v>0</v>
      </c>
    </row>
    <row r="138" spans="5:44" x14ac:dyDescent="0.25">
      <c r="E138"/>
      <c r="F138"/>
      <c r="AR138" s="47">
        <f t="shared" si="2"/>
        <v>0</v>
      </c>
    </row>
    <row r="139" spans="5:44" x14ac:dyDescent="0.25">
      <c r="E139"/>
      <c r="F139"/>
      <c r="AR139" s="47">
        <f t="shared" si="2"/>
        <v>0</v>
      </c>
    </row>
    <row r="140" spans="5:44" x14ac:dyDescent="0.25">
      <c r="E140"/>
      <c r="F140"/>
      <c r="AR140" s="47">
        <f t="shared" si="2"/>
        <v>0</v>
      </c>
    </row>
    <row r="141" spans="5:44" x14ac:dyDescent="0.25">
      <c r="E141"/>
      <c r="F141"/>
      <c r="AR141" s="47">
        <f t="shared" si="2"/>
        <v>0</v>
      </c>
    </row>
    <row r="142" spans="5:44" x14ac:dyDescent="0.25">
      <c r="E142"/>
      <c r="F142"/>
      <c r="AR142" s="47">
        <f t="shared" si="2"/>
        <v>0</v>
      </c>
    </row>
    <row r="143" spans="5:44" x14ac:dyDescent="0.25">
      <c r="E143"/>
      <c r="F143"/>
      <c r="AR143" s="47">
        <f t="shared" si="2"/>
        <v>0</v>
      </c>
    </row>
    <row r="144" spans="5:44" x14ac:dyDescent="0.25">
      <c r="E144"/>
      <c r="F144"/>
      <c r="AR144" s="47">
        <f t="shared" si="2"/>
        <v>0</v>
      </c>
    </row>
    <row r="145" spans="5:44" x14ac:dyDescent="0.25">
      <c r="E145"/>
      <c r="F145"/>
      <c r="AR145" s="47">
        <f t="shared" si="2"/>
        <v>0</v>
      </c>
    </row>
    <row r="146" spans="5:44" x14ac:dyDescent="0.25">
      <c r="E146"/>
      <c r="F146"/>
      <c r="AR146" s="47">
        <f t="shared" si="2"/>
        <v>0</v>
      </c>
    </row>
    <row r="147" spans="5:44" x14ac:dyDescent="0.25">
      <c r="E147"/>
      <c r="F147"/>
      <c r="AR147" s="47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A2" sqref="A2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1" spans="1:17" x14ac:dyDescent="0.25">
      <c r="A1" s="3" t="s">
        <v>90</v>
      </c>
    </row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17355951.094900016</v>
      </c>
      <c r="M2" s="21">
        <f>SUM(K2:L2)</f>
        <v>17355951.094900016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2.1050767600000002</v>
      </c>
      <c r="J5" s="11">
        <v>5.0524018899999996</v>
      </c>
      <c r="K5" s="12">
        <v>0</v>
      </c>
      <c r="L5" s="12">
        <v>303013.97100000002</v>
      </c>
      <c r="P5" s="39"/>
      <c r="Q5" s="39"/>
    </row>
    <row r="6" spans="1:17" x14ac:dyDescent="0.25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2.1390000000000002</v>
      </c>
      <c r="J6" s="11">
        <v>5.0512500600000001</v>
      </c>
      <c r="K6" s="12">
        <v>0</v>
      </c>
      <c r="L6" s="12">
        <v>269985.17629999999</v>
      </c>
      <c r="P6" s="39"/>
      <c r="Q6" s="40"/>
    </row>
    <row r="7" spans="1:17" x14ac:dyDescent="0.25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2.16</v>
      </c>
      <c r="J7" s="11">
        <v>5.0509144700000004</v>
      </c>
      <c r="K7" s="12">
        <v>0</v>
      </c>
      <c r="L7" s="12">
        <v>296284.6409</v>
      </c>
      <c r="P7" s="39"/>
      <c r="Q7" s="40"/>
    </row>
    <row r="8" spans="1:17" x14ac:dyDescent="0.25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2.1050767600000002</v>
      </c>
      <c r="J8" s="11">
        <v>4.9037046499999999</v>
      </c>
      <c r="K8" s="12">
        <v>0</v>
      </c>
      <c r="L8" s="12">
        <v>-411037.76280000003</v>
      </c>
      <c r="P8" s="39"/>
      <c r="Q8" s="40"/>
    </row>
    <row r="9" spans="1:17" x14ac:dyDescent="0.25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2.1390000000000002</v>
      </c>
      <c r="J9" s="11">
        <v>4.9025867099999996</v>
      </c>
      <c r="K9" s="12">
        <v>0</v>
      </c>
      <c r="L9" s="12">
        <v>-366004.40580000001</v>
      </c>
      <c r="P9" s="39"/>
      <c r="Q9" s="40"/>
    </row>
    <row r="10" spans="1:17" x14ac:dyDescent="0.25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2.16</v>
      </c>
      <c r="J10" s="11">
        <v>4.9022610000000002</v>
      </c>
      <c r="K10" s="12">
        <v>0</v>
      </c>
      <c r="L10" s="12">
        <v>-401499.16230000003</v>
      </c>
      <c r="P10" s="39"/>
      <c r="Q10" s="40"/>
    </row>
    <row r="11" spans="1:17" x14ac:dyDescent="0.25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2.1050767600000002</v>
      </c>
      <c r="J11" s="11">
        <v>4.7384854900000004</v>
      </c>
      <c r="K11" s="12">
        <v>0</v>
      </c>
      <c r="L11" s="12">
        <v>-324888.33789999998</v>
      </c>
      <c r="P11" s="39"/>
      <c r="Q11" s="40"/>
    </row>
    <row r="12" spans="1:17" x14ac:dyDescent="0.25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2.1390000000000002</v>
      </c>
      <c r="J12" s="11">
        <v>4.7374052200000003</v>
      </c>
      <c r="K12" s="12">
        <v>0</v>
      </c>
      <c r="L12" s="12">
        <v>-289067.57780000003</v>
      </c>
      <c r="P12" s="39"/>
      <c r="Q12" s="40"/>
    </row>
    <row r="13" spans="1:17" x14ac:dyDescent="0.25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2.16</v>
      </c>
      <c r="J13" s="11">
        <v>4.73709048</v>
      </c>
      <c r="K13" s="12">
        <v>0</v>
      </c>
      <c r="L13" s="12">
        <v>-316945.65990000003</v>
      </c>
      <c r="P13" s="39"/>
      <c r="Q13" s="40"/>
    </row>
    <row r="14" spans="1:17" x14ac:dyDescent="0.25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2.1050767600000002</v>
      </c>
      <c r="J14" s="11">
        <v>4.63935399</v>
      </c>
      <c r="K14" s="12">
        <v>0</v>
      </c>
      <c r="L14" s="12">
        <v>-260548.59020000001</v>
      </c>
      <c r="P14" s="39"/>
      <c r="Q14" s="40"/>
    </row>
    <row r="15" spans="1:17" x14ac:dyDescent="0.25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2.1390000000000002</v>
      </c>
      <c r="J15" s="11">
        <v>4.6382963300000002</v>
      </c>
      <c r="K15" s="12">
        <v>0</v>
      </c>
      <c r="L15" s="12">
        <v>-231701.58660000001</v>
      </c>
      <c r="P15" s="39"/>
      <c r="Q15" s="40"/>
    </row>
    <row r="16" spans="1:17" x14ac:dyDescent="0.25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2.16</v>
      </c>
      <c r="J16" s="11">
        <v>4.6379881699999999</v>
      </c>
      <c r="K16" s="12">
        <v>0</v>
      </c>
      <c r="L16" s="12">
        <v>-253964.565</v>
      </c>
      <c r="P16" s="39"/>
      <c r="Q16" s="40"/>
    </row>
    <row r="17" spans="1:17" x14ac:dyDescent="0.25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-0.44992324</v>
      </c>
      <c r="J17" s="11">
        <v>-0.315</v>
      </c>
      <c r="K17" s="12">
        <v>0</v>
      </c>
      <c r="L17" s="12">
        <v>-20907.342199999999</v>
      </c>
      <c r="P17" s="39"/>
      <c r="Q17" s="40"/>
    </row>
    <row r="18" spans="1:17" x14ac:dyDescent="0.25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-0.48</v>
      </c>
      <c r="J18" s="11">
        <v>-0.315</v>
      </c>
      <c r="K18" s="12">
        <v>0</v>
      </c>
      <c r="L18" s="12">
        <v>-23055.400600000001</v>
      </c>
      <c r="P18" s="39"/>
      <c r="Q18" s="40"/>
    </row>
    <row r="19" spans="1:17" x14ac:dyDescent="0.25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-0.47</v>
      </c>
      <c r="J19" s="11">
        <v>-0.315</v>
      </c>
      <c r="K19" s="12">
        <v>0</v>
      </c>
      <c r="L19" s="12">
        <v>-23943.248100000001</v>
      </c>
      <c r="P19" s="39"/>
      <c r="Q19" s="40"/>
    </row>
    <row r="20" spans="1:17" x14ac:dyDescent="0.25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-0.51</v>
      </c>
      <c r="J20" s="11">
        <v>-0.315</v>
      </c>
      <c r="K20" s="12">
        <v>0</v>
      </c>
      <c r="L20" s="12">
        <v>-29102.999199999998</v>
      </c>
      <c r="P20" s="39"/>
      <c r="Q20" s="40"/>
    </row>
    <row r="21" spans="1:17" x14ac:dyDescent="0.25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-0.51</v>
      </c>
      <c r="J21" s="11">
        <v>-0.315</v>
      </c>
      <c r="K21" s="12">
        <v>0</v>
      </c>
      <c r="L21" s="12">
        <v>-30023.699499999999</v>
      </c>
      <c r="P21" s="39"/>
      <c r="Q21" s="40"/>
    </row>
    <row r="22" spans="1:17" x14ac:dyDescent="0.25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-0.51</v>
      </c>
      <c r="J22" s="11">
        <v>-0.315</v>
      </c>
      <c r="K22" s="12">
        <v>0</v>
      </c>
      <c r="L22" s="12">
        <v>-29005.101600000002</v>
      </c>
      <c r="P22" s="39"/>
      <c r="Q22" s="40"/>
    </row>
    <row r="23" spans="1:17" x14ac:dyDescent="0.25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-0.51</v>
      </c>
      <c r="J23" s="11">
        <v>-0.315</v>
      </c>
      <c r="K23" s="12">
        <v>0</v>
      </c>
      <c r="L23" s="12">
        <v>-29918.4951</v>
      </c>
      <c r="P23" s="39"/>
      <c r="Q23" s="40"/>
    </row>
    <row r="24" spans="1:17" x14ac:dyDescent="0.25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-0.51</v>
      </c>
      <c r="J24" s="11">
        <v>-0.315</v>
      </c>
      <c r="K24" s="12">
        <v>0</v>
      </c>
      <c r="L24" s="12">
        <v>-29856.713</v>
      </c>
      <c r="P24" s="39"/>
      <c r="Q24" s="40"/>
    </row>
    <row r="25" spans="1:17" x14ac:dyDescent="0.25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-0.51</v>
      </c>
      <c r="J25" s="11">
        <v>-0.315</v>
      </c>
      <c r="K25" s="12">
        <v>0</v>
      </c>
      <c r="L25" s="12">
        <v>-28830.896399999998</v>
      </c>
      <c r="P25" s="39"/>
      <c r="Q25" s="40"/>
    </row>
    <row r="26" spans="1:17" x14ac:dyDescent="0.25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-0.51</v>
      </c>
      <c r="J26" s="11">
        <v>-0.315</v>
      </c>
      <c r="K26" s="12">
        <v>0</v>
      </c>
      <c r="L26" s="12">
        <v>-29724.309600000001</v>
      </c>
      <c r="P26" s="39"/>
      <c r="Q26" s="40"/>
    </row>
    <row r="27" spans="1:17" x14ac:dyDescent="0.25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2.12</v>
      </c>
      <c r="J27" s="11">
        <v>3.9472015499999999</v>
      </c>
      <c r="K27" s="12">
        <v>0</v>
      </c>
      <c r="L27" s="12">
        <v>180930.63959999999</v>
      </c>
      <c r="P27" s="39"/>
      <c r="Q27" s="40"/>
    </row>
    <row r="28" spans="1:17" x14ac:dyDescent="0.25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2.1710000000000003</v>
      </c>
      <c r="J28" s="11">
        <v>3.9473244200000002</v>
      </c>
      <c r="K28" s="12">
        <v>0</v>
      </c>
      <c r="L28" s="12">
        <v>181457.28510000001</v>
      </c>
      <c r="P28" s="39"/>
      <c r="Q28" s="40"/>
    </row>
    <row r="29" spans="1:17" x14ac:dyDescent="0.25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2.23</v>
      </c>
      <c r="J29" s="11">
        <v>3.9477774600000002</v>
      </c>
      <c r="K29" s="12">
        <v>0</v>
      </c>
      <c r="L29" s="12">
        <v>169523.22560000001</v>
      </c>
      <c r="P29" s="39"/>
      <c r="Q29" s="40"/>
    </row>
    <row r="30" spans="1:17" x14ac:dyDescent="0.25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2.278</v>
      </c>
      <c r="J30" s="11">
        <v>3.9484180800000002</v>
      </c>
      <c r="K30" s="12">
        <v>0</v>
      </c>
      <c r="L30" s="12">
        <v>170040.6845</v>
      </c>
      <c r="P30" s="39"/>
      <c r="Q30" s="40"/>
    </row>
    <row r="31" spans="1:17" x14ac:dyDescent="0.25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2.323</v>
      </c>
      <c r="J31" s="11">
        <v>3.94936146</v>
      </c>
      <c r="K31" s="12">
        <v>0</v>
      </c>
      <c r="L31" s="12">
        <v>165214.05290000001</v>
      </c>
      <c r="P31" s="39"/>
      <c r="Q31" s="40"/>
    </row>
    <row r="32" spans="1:17" x14ac:dyDescent="0.25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2.3330000000000002</v>
      </c>
      <c r="J32" s="11">
        <v>3.9505952899999999</v>
      </c>
      <c r="K32" s="12">
        <v>0</v>
      </c>
      <c r="L32" s="12">
        <v>158677.71419999999</v>
      </c>
      <c r="P32" s="39"/>
      <c r="Q32" s="40"/>
    </row>
    <row r="33" spans="1:17" x14ac:dyDescent="0.25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2.3680000000000003</v>
      </c>
      <c r="J33" s="11">
        <v>3.95180438</v>
      </c>
      <c r="K33" s="12">
        <v>0</v>
      </c>
      <c r="L33" s="12">
        <v>160177.39720000001</v>
      </c>
      <c r="P33" s="39"/>
      <c r="Q33" s="40"/>
    </row>
    <row r="34" spans="1:17" x14ac:dyDescent="0.25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2.1050767600000002</v>
      </c>
      <c r="J34" s="11">
        <v>4.0350000000000001</v>
      </c>
      <c r="K34" s="12">
        <v>0</v>
      </c>
      <c r="L34" s="12">
        <v>299055.71970000002</v>
      </c>
      <c r="P34" s="39"/>
      <c r="Q34" s="40"/>
    </row>
    <row r="35" spans="1:17" x14ac:dyDescent="0.25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2.1390000000000002</v>
      </c>
      <c r="J35" s="11">
        <v>4.0350000000000001</v>
      </c>
      <c r="K35" s="12">
        <v>0</v>
      </c>
      <c r="L35" s="12">
        <v>264927.51240000001</v>
      </c>
      <c r="P35" s="39"/>
      <c r="Q35" s="40"/>
    </row>
    <row r="36" spans="1:17" x14ac:dyDescent="0.25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2.16</v>
      </c>
      <c r="J36" s="11">
        <v>4.0350000000000001</v>
      </c>
      <c r="K36" s="12">
        <v>0</v>
      </c>
      <c r="L36" s="12">
        <v>289636.06569999998</v>
      </c>
      <c r="P36" s="39"/>
      <c r="Q36" s="40"/>
    </row>
    <row r="37" spans="1:17" x14ac:dyDescent="0.25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2.12</v>
      </c>
      <c r="J37" s="11">
        <v>4.0350000000000001</v>
      </c>
      <c r="K37" s="12">
        <v>0</v>
      </c>
      <c r="L37" s="12">
        <v>285806.37670000002</v>
      </c>
    </row>
    <row r="38" spans="1:17" x14ac:dyDescent="0.25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2.1710000000000003</v>
      </c>
      <c r="J38" s="11">
        <v>4.0350000000000001</v>
      </c>
      <c r="K38" s="12">
        <v>0</v>
      </c>
      <c r="L38" s="12">
        <v>286995.77380000002</v>
      </c>
    </row>
    <row r="39" spans="1:17" x14ac:dyDescent="0.25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2.23</v>
      </c>
      <c r="J39" s="11">
        <v>4.0350000000000001</v>
      </c>
      <c r="K39" s="12">
        <v>0</v>
      </c>
      <c r="L39" s="12">
        <v>268483.1202</v>
      </c>
    </row>
    <row r="40" spans="1:17" x14ac:dyDescent="0.25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2.278</v>
      </c>
      <c r="J40" s="11">
        <v>4.0350000000000001</v>
      </c>
      <c r="K40" s="12">
        <v>0</v>
      </c>
      <c r="L40" s="12">
        <v>269573.31270000001</v>
      </c>
    </row>
    <row r="41" spans="1:17" x14ac:dyDescent="0.25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2.323</v>
      </c>
      <c r="J41" s="11">
        <v>4.0350000000000001</v>
      </c>
      <c r="K41" s="12">
        <v>0</v>
      </c>
      <c r="L41" s="12">
        <v>262126.6286</v>
      </c>
    </row>
    <row r="42" spans="1:17" x14ac:dyDescent="0.25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2.3330000000000002</v>
      </c>
      <c r="J42" s="11">
        <v>4.0350000000000001</v>
      </c>
      <c r="K42" s="12">
        <v>0</v>
      </c>
      <c r="L42" s="12">
        <v>251641.978</v>
      </c>
    </row>
    <row r="43" spans="1:17" x14ac:dyDescent="0.25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2.3680000000000003</v>
      </c>
      <c r="J43" s="11">
        <v>4.0350000000000001</v>
      </c>
      <c r="K43" s="12">
        <v>0</v>
      </c>
      <c r="L43" s="12">
        <v>254104.73920000001</v>
      </c>
    </row>
    <row r="44" spans="1:17" x14ac:dyDescent="0.25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2.7130000000000001</v>
      </c>
      <c r="J44" s="11">
        <v>4.0350000000000001</v>
      </c>
      <c r="K44" s="12">
        <v>0</v>
      </c>
      <c r="L44" s="12">
        <v>194513.17310000001</v>
      </c>
    </row>
    <row r="45" spans="1:17" x14ac:dyDescent="0.25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2.903</v>
      </c>
      <c r="J45" s="11">
        <v>4.0350000000000001</v>
      </c>
      <c r="K45" s="12">
        <v>0</v>
      </c>
      <c r="L45" s="12">
        <v>171657.28659999999</v>
      </c>
    </row>
    <row r="46" spans="1:17" x14ac:dyDescent="0.25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2.1050767600000002</v>
      </c>
      <c r="J46" s="11">
        <v>3.88</v>
      </c>
      <c r="K46" s="12">
        <v>0</v>
      </c>
      <c r="L46" s="12">
        <v>550074.67220000003</v>
      </c>
    </row>
    <row r="47" spans="1:17" x14ac:dyDescent="0.25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2.1390000000000002</v>
      </c>
      <c r="J47" s="11">
        <v>3.88</v>
      </c>
      <c r="K47" s="12">
        <v>0</v>
      </c>
      <c r="L47" s="12">
        <v>486538.81770000001</v>
      </c>
    </row>
    <row r="48" spans="1:17" x14ac:dyDescent="0.25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2.16</v>
      </c>
      <c r="J48" s="11">
        <v>3.88</v>
      </c>
      <c r="K48" s="12">
        <v>0</v>
      </c>
      <c r="L48" s="12">
        <v>531385.63509999996</v>
      </c>
    </row>
    <row r="49" spans="1:12" x14ac:dyDescent="0.25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2.12</v>
      </c>
      <c r="J49" s="11">
        <v>3.88</v>
      </c>
      <c r="K49" s="12">
        <v>0</v>
      </c>
      <c r="L49" s="12">
        <v>525346.44700000004</v>
      </c>
    </row>
    <row r="50" spans="1:12" x14ac:dyDescent="0.25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2.1710000000000003</v>
      </c>
      <c r="J50" s="11">
        <v>3.88</v>
      </c>
      <c r="K50" s="12">
        <v>0</v>
      </c>
      <c r="L50" s="12">
        <v>526261.5638</v>
      </c>
    </row>
    <row r="51" spans="1:12" x14ac:dyDescent="0.25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2.23</v>
      </c>
      <c r="J51" s="11">
        <v>3.88</v>
      </c>
      <c r="K51" s="12">
        <v>0</v>
      </c>
      <c r="L51" s="12">
        <v>490855.56589999999</v>
      </c>
    </row>
    <row r="52" spans="1:12" x14ac:dyDescent="0.25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2.278</v>
      </c>
      <c r="J52" s="11">
        <v>3.88</v>
      </c>
      <c r="K52" s="12">
        <v>0</v>
      </c>
      <c r="L52" s="12">
        <v>491583.88949999999</v>
      </c>
    </row>
    <row r="53" spans="1:12" x14ac:dyDescent="0.25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2.323</v>
      </c>
      <c r="J53" s="11">
        <v>3.88</v>
      </c>
      <c r="K53" s="12">
        <v>0</v>
      </c>
      <c r="L53" s="12">
        <v>476788.73920000001</v>
      </c>
    </row>
    <row r="54" spans="1:12" x14ac:dyDescent="0.25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2.3330000000000002</v>
      </c>
      <c r="J54" s="11">
        <v>3.88</v>
      </c>
      <c r="K54" s="12">
        <v>0</v>
      </c>
      <c r="L54" s="12">
        <v>457450.22320000001</v>
      </c>
    </row>
    <row r="55" spans="1:12" x14ac:dyDescent="0.25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2.3680000000000003</v>
      </c>
      <c r="J55" s="11">
        <v>3.88</v>
      </c>
      <c r="K55" s="12">
        <v>0</v>
      </c>
      <c r="L55" s="12">
        <v>460955.44770000002</v>
      </c>
    </row>
    <row r="56" spans="1:12" x14ac:dyDescent="0.25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2.7130000000000001</v>
      </c>
      <c r="J56" s="11">
        <v>3.88</v>
      </c>
      <c r="K56" s="12">
        <v>0</v>
      </c>
      <c r="L56" s="12">
        <v>343414.33140000002</v>
      </c>
    </row>
    <row r="57" spans="1:12" x14ac:dyDescent="0.25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2.903</v>
      </c>
      <c r="J57" s="11">
        <v>3.88</v>
      </c>
      <c r="K57" s="12">
        <v>0</v>
      </c>
      <c r="L57" s="12">
        <v>296305.9523</v>
      </c>
    </row>
    <row r="58" spans="1:12" x14ac:dyDescent="0.25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2.1050767600000002</v>
      </c>
      <c r="J58" s="11">
        <v>3.61</v>
      </c>
      <c r="K58" s="12">
        <v>0</v>
      </c>
      <c r="L58" s="12">
        <v>466397.723</v>
      </c>
    </row>
    <row r="59" spans="1:12" x14ac:dyDescent="0.25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2.1390000000000002</v>
      </c>
      <c r="J59" s="11">
        <v>3.61</v>
      </c>
      <c r="K59" s="12">
        <v>0</v>
      </c>
      <c r="L59" s="12">
        <v>411084.77929999999</v>
      </c>
    </row>
    <row r="60" spans="1:12" x14ac:dyDescent="0.25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2.16</v>
      </c>
      <c r="J60" s="11">
        <v>3.61</v>
      </c>
      <c r="K60" s="12">
        <v>0</v>
      </c>
      <c r="L60" s="12">
        <v>447970.44819999998</v>
      </c>
    </row>
    <row r="61" spans="1:12" x14ac:dyDescent="0.25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2.12</v>
      </c>
      <c r="J61" s="11">
        <v>3.61</v>
      </c>
      <c r="K61" s="12">
        <v>0</v>
      </c>
      <c r="L61" s="12">
        <v>444753.52620000002</v>
      </c>
    </row>
    <row r="62" spans="1:12" x14ac:dyDescent="0.25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2.1710000000000003</v>
      </c>
      <c r="J62" s="11">
        <v>3.61</v>
      </c>
      <c r="K62" s="12">
        <v>0</v>
      </c>
      <c r="L62" s="12">
        <v>443119.01130000001</v>
      </c>
    </row>
    <row r="63" spans="1:12" x14ac:dyDescent="0.25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2.23</v>
      </c>
      <c r="J63" s="11">
        <v>3.61</v>
      </c>
      <c r="K63" s="12">
        <v>0</v>
      </c>
      <c r="L63" s="12">
        <v>410533.74609999999</v>
      </c>
    </row>
    <row r="64" spans="1:12" x14ac:dyDescent="0.25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2.278</v>
      </c>
      <c r="J64" s="11">
        <v>3.61</v>
      </c>
      <c r="K64" s="12">
        <v>0</v>
      </c>
      <c r="L64" s="12">
        <v>408732.67220000003</v>
      </c>
    </row>
    <row r="65" spans="1:12" x14ac:dyDescent="0.25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2.323</v>
      </c>
      <c r="J65" s="11">
        <v>3.61</v>
      </c>
      <c r="K65" s="12">
        <v>0</v>
      </c>
      <c r="L65" s="12">
        <v>394108.61109999998</v>
      </c>
    </row>
    <row r="66" spans="1:12" x14ac:dyDescent="0.25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2.3330000000000002</v>
      </c>
      <c r="J66" s="11">
        <v>3.61</v>
      </c>
      <c r="K66" s="12">
        <v>0</v>
      </c>
      <c r="L66" s="12">
        <v>377610.81770000001</v>
      </c>
    </row>
    <row r="67" spans="1:12" x14ac:dyDescent="0.25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2.3680000000000003</v>
      </c>
      <c r="J67" s="11">
        <v>3.61</v>
      </c>
      <c r="K67" s="12">
        <v>0</v>
      </c>
      <c r="L67" s="12">
        <v>378641.97490000003</v>
      </c>
    </row>
    <row r="68" spans="1:12" x14ac:dyDescent="0.25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2.7130000000000001</v>
      </c>
      <c r="J68" s="11">
        <v>3.61</v>
      </c>
      <c r="K68" s="12">
        <v>0</v>
      </c>
      <c r="L68" s="12">
        <v>263961.14419999998</v>
      </c>
    </row>
    <row r="69" spans="1:12" x14ac:dyDescent="0.25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2.903</v>
      </c>
      <c r="J69" s="11">
        <v>3.61</v>
      </c>
      <c r="K69" s="12">
        <v>0</v>
      </c>
      <c r="L69" s="12">
        <v>214419.9675</v>
      </c>
    </row>
    <row r="70" spans="1:12" x14ac:dyDescent="0.25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-0.44992324</v>
      </c>
      <c r="J70" s="11">
        <v>-0.38500000000000001</v>
      </c>
      <c r="K70" s="12">
        <v>0</v>
      </c>
      <c r="L70" s="12">
        <v>40241.321199999998</v>
      </c>
    </row>
    <row r="71" spans="1:12" x14ac:dyDescent="0.25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-0.48</v>
      </c>
      <c r="J71" s="11">
        <v>-0.38500000000000001</v>
      </c>
      <c r="K71" s="12">
        <v>0</v>
      </c>
      <c r="L71" s="12">
        <v>53097.286200000002</v>
      </c>
    </row>
    <row r="72" spans="1:12" x14ac:dyDescent="0.25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-0.47</v>
      </c>
      <c r="J72" s="11">
        <v>-0.38500000000000001</v>
      </c>
      <c r="K72" s="12">
        <v>0</v>
      </c>
      <c r="L72" s="12">
        <v>52520.673199999997</v>
      </c>
    </row>
    <row r="73" spans="1:12" x14ac:dyDescent="0.25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2.12</v>
      </c>
      <c r="J73" s="11">
        <v>3.5211019600000002</v>
      </c>
      <c r="K73" s="12">
        <v>0</v>
      </c>
      <c r="L73" s="12">
        <v>-138737.9926</v>
      </c>
    </row>
    <row r="74" spans="1:12" x14ac:dyDescent="0.25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2.1710000000000003</v>
      </c>
      <c r="J74" s="11">
        <v>3.5212115800000001</v>
      </c>
      <c r="K74" s="12">
        <v>0</v>
      </c>
      <c r="L74" s="12">
        <v>-137928.4797</v>
      </c>
    </row>
    <row r="75" spans="1:12" x14ac:dyDescent="0.25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2.23</v>
      </c>
      <c r="J75" s="11">
        <v>3.5216157099999998</v>
      </c>
      <c r="K75" s="12">
        <v>0</v>
      </c>
      <c r="L75" s="12">
        <v>-127466.3723</v>
      </c>
    </row>
    <row r="76" spans="1:12" x14ac:dyDescent="0.25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2.278</v>
      </c>
      <c r="J76" s="11">
        <v>3.52218717</v>
      </c>
      <c r="K76" s="12">
        <v>0</v>
      </c>
      <c r="L76" s="12">
        <v>-126652.38800000001</v>
      </c>
    </row>
    <row r="77" spans="1:12" x14ac:dyDescent="0.25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2.323</v>
      </c>
      <c r="J77" s="11">
        <v>3.5230287200000001</v>
      </c>
      <c r="K77" s="12">
        <v>0</v>
      </c>
      <c r="L77" s="12">
        <v>-121905.00870000001</v>
      </c>
    </row>
    <row r="78" spans="1:12" x14ac:dyDescent="0.25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2.3330000000000002</v>
      </c>
      <c r="J78" s="11">
        <v>3.5241293499999999</v>
      </c>
      <c r="K78" s="12">
        <v>0</v>
      </c>
      <c r="L78" s="12">
        <v>-116843.61629999999</v>
      </c>
    </row>
    <row r="79" spans="1:12" x14ac:dyDescent="0.25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2.3680000000000003</v>
      </c>
      <c r="J79" s="11">
        <v>3.5252079200000002</v>
      </c>
      <c r="K79" s="12">
        <v>0</v>
      </c>
      <c r="L79" s="12">
        <v>-117033.742</v>
      </c>
    </row>
    <row r="80" spans="1:12" x14ac:dyDescent="0.25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-0.44992324</v>
      </c>
      <c r="J80" s="11">
        <v>-0.38500000000000001</v>
      </c>
      <c r="K80" s="12">
        <v>0</v>
      </c>
      <c r="L80" s="12">
        <v>-10060.3303</v>
      </c>
    </row>
    <row r="81" spans="1:12" x14ac:dyDescent="0.25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-0.48</v>
      </c>
      <c r="J81" s="11">
        <v>-0.38500000000000001</v>
      </c>
      <c r="K81" s="12">
        <v>0</v>
      </c>
      <c r="L81" s="12">
        <v>-13274.321599999999</v>
      </c>
    </row>
    <row r="82" spans="1:12" x14ac:dyDescent="0.25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-0.47</v>
      </c>
      <c r="J82" s="11">
        <v>-0.38500000000000001</v>
      </c>
      <c r="K82" s="12">
        <v>0</v>
      </c>
      <c r="L82" s="12">
        <v>-13130.168300000001</v>
      </c>
    </row>
    <row r="83" spans="1:12" x14ac:dyDescent="0.25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-0.51</v>
      </c>
      <c r="J83" s="11">
        <v>-0.38500000000000001</v>
      </c>
      <c r="K83" s="12">
        <v>0</v>
      </c>
      <c r="L83" s="12">
        <v>-18655.768700000001</v>
      </c>
    </row>
    <row r="84" spans="1:12" x14ac:dyDescent="0.25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-0.51</v>
      </c>
      <c r="J84" s="11">
        <v>-0.38500000000000001</v>
      </c>
      <c r="K84" s="12">
        <v>0</v>
      </c>
      <c r="L84" s="12">
        <v>-19245.961199999998</v>
      </c>
    </row>
    <row r="85" spans="1:12" x14ac:dyDescent="0.25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-0.51</v>
      </c>
      <c r="J85" s="11">
        <v>-0.38500000000000001</v>
      </c>
      <c r="K85" s="12">
        <v>0</v>
      </c>
      <c r="L85" s="12">
        <v>-18593.013899999998</v>
      </c>
    </row>
    <row r="86" spans="1:12" x14ac:dyDescent="0.25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-0.51</v>
      </c>
      <c r="J86" s="11">
        <v>-0.38500000000000001</v>
      </c>
      <c r="K86" s="12">
        <v>0</v>
      </c>
      <c r="L86" s="12">
        <v>-19178.522499999999</v>
      </c>
    </row>
    <row r="87" spans="1:12" x14ac:dyDescent="0.25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-0.51</v>
      </c>
      <c r="J87" s="11">
        <v>-0.38500000000000001</v>
      </c>
      <c r="K87" s="12">
        <v>0</v>
      </c>
      <c r="L87" s="12">
        <v>-19138.918600000001</v>
      </c>
    </row>
    <row r="88" spans="1:12" x14ac:dyDescent="0.25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-0.51</v>
      </c>
      <c r="J88" s="11">
        <v>-0.38500000000000001</v>
      </c>
      <c r="K88" s="12">
        <v>0</v>
      </c>
      <c r="L88" s="12">
        <v>-18481.3439</v>
      </c>
    </row>
    <row r="89" spans="1:12" x14ac:dyDescent="0.25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-0.51</v>
      </c>
      <c r="J89" s="11">
        <v>-0.38500000000000001</v>
      </c>
      <c r="K89" s="12">
        <v>0</v>
      </c>
      <c r="L89" s="12">
        <v>-19054.044600000001</v>
      </c>
    </row>
    <row r="90" spans="1:12" x14ac:dyDescent="0.25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-0.35499999999999998</v>
      </c>
      <c r="J90" s="11">
        <v>-0.38500000000000001</v>
      </c>
      <c r="K90" s="12">
        <v>0</v>
      </c>
      <c r="L90" s="12">
        <v>4414.0659999999998</v>
      </c>
    </row>
    <row r="91" spans="1:12" x14ac:dyDescent="0.25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-0.35499999999999998</v>
      </c>
      <c r="J91" s="11">
        <v>-0.38500000000000001</v>
      </c>
      <c r="K91" s="12">
        <v>0</v>
      </c>
      <c r="L91" s="12">
        <v>4549.2214000000004</v>
      </c>
    </row>
    <row r="92" spans="1:12" x14ac:dyDescent="0.25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2.12</v>
      </c>
      <c r="J92" s="11">
        <v>3.5144957699999999</v>
      </c>
      <c r="K92" s="12">
        <v>0</v>
      </c>
      <c r="L92" s="12">
        <v>138083.84299999999</v>
      </c>
    </row>
    <row r="93" spans="1:12" x14ac:dyDescent="0.25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2.1710000000000003</v>
      </c>
      <c r="J93" s="11">
        <v>3.5146051800000002</v>
      </c>
      <c r="K93" s="12">
        <v>0</v>
      </c>
      <c r="L93" s="12">
        <v>137253.6145</v>
      </c>
    </row>
    <row r="94" spans="1:12" x14ac:dyDescent="0.25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2.23</v>
      </c>
      <c r="J94" s="11">
        <v>3.5150085500000001</v>
      </c>
      <c r="K94" s="12">
        <v>0</v>
      </c>
      <c r="L94" s="12">
        <v>126814.32799999999</v>
      </c>
    </row>
    <row r="95" spans="1:12" x14ac:dyDescent="0.25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2.278</v>
      </c>
      <c r="J95" s="11">
        <v>3.5155789400000002</v>
      </c>
      <c r="K95" s="12">
        <v>0</v>
      </c>
      <c r="L95" s="12">
        <v>125979.7012</v>
      </c>
    </row>
    <row r="96" spans="1:12" x14ac:dyDescent="0.25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2.323</v>
      </c>
      <c r="J96" s="11">
        <v>3.5164189100000001</v>
      </c>
      <c r="K96" s="12">
        <v>0</v>
      </c>
      <c r="L96" s="12">
        <v>121233.55070000001</v>
      </c>
    </row>
    <row r="97" spans="1:12" x14ac:dyDescent="0.25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2.3330000000000002</v>
      </c>
      <c r="J97" s="11">
        <v>3.51751748</v>
      </c>
      <c r="K97" s="12">
        <v>0</v>
      </c>
      <c r="L97" s="12">
        <v>116195.02559999999</v>
      </c>
    </row>
    <row r="98" spans="1:12" x14ac:dyDescent="0.25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2.3680000000000003</v>
      </c>
      <c r="J98" s="11">
        <v>3.5185940200000001</v>
      </c>
      <c r="K98" s="12">
        <v>0</v>
      </c>
      <c r="L98" s="12">
        <v>116364.8481</v>
      </c>
    </row>
    <row r="99" spans="1:12" x14ac:dyDescent="0.25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2.12</v>
      </c>
      <c r="J99" s="11">
        <v>2.9001196299999998</v>
      </c>
      <c r="K99" s="12">
        <v>0</v>
      </c>
      <c r="L99" s="12">
        <v>-77247.933499999999</v>
      </c>
    </row>
    <row r="100" spans="1:12" x14ac:dyDescent="0.25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2.1710000000000003</v>
      </c>
      <c r="J100" s="11">
        <v>2.9002099100000001</v>
      </c>
      <c r="K100" s="12">
        <v>0</v>
      </c>
      <c r="L100" s="12">
        <v>-74491.150900000008</v>
      </c>
    </row>
    <row r="101" spans="1:12" x14ac:dyDescent="0.25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2.23</v>
      </c>
      <c r="J101" s="11">
        <v>2.9005427699999999</v>
      </c>
      <c r="K101" s="12">
        <v>0</v>
      </c>
      <c r="L101" s="12">
        <v>-66174.213900000002</v>
      </c>
    </row>
    <row r="102" spans="1:12" x14ac:dyDescent="0.25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2.278</v>
      </c>
      <c r="J102" s="11">
        <v>2.9010134499999998</v>
      </c>
      <c r="K102" s="12">
        <v>0</v>
      </c>
      <c r="L102" s="12">
        <v>-63419.8318</v>
      </c>
    </row>
    <row r="103" spans="1:12" x14ac:dyDescent="0.25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2.323</v>
      </c>
      <c r="J103" s="11">
        <v>2.9017065799999999</v>
      </c>
      <c r="K103" s="12">
        <v>0</v>
      </c>
      <c r="L103" s="12">
        <v>-58787.952100000002</v>
      </c>
    </row>
    <row r="104" spans="1:12" x14ac:dyDescent="0.25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2.3330000000000002</v>
      </c>
      <c r="J104" s="11">
        <v>2.9026131099999999</v>
      </c>
      <c r="K104" s="12">
        <v>0</v>
      </c>
      <c r="L104" s="12">
        <v>-55876.0936</v>
      </c>
    </row>
    <row r="105" spans="1:12" x14ac:dyDescent="0.25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2.3680000000000003</v>
      </c>
      <c r="J105" s="11">
        <v>2.9035014600000002</v>
      </c>
      <c r="K105" s="12">
        <v>0</v>
      </c>
      <c r="L105" s="12">
        <v>-54157.717400000001</v>
      </c>
    </row>
    <row r="106" spans="1:12" x14ac:dyDescent="0.25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2.1050767600000002</v>
      </c>
      <c r="J106" s="11">
        <v>3.1755122400000002</v>
      </c>
      <c r="K106" s="12">
        <v>0</v>
      </c>
      <c r="L106" s="12">
        <v>78608.0576</v>
      </c>
    </row>
    <row r="107" spans="1:12" x14ac:dyDescent="0.25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2.1390000000000002</v>
      </c>
      <c r="J107" s="11">
        <v>3.1747882999999999</v>
      </c>
      <c r="K107" s="12">
        <v>0</v>
      </c>
      <c r="L107" s="12">
        <v>68588.960500000001</v>
      </c>
    </row>
    <row r="108" spans="1:12" x14ac:dyDescent="0.25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2.16</v>
      </c>
      <c r="J108" s="11">
        <v>3.1745773700000002</v>
      </c>
      <c r="K108" s="12">
        <v>0</v>
      </c>
      <c r="L108" s="12">
        <v>74273.011499999993</v>
      </c>
    </row>
    <row r="109" spans="1:12" x14ac:dyDescent="0.25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-0.35499999999999998</v>
      </c>
      <c r="J109" s="11">
        <v>-0.49</v>
      </c>
      <c r="K109" s="12">
        <v>0</v>
      </c>
      <c r="L109" s="12">
        <v>19863.2968</v>
      </c>
    </row>
    <row r="110" spans="1:12" x14ac:dyDescent="0.25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-0.35499999999999998</v>
      </c>
      <c r="J110" s="11">
        <v>-0.49</v>
      </c>
      <c r="K110" s="12">
        <v>0</v>
      </c>
      <c r="L110" s="12">
        <v>20471.496200000001</v>
      </c>
    </row>
    <row r="111" spans="1:12" x14ac:dyDescent="0.25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-0.35499999999999998</v>
      </c>
      <c r="J111" s="11">
        <v>-0.49</v>
      </c>
      <c r="K111" s="12">
        <v>0</v>
      </c>
      <c r="L111" s="12">
        <v>20411.7405</v>
      </c>
    </row>
    <row r="112" spans="1:12" x14ac:dyDescent="0.25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-0.35499999999999998</v>
      </c>
      <c r="J112" s="11">
        <v>-0.49</v>
      </c>
      <c r="K112" s="12">
        <v>0</v>
      </c>
      <c r="L112" s="12">
        <v>18378.2</v>
      </c>
    </row>
    <row r="113" spans="1:12" x14ac:dyDescent="0.25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-0.35499999999999998</v>
      </c>
      <c r="J113" s="11">
        <v>-0.49</v>
      </c>
      <c r="K113" s="12">
        <v>0</v>
      </c>
      <c r="L113" s="12">
        <v>20286.350600000002</v>
      </c>
    </row>
    <row r="114" spans="1:12" x14ac:dyDescent="0.25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2.1050767600000002</v>
      </c>
      <c r="J114" s="11">
        <v>3.9249999999999998</v>
      </c>
      <c r="K114" s="12">
        <v>0</v>
      </c>
      <c r="L114" s="12">
        <v>564020.83039999998</v>
      </c>
    </row>
    <row r="115" spans="1:12" x14ac:dyDescent="0.25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2.1390000000000002</v>
      </c>
      <c r="J115" s="11">
        <v>3.9249999999999998</v>
      </c>
      <c r="K115" s="12">
        <v>0</v>
      </c>
      <c r="L115" s="12">
        <v>499114.49070000002</v>
      </c>
    </row>
    <row r="116" spans="1:12" x14ac:dyDescent="0.25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2.16</v>
      </c>
      <c r="J116" s="11">
        <v>3.9249999999999998</v>
      </c>
      <c r="K116" s="12">
        <v>0</v>
      </c>
      <c r="L116" s="12">
        <v>545288.16630000004</v>
      </c>
    </row>
    <row r="117" spans="1:12" x14ac:dyDescent="0.25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2.12</v>
      </c>
      <c r="J117" s="11">
        <v>3.9249999999999998</v>
      </c>
      <c r="K117" s="12">
        <v>0</v>
      </c>
      <c r="L117" s="12">
        <v>538778.60049999994</v>
      </c>
    </row>
    <row r="118" spans="1:12" x14ac:dyDescent="0.25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2.1710000000000003</v>
      </c>
      <c r="J118" s="11">
        <v>3.9249999999999998</v>
      </c>
      <c r="K118" s="12">
        <v>0</v>
      </c>
      <c r="L118" s="12">
        <v>540118.65590000001</v>
      </c>
    </row>
    <row r="119" spans="1:12" x14ac:dyDescent="0.25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2.23</v>
      </c>
      <c r="J119" s="11">
        <v>3.9249999999999998</v>
      </c>
      <c r="K119" s="12">
        <v>0</v>
      </c>
      <c r="L119" s="12">
        <v>504242.53590000002</v>
      </c>
    </row>
    <row r="120" spans="1:12" x14ac:dyDescent="0.25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2.278</v>
      </c>
      <c r="J120" s="11">
        <v>3.9249999999999998</v>
      </c>
      <c r="K120" s="12">
        <v>0</v>
      </c>
      <c r="L120" s="12">
        <v>505392.42570000002</v>
      </c>
    </row>
    <row r="121" spans="1:12" x14ac:dyDescent="0.25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2.323</v>
      </c>
      <c r="J121" s="11">
        <v>3.9249999999999998</v>
      </c>
      <c r="K121" s="12">
        <v>0</v>
      </c>
      <c r="L121" s="12">
        <v>490568.76059999998</v>
      </c>
    </row>
    <row r="122" spans="1:12" x14ac:dyDescent="0.25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2.3330000000000002</v>
      </c>
      <c r="J122" s="11">
        <v>3.9249999999999998</v>
      </c>
      <c r="K122" s="12">
        <v>0</v>
      </c>
      <c r="L122" s="12">
        <v>470756.79080000002</v>
      </c>
    </row>
    <row r="123" spans="1:12" x14ac:dyDescent="0.25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2.3680000000000003</v>
      </c>
      <c r="J123" s="11">
        <v>3.9249999999999998</v>
      </c>
      <c r="K123" s="12">
        <v>0</v>
      </c>
      <c r="L123" s="12">
        <v>474674.35989999998</v>
      </c>
    </row>
    <row r="124" spans="1:12" x14ac:dyDescent="0.25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2.7130000000000001</v>
      </c>
      <c r="J124" s="11">
        <v>3.9249999999999998</v>
      </c>
      <c r="K124" s="12">
        <v>0</v>
      </c>
      <c r="L124" s="12">
        <v>356656.52919999999</v>
      </c>
    </row>
    <row r="125" spans="1:12" x14ac:dyDescent="0.25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2.903</v>
      </c>
      <c r="J125" s="11">
        <v>3.9249999999999998</v>
      </c>
      <c r="K125" s="12">
        <v>0</v>
      </c>
      <c r="L125" s="12">
        <v>309953.6164</v>
      </c>
    </row>
    <row r="126" spans="1:12" x14ac:dyDescent="0.25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146911.63310000001</v>
      </c>
      <c r="G126" s="9">
        <v>146871.174</v>
      </c>
      <c r="H126" s="10">
        <v>0.99972460222657811</v>
      </c>
      <c r="I126" s="11">
        <v>2.1050767600000002</v>
      </c>
      <c r="J126" s="11">
        <v>2.2734156300000001</v>
      </c>
      <c r="K126" s="12">
        <v>0</v>
      </c>
      <c r="L126" s="12">
        <v>-24724.127100000002</v>
      </c>
    </row>
    <row r="127" spans="1:12" x14ac:dyDescent="0.25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132438.18400000001</v>
      </c>
      <c r="H127" s="10">
        <v>0.99806929040011105</v>
      </c>
      <c r="I127" s="11">
        <v>2.1390000000000002</v>
      </c>
      <c r="J127" s="11">
        <v>2.2728973400000001</v>
      </c>
      <c r="K127" s="12">
        <v>0</v>
      </c>
      <c r="L127" s="12">
        <v>-17733.121200000001</v>
      </c>
    </row>
    <row r="128" spans="1:12" x14ac:dyDescent="0.25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146411.72440000001</v>
      </c>
      <c r="H128" s="10">
        <v>0.99659721516534605</v>
      </c>
      <c r="I128" s="11">
        <v>2.16</v>
      </c>
      <c r="J128" s="11">
        <v>2.2727463399999999</v>
      </c>
      <c r="K128" s="12">
        <v>0</v>
      </c>
      <c r="L128" s="12">
        <v>-16507.386200000001</v>
      </c>
    </row>
    <row r="129" spans="1:12" x14ac:dyDescent="0.25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141458.0361</v>
      </c>
      <c r="H129" s="10">
        <v>0.99497433152080506</v>
      </c>
      <c r="I129" s="11">
        <v>2.12</v>
      </c>
      <c r="J129" s="11">
        <v>2.2725311000000001</v>
      </c>
      <c r="K129" s="12">
        <v>0</v>
      </c>
      <c r="L129" s="12">
        <v>-21576.7497</v>
      </c>
    </row>
    <row r="130" spans="1:12" x14ac:dyDescent="0.25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145933.19200000001</v>
      </c>
      <c r="H130" s="10">
        <v>0.993339934320839</v>
      </c>
      <c r="I130" s="11">
        <v>2.1710000000000003</v>
      </c>
      <c r="J130" s="11">
        <v>2.2726018400000001</v>
      </c>
      <c r="K130" s="12">
        <v>0</v>
      </c>
      <c r="L130" s="12">
        <v>-14827.0813</v>
      </c>
    </row>
    <row r="131" spans="1:12" x14ac:dyDescent="0.25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140982.19519999999</v>
      </c>
      <c r="H131" s="10">
        <v>0.99162740592090104</v>
      </c>
      <c r="I131" s="11">
        <v>2.23</v>
      </c>
      <c r="J131" s="11">
        <v>2.2728626699999999</v>
      </c>
      <c r="K131" s="12">
        <v>0</v>
      </c>
      <c r="L131" s="12">
        <v>-6042.8732</v>
      </c>
    </row>
    <row r="132" spans="1:12" x14ac:dyDescent="0.25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145421.8357</v>
      </c>
      <c r="H132" s="10">
        <v>0.98985922739420606</v>
      </c>
      <c r="I132" s="11">
        <v>2.278</v>
      </c>
      <c r="J132" s="11">
        <v>2.2732315000000001</v>
      </c>
      <c r="K132" s="12">
        <v>0</v>
      </c>
      <c r="L132" s="12">
        <v>693.44440000000009</v>
      </c>
    </row>
    <row r="133" spans="1:12" x14ac:dyDescent="0.25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145121.53719999999</v>
      </c>
      <c r="H133" s="10">
        <v>0.98781515165143297</v>
      </c>
      <c r="I133" s="11">
        <v>2.323</v>
      </c>
      <c r="J133" s="11">
        <v>2.2737746300000001</v>
      </c>
      <c r="K133" s="12">
        <v>0</v>
      </c>
      <c r="L133" s="12">
        <v>7143.6609000000008</v>
      </c>
    </row>
    <row r="134" spans="1:12" x14ac:dyDescent="0.25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140135.4534</v>
      </c>
      <c r="H134" s="10">
        <v>0.98567167248773102</v>
      </c>
      <c r="I134" s="11">
        <v>2.3330000000000002</v>
      </c>
      <c r="J134" s="11">
        <v>2.2744849899999999</v>
      </c>
      <c r="K134" s="12">
        <v>0</v>
      </c>
      <c r="L134" s="12">
        <v>8200.0280999999995</v>
      </c>
    </row>
    <row r="135" spans="1:12" x14ac:dyDescent="0.25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144477.97750000001</v>
      </c>
      <c r="H135" s="10">
        <v>0.98343456163620202</v>
      </c>
      <c r="I135" s="11">
        <v>2.3680000000000003</v>
      </c>
      <c r="J135" s="11">
        <v>2.2751811000000002</v>
      </c>
      <c r="K135" s="12">
        <v>0</v>
      </c>
      <c r="L135" s="12">
        <v>13410.2873</v>
      </c>
    </row>
    <row r="136" spans="1:12" x14ac:dyDescent="0.25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293823.26630000002</v>
      </c>
      <c r="G136" s="9">
        <v>293742.348</v>
      </c>
      <c r="H136" s="10">
        <v>0.99972460222657811</v>
      </c>
      <c r="I136" s="11">
        <v>2.2725477700000001</v>
      </c>
      <c r="J136" s="11">
        <v>2.38173331</v>
      </c>
      <c r="K136" s="12">
        <v>0</v>
      </c>
      <c r="L136" s="12">
        <v>-32072.416099999999</v>
      </c>
    </row>
    <row r="137" spans="1:12" x14ac:dyDescent="0.25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264876.36800000002</v>
      </c>
      <c r="H137" s="10">
        <v>0.99806929040011105</v>
      </c>
      <c r="I137" s="11">
        <v>2.2394641800000001</v>
      </c>
      <c r="J137" s="11">
        <v>2.3811903299999999</v>
      </c>
      <c r="K137" s="12">
        <v>0</v>
      </c>
      <c r="L137" s="12">
        <v>-37539.9084</v>
      </c>
    </row>
    <row r="138" spans="1:12" x14ac:dyDescent="0.25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292823.44890000002</v>
      </c>
      <c r="H138" s="10">
        <v>0.99659721516534605</v>
      </c>
      <c r="I138" s="11">
        <v>2.1934858699999999</v>
      </c>
      <c r="J138" s="11">
        <v>2.3810321299999999</v>
      </c>
      <c r="K138" s="12">
        <v>0</v>
      </c>
      <c r="L138" s="12">
        <v>-54917.943599999999</v>
      </c>
    </row>
    <row r="139" spans="1:12" x14ac:dyDescent="0.25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-293823.26630000002</v>
      </c>
      <c r="G139" s="9">
        <v>-293742.348</v>
      </c>
      <c r="H139" s="10">
        <v>0.99972460222657811</v>
      </c>
      <c r="I139" s="11">
        <v>2.1050767600000002</v>
      </c>
      <c r="J139" s="11">
        <v>2.2363404500000001</v>
      </c>
      <c r="K139" s="12">
        <v>0</v>
      </c>
      <c r="L139" s="12">
        <v>38557.704100000003</v>
      </c>
    </row>
    <row r="140" spans="1:12" x14ac:dyDescent="0.25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-264876.36800000002</v>
      </c>
      <c r="H140" s="10">
        <v>0.99806929040011105</v>
      </c>
      <c r="I140" s="11">
        <v>2.1390000000000002</v>
      </c>
      <c r="J140" s="11">
        <v>2.2358306200000002</v>
      </c>
      <c r="K140" s="12">
        <v>0</v>
      </c>
      <c r="L140" s="12">
        <v>25648.1423</v>
      </c>
    </row>
    <row r="141" spans="1:12" x14ac:dyDescent="0.25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-292823.44890000002</v>
      </c>
      <c r="H141" s="10">
        <v>0.99659721516534605</v>
      </c>
      <c r="I141" s="11">
        <v>2.16</v>
      </c>
      <c r="J141" s="11">
        <v>2.2356820800000001</v>
      </c>
      <c r="K141" s="12">
        <v>0</v>
      </c>
      <c r="L141" s="12">
        <v>22161.486700000001</v>
      </c>
    </row>
    <row r="142" spans="1:12" x14ac:dyDescent="0.25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141458.0361</v>
      </c>
      <c r="H142" s="10">
        <v>0.99497433152080506</v>
      </c>
      <c r="I142" s="11">
        <v>2.1601790799999998</v>
      </c>
      <c r="J142" s="11">
        <v>2.3593364999999999</v>
      </c>
      <c r="K142" s="12">
        <v>0</v>
      </c>
      <c r="L142" s="12">
        <v>-28172.4175</v>
      </c>
    </row>
    <row r="143" spans="1:12" x14ac:dyDescent="0.25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145933.19200000001</v>
      </c>
      <c r="H143" s="10">
        <v>0.993339934320839</v>
      </c>
      <c r="I143" s="11">
        <v>2.2111813300000001</v>
      </c>
      <c r="J143" s="11">
        <v>2.3594099499999999</v>
      </c>
      <c r="K143" s="12">
        <v>0</v>
      </c>
      <c r="L143" s="12">
        <v>-21631.475999999999</v>
      </c>
    </row>
    <row r="144" spans="1:12" x14ac:dyDescent="0.25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140982.19519999999</v>
      </c>
      <c r="H144" s="10">
        <v>0.99162740592090104</v>
      </c>
      <c r="I144" s="11">
        <v>2.2701873900000002</v>
      </c>
      <c r="J144" s="11">
        <v>2.3596807399999999</v>
      </c>
      <c r="K144" s="12">
        <v>0</v>
      </c>
      <c r="L144" s="12">
        <v>-12616.9689</v>
      </c>
    </row>
    <row r="145" spans="1:12" x14ac:dyDescent="0.25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145421.8357</v>
      </c>
      <c r="H145" s="10">
        <v>0.98985922739420606</v>
      </c>
      <c r="I145" s="11">
        <v>2.3181950499999999</v>
      </c>
      <c r="J145" s="11">
        <v>2.3600636499999998</v>
      </c>
      <c r="K145" s="12">
        <v>0</v>
      </c>
      <c r="L145" s="12">
        <v>-6088.6095000000005</v>
      </c>
    </row>
    <row r="146" spans="1:12" x14ac:dyDescent="0.25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145121.53719999999</v>
      </c>
      <c r="H146" s="10">
        <v>0.98781515165143297</v>
      </c>
      <c r="I146" s="11">
        <v>2.36320474</v>
      </c>
      <c r="J146" s="11">
        <v>2.3606275399999999</v>
      </c>
      <c r="K146" s="12">
        <v>0</v>
      </c>
      <c r="L146" s="12">
        <v>374.00800000000004</v>
      </c>
    </row>
    <row r="147" spans="1:12" x14ac:dyDescent="0.25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140135.4534</v>
      </c>
      <c r="H147" s="10">
        <v>0.98567167248773102</v>
      </c>
      <c r="I147" s="11">
        <v>2.3732172500000002</v>
      </c>
      <c r="J147" s="11">
        <v>2.36136502</v>
      </c>
      <c r="K147" s="12">
        <v>0</v>
      </c>
      <c r="L147" s="12">
        <v>1660.9173000000001</v>
      </c>
    </row>
    <row r="148" spans="1:12" x14ac:dyDescent="0.25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144477.97750000001</v>
      </c>
      <c r="H148" s="10">
        <v>0.98343456163620202</v>
      </c>
      <c r="I148" s="11">
        <v>2.4082287099999999</v>
      </c>
      <c r="J148" s="11">
        <v>2.3620877199999999</v>
      </c>
      <c r="K148" s="12">
        <v>0</v>
      </c>
      <c r="L148" s="12">
        <v>6666.3561</v>
      </c>
    </row>
    <row r="149" spans="1:12" x14ac:dyDescent="0.25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-141458.0361</v>
      </c>
      <c r="H149" s="10">
        <v>0.99497433152080506</v>
      </c>
      <c r="I149" s="11">
        <v>2.12</v>
      </c>
      <c r="J149" s="11">
        <v>2.2800621599999999</v>
      </c>
      <c r="K149" s="12">
        <v>0</v>
      </c>
      <c r="L149" s="12">
        <v>22642.079000000002</v>
      </c>
    </row>
    <row r="150" spans="1:12" x14ac:dyDescent="0.25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-145933.19200000001</v>
      </c>
      <c r="H150" s="10">
        <v>0.993339934320839</v>
      </c>
      <c r="I150" s="11">
        <v>2.1710000000000003</v>
      </c>
      <c r="J150" s="11">
        <v>2.2801331400000002</v>
      </c>
      <c r="K150" s="12">
        <v>0</v>
      </c>
      <c r="L150" s="12">
        <v>15926.147499999999</v>
      </c>
    </row>
    <row r="151" spans="1:12" x14ac:dyDescent="0.25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-140982.19519999999</v>
      </c>
      <c r="H151" s="10">
        <v>0.99162740592090104</v>
      </c>
      <c r="I151" s="11">
        <v>2.23</v>
      </c>
      <c r="J151" s="11">
        <v>2.2803948300000001</v>
      </c>
      <c r="K151" s="12">
        <v>0</v>
      </c>
      <c r="L151" s="12">
        <v>7104.7737999999999</v>
      </c>
    </row>
    <row r="152" spans="1:12" x14ac:dyDescent="0.25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-145421.8357</v>
      </c>
      <c r="H152" s="10">
        <v>0.98985922739420606</v>
      </c>
      <c r="I152" s="11">
        <v>2.278</v>
      </c>
      <c r="J152" s="11">
        <v>2.28076488</v>
      </c>
      <c r="K152" s="12">
        <v>0</v>
      </c>
      <c r="L152" s="12">
        <v>402.07400000000001</v>
      </c>
    </row>
    <row r="153" spans="1:12" x14ac:dyDescent="0.25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-145121.53719999999</v>
      </c>
      <c r="H153" s="10">
        <v>0.98781515165143297</v>
      </c>
      <c r="I153" s="11">
        <v>2.323</v>
      </c>
      <c r="J153" s="11">
        <v>2.2813098200000002</v>
      </c>
      <c r="K153" s="12">
        <v>0</v>
      </c>
      <c r="L153" s="12">
        <v>-6050.1435000000001</v>
      </c>
    </row>
    <row r="154" spans="1:12" x14ac:dyDescent="0.25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-140135.4534</v>
      </c>
      <c r="H154" s="10">
        <v>0.98567167248773102</v>
      </c>
      <c r="I154" s="11">
        <v>2.3330000000000002</v>
      </c>
      <c r="J154" s="11">
        <v>2.2820225199999999</v>
      </c>
      <c r="K154" s="12">
        <v>0</v>
      </c>
      <c r="L154" s="12">
        <v>-7143.7519000000002</v>
      </c>
    </row>
    <row r="155" spans="1:12" x14ac:dyDescent="0.25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-144477.97750000001</v>
      </c>
      <c r="H155" s="10">
        <v>0.98343456163620202</v>
      </c>
      <c r="I155" s="11">
        <v>2.3680000000000003</v>
      </c>
      <c r="J155" s="11">
        <v>2.2827209399999999</v>
      </c>
      <c r="K155" s="12">
        <v>0</v>
      </c>
      <c r="L155" s="12">
        <v>-12320.945900000001</v>
      </c>
    </row>
    <row r="156" spans="1:12" x14ac:dyDescent="0.25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141458.0361</v>
      </c>
      <c r="H156" s="10">
        <v>0.99497433152080506</v>
      </c>
      <c r="I156" s="11">
        <v>2.1601790799999998</v>
      </c>
      <c r="J156" s="11">
        <v>2.3527303100000001</v>
      </c>
      <c r="K156" s="12">
        <v>0</v>
      </c>
      <c r="L156" s="12">
        <v>-27237.918100000003</v>
      </c>
    </row>
    <row r="157" spans="1:12" x14ac:dyDescent="0.25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145933.19200000001</v>
      </c>
      <c r="H157" s="10">
        <v>0.993339934320839</v>
      </c>
      <c r="I157" s="11">
        <v>2.2111813300000001</v>
      </c>
      <c r="J157" s="11">
        <v>2.35280355</v>
      </c>
      <c r="K157" s="12">
        <v>0</v>
      </c>
      <c r="L157" s="12">
        <v>-20667.382799999999</v>
      </c>
    </row>
    <row r="158" spans="1:12" x14ac:dyDescent="0.25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140982.19519999999</v>
      </c>
      <c r="H158" s="10">
        <v>0.99162740592090104</v>
      </c>
      <c r="I158" s="11">
        <v>2.2701873900000002</v>
      </c>
      <c r="J158" s="11">
        <v>2.3530735800000002</v>
      </c>
      <c r="K158" s="12">
        <v>0</v>
      </c>
      <c r="L158" s="12">
        <v>-11685.4771</v>
      </c>
    </row>
    <row r="159" spans="1:12" x14ac:dyDescent="0.25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145421.8357</v>
      </c>
      <c r="H159" s="10">
        <v>0.98985922739420606</v>
      </c>
      <c r="I159" s="11">
        <v>2.3181950499999999</v>
      </c>
      <c r="J159" s="11">
        <v>2.35345542</v>
      </c>
      <c r="K159" s="12">
        <v>0</v>
      </c>
      <c r="L159" s="12">
        <v>-5127.6284000000005</v>
      </c>
    </row>
    <row r="160" spans="1:12" x14ac:dyDescent="0.25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145121.53719999999</v>
      </c>
      <c r="H160" s="10">
        <v>0.98781515165143297</v>
      </c>
      <c r="I160" s="11">
        <v>2.36320474</v>
      </c>
      <c r="J160" s="11">
        <v>2.3540177299999998</v>
      </c>
      <c r="K160" s="12">
        <v>0</v>
      </c>
      <c r="L160" s="12">
        <v>1333.2338</v>
      </c>
    </row>
    <row r="161" spans="1:12" x14ac:dyDescent="0.25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140135.4534</v>
      </c>
      <c r="H161" s="10">
        <v>0.98567167248773102</v>
      </c>
      <c r="I161" s="11">
        <v>2.3732172500000002</v>
      </c>
      <c r="J161" s="11">
        <v>2.3547531500000001</v>
      </c>
      <c r="K161" s="12">
        <v>0</v>
      </c>
      <c r="L161" s="12">
        <v>2587.4754000000003</v>
      </c>
    </row>
    <row r="162" spans="1:12" x14ac:dyDescent="0.25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144477.97750000001</v>
      </c>
      <c r="H162" s="10">
        <v>0.98343456163620202</v>
      </c>
      <c r="I162" s="11">
        <v>2.4082287099999999</v>
      </c>
      <c r="J162" s="11">
        <v>2.3554738300000002</v>
      </c>
      <c r="K162" s="12">
        <v>0</v>
      </c>
      <c r="L162" s="12">
        <v>7621.9188000000004</v>
      </c>
    </row>
    <row r="163" spans="1:12" x14ac:dyDescent="0.25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-141458.0361</v>
      </c>
      <c r="H163" s="10">
        <v>0.99497433152080506</v>
      </c>
      <c r="I163" s="11">
        <v>2.12</v>
      </c>
      <c r="J163" s="11">
        <v>2.2800621599999999</v>
      </c>
      <c r="K163" s="12">
        <v>0</v>
      </c>
      <c r="L163" s="12">
        <v>22642.079000000002</v>
      </c>
    </row>
    <row r="164" spans="1:12" x14ac:dyDescent="0.25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-145933.19200000001</v>
      </c>
      <c r="H164" s="10">
        <v>0.993339934320839</v>
      </c>
      <c r="I164" s="11">
        <v>2.1710000000000003</v>
      </c>
      <c r="J164" s="11">
        <v>2.2801331400000002</v>
      </c>
      <c r="K164" s="12">
        <v>0</v>
      </c>
      <c r="L164" s="12">
        <v>15926.147499999999</v>
      </c>
    </row>
    <row r="165" spans="1:12" x14ac:dyDescent="0.25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-140982.19519999999</v>
      </c>
      <c r="H165" s="10">
        <v>0.99162740592090104</v>
      </c>
      <c r="I165" s="11">
        <v>2.23</v>
      </c>
      <c r="J165" s="11">
        <v>2.2803948300000001</v>
      </c>
      <c r="K165" s="12">
        <v>0</v>
      </c>
      <c r="L165" s="12">
        <v>7104.7737999999999</v>
      </c>
    </row>
    <row r="166" spans="1:12" x14ac:dyDescent="0.25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-145421.8357</v>
      </c>
      <c r="H166" s="10">
        <v>0.98985922739420606</v>
      </c>
      <c r="I166" s="11">
        <v>2.278</v>
      </c>
      <c r="J166" s="11">
        <v>2.28076488</v>
      </c>
      <c r="K166" s="12">
        <v>0</v>
      </c>
      <c r="L166" s="12">
        <v>402.07400000000001</v>
      </c>
    </row>
    <row r="167" spans="1:12" x14ac:dyDescent="0.25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-145121.53719999999</v>
      </c>
      <c r="H167" s="10">
        <v>0.98781515165143297</v>
      </c>
      <c r="I167" s="11">
        <v>2.323</v>
      </c>
      <c r="J167" s="11">
        <v>2.2813098200000002</v>
      </c>
      <c r="K167" s="12">
        <v>0</v>
      </c>
      <c r="L167" s="12">
        <v>-6050.1435000000001</v>
      </c>
    </row>
    <row r="168" spans="1:12" x14ac:dyDescent="0.25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-140135.4534</v>
      </c>
      <c r="H168" s="10">
        <v>0.98567167248773102</v>
      </c>
      <c r="I168" s="11">
        <v>2.3330000000000002</v>
      </c>
      <c r="J168" s="11">
        <v>2.2820225199999999</v>
      </c>
      <c r="K168" s="12">
        <v>0</v>
      </c>
      <c r="L168" s="12">
        <v>-7143.7519000000002</v>
      </c>
    </row>
    <row r="169" spans="1:12" x14ac:dyDescent="0.25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-144477.97750000001</v>
      </c>
      <c r="H169" s="10">
        <v>0.98343456163620202</v>
      </c>
      <c r="I169" s="11">
        <v>2.3680000000000003</v>
      </c>
      <c r="J169" s="11">
        <v>2.2827209399999999</v>
      </c>
      <c r="K169" s="12">
        <v>0</v>
      </c>
      <c r="L169" s="12">
        <v>-12320.945900000001</v>
      </c>
    </row>
    <row r="170" spans="1:12" x14ac:dyDescent="0.25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88146.979900000006</v>
      </c>
      <c r="G170" s="9">
        <v>88122.704400000002</v>
      </c>
      <c r="H170" s="10">
        <v>0.99972460222657811</v>
      </c>
      <c r="I170" s="11">
        <v>2.1050767600000002</v>
      </c>
      <c r="J170" s="11">
        <v>2.5014180700000002</v>
      </c>
      <c r="K170" s="12">
        <v>0</v>
      </c>
      <c r="L170" s="12">
        <v>-34926.6679</v>
      </c>
    </row>
    <row r="171" spans="1:12" x14ac:dyDescent="0.25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146911.63310000001</v>
      </c>
      <c r="G171" s="9">
        <v>146871.174</v>
      </c>
      <c r="H171" s="10">
        <v>0.99972460222657811</v>
      </c>
      <c r="I171" s="11">
        <v>2.1050767600000002</v>
      </c>
      <c r="J171" s="11">
        <v>3.0763807500000002</v>
      </c>
      <c r="K171" s="12">
        <v>0</v>
      </c>
      <c r="L171" s="12">
        <v>-142656.55609999999</v>
      </c>
    </row>
    <row r="172" spans="1:12" x14ac:dyDescent="0.25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132438.18400000001</v>
      </c>
      <c r="H172" s="10">
        <v>0.99806929040011105</v>
      </c>
      <c r="I172" s="11">
        <v>2.1390000000000002</v>
      </c>
      <c r="J172" s="11">
        <v>3.0756793999999998</v>
      </c>
      <c r="K172" s="12">
        <v>0</v>
      </c>
      <c r="L172" s="12">
        <v>-124052.1189</v>
      </c>
    </row>
    <row r="173" spans="1:12" x14ac:dyDescent="0.25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146411.72440000001</v>
      </c>
      <c r="H173" s="10">
        <v>0.99659721516534605</v>
      </c>
      <c r="I173" s="11">
        <v>2.16</v>
      </c>
      <c r="J173" s="11">
        <v>3.07547506</v>
      </c>
      <c r="K173" s="12">
        <v>0</v>
      </c>
      <c r="L173" s="12">
        <v>-134036.28270000001</v>
      </c>
    </row>
    <row r="174" spans="1:12" x14ac:dyDescent="0.25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58764.653299999998</v>
      </c>
      <c r="G174" s="9">
        <v>58748.469599999997</v>
      </c>
      <c r="H174" s="10">
        <v>0.99972460222657811</v>
      </c>
      <c r="I174" s="11">
        <v>2.2725477700000001</v>
      </c>
      <c r="J174" s="11">
        <v>2.4254172600000001</v>
      </c>
      <c r="K174" s="12">
        <v>0</v>
      </c>
      <c r="L174" s="12">
        <v>-8980.8482000000004</v>
      </c>
    </row>
    <row r="175" spans="1:12" x14ac:dyDescent="0.25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52975.2736</v>
      </c>
      <c r="H175" s="10">
        <v>0.99806929040011105</v>
      </c>
      <c r="I175" s="11">
        <v>2.2394641800000001</v>
      </c>
      <c r="J175" s="11">
        <v>2.4248643200000002</v>
      </c>
      <c r="K175" s="12">
        <v>0</v>
      </c>
      <c r="L175" s="12">
        <v>-9821.6231000000007</v>
      </c>
    </row>
    <row r="176" spans="1:12" x14ac:dyDescent="0.25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58564.6898</v>
      </c>
      <c r="H176" s="10">
        <v>0.99659721516534605</v>
      </c>
      <c r="I176" s="11">
        <v>2.1934858699999999</v>
      </c>
      <c r="J176" s="11">
        <v>2.42470322</v>
      </c>
      <c r="K176" s="12">
        <v>0</v>
      </c>
      <c r="L176" s="12">
        <v>-13541.1723</v>
      </c>
    </row>
    <row r="177" spans="1:12" x14ac:dyDescent="0.25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-58764.653299999998</v>
      </c>
      <c r="G177" s="9">
        <v>-58748.469599999997</v>
      </c>
      <c r="H177" s="10">
        <v>0.99972460222657811</v>
      </c>
      <c r="I177" s="11">
        <v>2.1050767600000002</v>
      </c>
      <c r="J177" s="11">
        <v>2.2932419299999998</v>
      </c>
      <c r="K177" s="12">
        <v>0</v>
      </c>
      <c r="L177" s="12">
        <v>11054.4156</v>
      </c>
    </row>
    <row r="178" spans="1:12" x14ac:dyDescent="0.25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-52975.2736</v>
      </c>
      <c r="H178" s="10">
        <v>0.99806929040011105</v>
      </c>
      <c r="I178" s="11">
        <v>2.1390000000000002</v>
      </c>
      <c r="J178" s="11">
        <v>2.2927191200000001</v>
      </c>
      <c r="K178" s="12">
        <v>0</v>
      </c>
      <c r="L178" s="12">
        <v>8143.3126000000002</v>
      </c>
    </row>
    <row r="179" spans="1:12" x14ac:dyDescent="0.25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-58564.6898</v>
      </c>
      <c r="H179" s="10">
        <v>0.99659721516534605</v>
      </c>
      <c r="I179" s="11">
        <v>2.16</v>
      </c>
      <c r="J179" s="11">
        <v>2.2925667999999999</v>
      </c>
      <c r="K179" s="12">
        <v>0</v>
      </c>
      <c r="L179" s="12">
        <v>7763.7337000000007</v>
      </c>
    </row>
    <row r="180" spans="1:12" x14ac:dyDescent="0.25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-102838.14320000001</v>
      </c>
      <c r="G180" s="9">
        <v>-102809.82180000001</v>
      </c>
      <c r="H180" s="10">
        <v>0.99972460222657811</v>
      </c>
      <c r="I180" s="11">
        <v>-1.32175E-3</v>
      </c>
      <c r="J180" s="11">
        <v>7.0000000000000005E-8</v>
      </c>
      <c r="K180" s="12">
        <v>0</v>
      </c>
      <c r="L180" s="12">
        <v>135.89600000000002</v>
      </c>
    </row>
    <row r="181" spans="1:12" x14ac:dyDescent="0.25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-92706.728799999997</v>
      </c>
      <c r="H181" s="10">
        <v>0.99806929040011105</v>
      </c>
      <c r="I181" s="11">
        <v>-1.3214500000000001E-3</v>
      </c>
      <c r="J181" s="11">
        <v>7.0000000000000005E-8</v>
      </c>
      <c r="K181" s="12">
        <v>0</v>
      </c>
      <c r="L181" s="12">
        <v>122.51360000000001</v>
      </c>
    </row>
    <row r="182" spans="1:12" x14ac:dyDescent="0.25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-102488.2071</v>
      </c>
      <c r="H182" s="10">
        <v>0.99659721516534605</v>
      </c>
      <c r="I182" s="11">
        <v>-1.3213599999999999E-3</v>
      </c>
      <c r="J182" s="11">
        <v>7.0000000000000005E-8</v>
      </c>
      <c r="K182" s="12">
        <v>0</v>
      </c>
      <c r="L182" s="12">
        <v>135.43100000000001</v>
      </c>
    </row>
    <row r="183" spans="1:12" x14ac:dyDescent="0.25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146911.63310000001</v>
      </c>
      <c r="G183" s="9">
        <v>146871.174</v>
      </c>
      <c r="H183" s="10">
        <v>0.99972460222657811</v>
      </c>
      <c r="I183" s="11">
        <v>-1.32175E-3</v>
      </c>
      <c r="J183" s="11">
        <v>7.0000000000000005E-8</v>
      </c>
      <c r="K183" s="12">
        <v>0</v>
      </c>
      <c r="L183" s="12">
        <v>-194.13720000000001</v>
      </c>
    </row>
    <row r="184" spans="1:12" x14ac:dyDescent="0.25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132438.18400000001</v>
      </c>
      <c r="H184" s="10">
        <v>0.99806929040011105</v>
      </c>
      <c r="I184" s="51">
        <v>-1.3214500000000001E-3</v>
      </c>
      <c r="J184" s="11">
        <v>7.0000000000000005E-8</v>
      </c>
      <c r="K184" s="12">
        <v>0</v>
      </c>
      <c r="L184" s="12">
        <v>-175.01940000000002</v>
      </c>
    </row>
    <row r="185" spans="1:12" x14ac:dyDescent="0.25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146411.72440000001</v>
      </c>
      <c r="H185" s="10">
        <v>0.99659721516534605</v>
      </c>
      <c r="I185" s="51">
        <v>-1.3213599999999999E-3</v>
      </c>
      <c r="J185" s="11">
        <v>7.0000000000000005E-8</v>
      </c>
      <c r="K185" s="12">
        <v>0</v>
      </c>
      <c r="L185" s="12">
        <v>-193.47290000000001</v>
      </c>
    </row>
    <row r="186" spans="1:12" x14ac:dyDescent="0.25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123405.7718</v>
      </c>
      <c r="G186" s="9">
        <v>123371.7862</v>
      </c>
      <c r="H186" s="10">
        <v>0.99972460222657811</v>
      </c>
      <c r="I186" s="51">
        <v>-1.32175E-3</v>
      </c>
      <c r="J186" s="11">
        <v>7.0000000000000005E-8</v>
      </c>
      <c r="K186" s="12">
        <v>0</v>
      </c>
      <c r="L186" s="12">
        <v>-163.0752</v>
      </c>
    </row>
    <row r="187" spans="1:12" x14ac:dyDescent="0.25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111248.07460000001</v>
      </c>
      <c r="H187" s="10">
        <v>0.99806929040011105</v>
      </c>
      <c r="I187" s="51">
        <v>-1.3214500000000001E-3</v>
      </c>
      <c r="J187" s="11">
        <v>7.0000000000000005E-8</v>
      </c>
      <c r="K187" s="12">
        <v>0</v>
      </c>
      <c r="L187" s="12">
        <v>-147.0163</v>
      </c>
    </row>
    <row r="188" spans="1:12" x14ac:dyDescent="0.25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122985.84849999999</v>
      </c>
      <c r="H188" s="10">
        <v>0.99659721516534605</v>
      </c>
      <c r="I188" s="51">
        <v>-1.3213599999999999E-3</v>
      </c>
      <c r="J188" s="11">
        <v>7.0000000000000005E-8</v>
      </c>
      <c r="K188" s="12">
        <v>0</v>
      </c>
      <c r="L188" s="12">
        <v>-162.5172</v>
      </c>
    </row>
    <row r="189" spans="1:12" x14ac:dyDescent="0.25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102838.14320000001</v>
      </c>
      <c r="G189" s="9">
        <v>102809.82180000001</v>
      </c>
      <c r="H189" s="10">
        <v>0.99972460222657811</v>
      </c>
      <c r="I189" s="11">
        <v>-1.32175E-3</v>
      </c>
      <c r="J189" s="11">
        <v>7.0000000000000005E-8</v>
      </c>
      <c r="K189" s="12">
        <v>0</v>
      </c>
      <c r="L189" s="12">
        <v>-135.89600000000002</v>
      </c>
    </row>
    <row r="190" spans="1:12" x14ac:dyDescent="0.25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92706.728799999997</v>
      </c>
      <c r="H190" s="10">
        <v>0.99806929040011105</v>
      </c>
      <c r="I190" s="11">
        <v>-1.3214500000000001E-3</v>
      </c>
      <c r="J190" s="11">
        <v>7.0000000000000005E-8</v>
      </c>
      <c r="K190" s="12">
        <v>0</v>
      </c>
      <c r="L190" s="12">
        <v>-122.51360000000001</v>
      </c>
    </row>
    <row r="191" spans="1:12" x14ac:dyDescent="0.25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102488.2071</v>
      </c>
      <c r="H191" s="10">
        <v>0.99659721516534605</v>
      </c>
      <c r="I191" s="11">
        <v>-1.3213599999999999E-3</v>
      </c>
      <c r="J191" s="11">
        <v>7.0000000000000005E-8</v>
      </c>
      <c r="K191" s="12">
        <v>0</v>
      </c>
      <c r="L191" s="12">
        <v>-135.43100000000001</v>
      </c>
    </row>
    <row r="192" spans="1:12" x14ac:dyDescent="0.25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155000</v>
      </c>
      <c r="G192" s="9">
        <v>154957.31330000001</v>
      </c>
      <c r="H192" s="10">
        <v>0.99972460222657811</v>
      </c>
      <c r="I192" s="11">
        <v>-1.32175E-3</v>
      </c>
      <c r="J192" s="11">
        <v>9.9999999999999995E-8</v>
      </c>
      <c r="K192" s="12">
        <v>0</v>
      </c>
      <c r="L192" s="12">
        <v>-204.83080000000001</v>
      </c>
    </row>
    <row r="193" spans="1:12" x14ac:dyDescent="0.25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139729.70069999999</v>
      </c>
      <c r="H193" s="10">
        <v>0.99806929040011105</v>
      </c>
      <c r="I193" s="11">
        <v>-1.3214500000000001E-3</v>
      </c>
      <c r="J193" s="11">
        <v>9.9999999999999995E-8</v>
      </c>
      <c r="K193" s="12">
        <v>0</v>
      </c>
      <c r="L193" s="12">
        <v>-184.6601</v>
      </c>
    </row>
    <row r="194" spans="1:12" x14ac:dyDescent="0.25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154472.56839999999</v>
      </c>
      <c r="H194" s="10">
        <v>0.99659721516534605</v>
      </c>
      <c r="I194" s="11">
        <v>-1.3213599999999999E-3</v>
      </c>
      <c r="J194" s="11">
        <v>9.9999999999999995E-8</v>
      </c>
      <c r="K194" s="12">
        <v>0</v>
      </c>
      <c r="L194" s="12">
        <v>-204.13</v>
      </c>
    </row>
    <row r="195" spans="1:12" x14ac:dyDescent="0.25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149246.14970000001</v>
      </c>
      <c r="H195" s="10">
        <v>0.99497433152080506</v>
      </c>
      <c r="I195" s="11">
        <v>-1.32124E-3</v>
      </c>
      <c r="J195" s="11">
        <v>9.9999999999999995E-8</v>
      </c>
      <c r="K195" s="12">
        <v>0</v>
      </c>
      <c r="L195" s="12">
        <v>-197.20480000000001</v>
      </c>
    </row>
    <row r="196" spans="1:12" x14ac:dyDescent="0.25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153967.68979999999</v>
      </c>
      <c r="H196" s="10">
        <v>0.993339934320839</v>
      </c>
      <c r="I196" s="11">
        <v>-1.32128E-3</v>
      </c>
      <c r="J196" s="11">
        <v>9.9999999999999995E-8</v>
      </c>
      <c r="K196" s="12">
        <v>0</v>
      </c>
      <c r="L196" s="12">
        <v>-203.44980000000001</v>
      </c>
    </row>
    <row r="197" spans="1:12" x14ac:dyDescent="0.25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148744.1109</v>
      </c>
      <c r="H197" s="10">
        <v>0.99162740592090104</v>
      </c>
      <c r="I197" s="11">
        <v>-1.32143E-3</v>
      </c>
      <c r="J197" s="11">
        <v>9.9999999999999995E-8</v>
      </c>
      <c r="K197" s="12">
        <v>0</v>
      </c>
      <c r="L197" s="12">
        <v>-196.5701</v>
      </c>
    </row>
    <row r="198" spans="1:12" x14ac:dyDescent="0.25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153428.1802</v>
      </c>
      <c r="H198" s="10">
        <v>0.98985922739420606</v>
      </c>
      <c r="I198" s="11">
        <v>-1.32165E-3</v>
      </c>
      <c r="J198" s="11">
        <v>9.9999999999999995E-8</v>
      </c>
      <c r="K198" s="12">
        <v>0</v>
      </c>
      <c r="L198" s="12">
        <v>-202.79310000000001</v>
      </c>
    </row>
    <row r="199" spans="1:12" x14ac:dyDescent="0.25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153111.34849999999</v>
      </c>
      <c r="H199" s="10">
        <v>0.98781515165143297</v>
      </c>
      <c r="I199" s="11">
        <v>-1.3219600000000001E-3</v>
      </c>
      <c r="J199" s="11">
        <v>9.9999999999999995E-8</v>
      </c>
      <c r="K199" s="12">
        <v>0</v>
      </c>
      <c r="L199" s="12">
        <v>-202.42270000000002</v>
      </c>
    </row>
    <row r="200" spans="1:12" x14ac:dyDescent="0.25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147850.75090000001</v>
      </c>
      <c r="H200" s="10">
        <v>0.98567167248773102</v>
      </c>
      <c r="I200" s="11">
        <v>-1.32237E-3</v>
      </c>
      <c r="J200" s="11">
        <v>9.9999999999999995E-8</v>
      </c>
      <c r="K200" s="12">
        <v>0</v>
      </c>
      <c r="L200" s="12">
        <v>-195.52890000000002</v>
      </c>
    </row>
    <row r="201" spans="1:12" x14ac:dyDescent="0.25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152432.35709999999</v>
      </c>
      <c r="H201" s="10">
        <v>0.98343456163620202</v>
      </c>
      <c r="I201" s="11">
        <v>-1.32278E-3</v>
      </c>
      <c r="J201" s="11">
        <v>9.9999999999999995E-8</v>
      </c>
      <c r="K201" s="12">
        <v>0</v>
      </c>
      <c r="L201" s="12">
        <v>-201.6497</v>
      </c>
    </row>
    <row r="202" spans="1:12" x14ac:dyDescent="0.25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-99020.6253</v>
      </c>
      <c r="H202" s="10">
        <v>0.99497433152080506</v>
      </c>
      <c r="I202" s="11">
        <v>-1.32124E-3</v>
      </c>
      <c r="J202" s="11">
        <v>7.0000000000000005E-8</v>
      </c>
      <c r="K202" s="12">
        <v>0</v>
      </c>
      <c r="L202" s="12">
        <v>130.8365</v>
      </c>
    </row>
    <row r="203" spans="1:12" x14ac:dyDescent="0.25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-102153.2344</v>
      </c>
      <c r="H203" s="10">
        <v>0.993339934320839</v>
      </c>
      <c r="I203" s="11">
        <v>-1.32128E-3</v>
      </c>
      <c r="J203" s="11">
        <v>7.0000000000000005E-8</v>
      </c>
      <c r="K203" s="12">
        <v>0</v>
      </c>
      <c r="L203" s="12">
        <v>134.97980000000001</v>
      </c>
    </row>
    <row r="204" spans="1:12" x14ac:dyDescent="0.25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-98687.536600000007</v>
      </c>
      <c r="H204" s="10">
        <v>0.99162740592090104</v>
      </c>
      <c r="I204" s="11">
        <v>-1.32143E-3</v>
      </c>
      <c r="J204" s="11">
        <v>7.0000000000000005E-8</v>
      </c>
      <c r="K204" s="12">
        <v>0</v>
      </c>
      <c r="L204" s="12">
        <v>130.41540000000001</v>
      </c>
    </row>
    <row r="205" spans="1:12" x14ac:dyDescent="0.25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-101795.285</v>
      </c>
      <c r="H205" s="10">
        <v>0.98985922739420606</v>
      </c>
      <c r="I205" s="11">
        <v>-1.32165E-3</v>
      </c>
      <c r="J205" s="11">
        <v>7.0000000000000005E-8</v>
      </c>
      <c r="K205" s="12">
        <v>0</v>
      </c>
      <c r="L205" s="12">
        <v>134.54410000000001</v>
      </c>
    </row>
    <row r="206" spans="1:12" x14ac:dyDescent="0.25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-101585.076</v>
      </c>
      <c r="H206" s="10">
        <v>0.98781515165143297</v>
      </c>
      <c r="I206" s="11">
        <v>-1.3219600000000001E-3</v>
      </c>
      <c r="J206" s="11">
        <v>7.0000000000000005E-8</v>
      </c>
      <c r="K206" s="12">
        <v>0</v>
      </c>
      <c r="L206" s="12">
        <v>134.29830000000001</v>
      </c>
    </row>
    <row r="207" spans="1:12" x14ac:dyDescent="0.25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-98094.817299999995</v>
      </c>
      <c r="H207" s="10">
        <v>0.98567167248773102</v>
      </c>
      <c r="I207" s="11">
        <v>-1.32237E-3</v>
      </c>
      <c r="J207" s="11">
        <v>7.0000000000000005E-8</v>
      </c>
      <c r="K207" s="12">
        <v>0</v>
      </c>
      <c r="L207" s="12">
        <v>129.72460000000001</v>
      </c>
    </row>
    <row r="208" spans="1:12" x14ac:dyDescent="0.25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-101134.5843</v>
      </c>
      <c r="H208" s="10">
        <v>0.98343456163620202</v>
      </c>
      <c r="I208" s="11">
        <v>-1.32278E-3</v>
      </c>
      <c r="J208" s="11">
        <v>7.0000000000000005E-8</v>
      </c>
      <c r="K208" s="12">
        <v>0</v>
      </c>
      <c r="L208" s="12">
        <v>133.78550000000001</v>
      </c>
    </row>
    <row r="209" spans="1:12" x14ac:dyDescent="0.25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-155000</v>
      </c>
      <c r="G209" s="9">
        <v>-154957.31330000001</v>
      </c>
      <c r="H209" s="10">
        <v>0.99972460222657811</v>
      </c>
      <c r="I209" s="11">
        <v>-1.32175E-3</v>
      </c>
      <c r="J209" s="11">
        <v>9.9999999999999995E-8</v>
      </c>
      <c r="K209" s="12">
        <v>0</v>
      </c>
      <c r="L209" s="12">
        <v>204.83080000000001</v>
      </c>
    </row>
    <row r="210" spans="1:12" x14ac:dyDescent="0.25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-139729.70069999999</v>
      </c>
      <c r="H210" s="10">
        <v>0.99806929040011105</v>
      </c>
      <c r="I210" s="11">
        <v>-1.3214500000000001E-3</v>
      </c>
      <c r="J210" s="11">
        <v>9.9999999999999995E-8</v>
      </c>
      <c r="K210" s="12">
        <v>0</v>
      </c>
      <c r="L210" s="12">
        <v>184.6601</v>
      </c>
    </row>
    <row r="211" spans="1:12" x14ac:dyDescent="0.25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-154472.56839999999</v>
      </c>
      <c r="H211" s="10">
        <v>0.99659721516534605</v>
      </c>
      <c r="I211" s="11">
        <v>-1.3213599999999999E-3</v>
      </c>
      <c r="J211" s="11">
        <v>9.9999999999999995E-8</v>
      </c>
      <c r="K211" s="12">
        <v>0</v>
      </c>
      <c r="L211" s="12">
        <v>204.13</v>
      </c>
    </row>
    <row r="212" spans="1:12" x14ac:dyDescent="0.25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-149246.14970000001</v>
      </c>
      <c r="H212" s="10">
        <v>0.99497433152080506</v>
      </c>
      <c r="I212" s="11">
        <v>-1.32124E-3</v>
      </c>
      <c r="J212" s="11">
        <v>9.9999999999999995E-8</v>
      </c>
      <c r="K212" s="12">
        <v>0</v>
      </c>
      <c r="L212" s="12">
        <v>197.20480000000001</v>
      </c>
    </row>
    <row r="213" spans="1:12" x14ac:dyDescent="0.25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-153967.68979999999</v>
      </c>
      <c r="H213" s="10">
        <v>0.993339934320839</v>
      </c>
      <c r="I213" s="11">
        <v>-1.32128E-3</v>
      </c>
      <c r="J213" s="11">
        <v>9.9999999999999995E-8</v>
      </c>
      <c r="K213" s="12">
        <v>0</v>
      </c>
      <c r="L213" s="12">
        <v>203.44980000000001</v>
      </c>
    </row>
    <row r="214" spans="1:12" x14ac:dyDescent="0.25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-148744.1109</v>
      </c>
      <c r="H214" s="10">
        <v>0.99162740592090104</v>
      </c>
      <c r="I214" s="11">
        <v>-1.32143E-3</v>
      </c>
      <c r="J214" s="11">
        <v>9.9999999999999995E-8</v>
      </c>
      <c r="K214" s="12">
        <v>0</v>
      </c>
      <c r="L214" s="12">
        <v>196.5701</v>
      </c>
    </row>
    <row r="215" spans="1:12" x14ac:dyDescent="0.25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-153428.1802</v>
      </c>
      <c r="H215" s="10">
        <v>0.98985922739420606</v>
      </c>
      <c r="I215" s="11">
        <v>-1.32165E-3</v>
      </c>
      <c r="J215" s="11">
        <v>9.9999999999999995E-8</v>
      </c>
      <c r="K215" s="12">
        <v>0</v>
      </c>
      <c r="L215" s="12">
        <v>202.79310000000001</v>
      </c>
    </row>
    <row r="216" spans="1:12" x14ac:dyDescent="0.25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-153111.34849999999</v>
      </c>
      <c r="H216" s="10">
        <v>0.98781515165143297</v>
      </c>
      <c r="I216" s="11">
        <v>-1.3219600000000001E-3</v>
      </c>
      <c r="J216" s="11">
        <v>9.9999999999999995E-8</v>
      </c>
      <c r="K216" s="12">
        <v>0</v>
      </c>
      <c r="L216" s="12">
        <v>202.42270000000002</v>
      </c>
    </row>
    <row r="217" spans="1:12" x14ac:dyDescent="0.25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-147850.75090000001</v>
      </c>
      <c r="H217" s="10">
        <v>0.98567167248773102</v>
      </c>
      <c r="I217" s="11">
        <v>-1.32237E-3</v>
      </c>
      <c r="J217" s="11">
        <v>9.9999999999999995E-8</v>
      </c>
      <c r="K217" s="12">
        <v>0</v>
      </c>
      <c r="L217" s="12">
        <v>195.52890000000002</v>
      </c>
    </row>
    <row r="218" spans="1:12" x14ac:dyDescent="0.25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-152432.35709999999</v>
      </c>
      <c r="H218" s="10">
        <v>0.98343456163620202</v>
      </c>
      <c r="I218" s="11">
        <v>-1.32278E-3</v>
      </c>
      <c r="J218" s="11">
        <v>9.9999999999999995E-8</v>
      </c>
      <c r="K218" s="12">
        <v>0</v>
      </c>
      <c r="L218" s="12">
        <v>201.6497</v>
      </c>
    </row>
    <row r="219" spans="1:12" x14ac:dyDescent="0.25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-147135.5319</v>
      </c>
      <c r="H219" s="10">
        <v>0.98090354573469507</v>
      </c>
      <c r="I219" s="11">
        <v>-1.3232000000000001E-3</v>
      </c>
      <c r="J219" s="11">
        <v>9.9999999999999995E-8</v>
      </c>
      <c r="K219" s="12">
        <v>0</v>
      </c>
      <c r="L219" s="12">
        <v>194.70490000000001</v>
      </c>
    </row>
    <row r="220" spans="1:12" x14ac:dyDescent="0.25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-151640.71249999999</v>
      </c>
      <c r="H220" s="10">
        <v>0.97832717759105503</v>
      </c>
      <c r="I220" s="11">
        <v>-1.3236700000000001E-3</v>
      </c>
      <c r="J220" s="11">
        <v>9.9999999999999995E-8</v>
      </c>
      <c r="K220" s="12">
        <v>0</v>
      </c>
      <c r="L220" s="12">
        <v>200.73780000000002</v>
      </c>
    </row>
    <row r="221" spans="1:12" x14ac:dyDescent="0.25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-310000</v>
      </c>
      <c r="G221" s="9">
        <v>-309914.62670000002</v>
      </c>
      <c r="H221" s="10">
        <v>0.99972460222657811</v>
      </c>
      <c r="I221" s="11">
        <v>-1.32175E-3</v>
      </c>
      <c r="J221" s="11">
        <v>9.9999999999999995E-8</v>
      </c>
      <c r="K221" s="12">
        <v>0</v>
      </c>
      <c r="L221" s="12">
        <v>409.6617</v>
      </c>
    </row>
    <row r="222" spans="1:12" x14ac:dyDescent="0.25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-279459.40130000003</v>
      </c>
      <c r="H222" s="10">
        <v>0.99806929040011105</v>
      </c>
      <c r="I222" s="11">
        <v>-1.3214500000000001E-3</v>
      </c>
      <c r="J222" s="11">
        <v>9.9999999999999995E-8</v>
      </c>
      <c r="K222" s="12">
        <v>0</v>
      </c>
      <c r="L222" s="12">
        <v>369.32010000000002</v>
      </c>
    </row>
    <row r="223" spans="1:12" x14ac:dyDescent="0.25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-308945.13669999997</v>
      </c>
      <c r="H223" s="10">
        <v>0.99659721516534605</v>
      </c>
      <c r="I223" s="11">
        <v>-1.3213599999999999E-3</v>
      </c>
      <c r="J223" s="11">
        <v>9.9999999999999995E-8</v>
      </c>
      <c r="K223" s="12">
        <v>0</v>
      </c>
      <c r="L223" s="12">
        <v>408.25990000000002</v>
      </c>
    </row>
    <row r="224" spans="1:12" x14ac:dyDescent="0.25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-298492.29950000002</v>
      </c>
      <c r="H224" s="10">
        <v>0.99497433152080506</v>
      </c>
      <c r="I224" s="11">
        <v>-1.32124E-3</v>
      </c>
      <c r="J224" s="11">
        <v>9.9999999999999995E-8</v>
      </c>
      <c r="K224" s="12">
        <v>0</v>
      </c>
      <c r="L224" s="12">
        <v>394.40950000000004</v>
      </c>
    </row>
    <row r="225" spans="1:17" x14ac:dyDescent="0.25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-307935.37959999999</v>
      </c>
      <c r="H225" s="10">
        <v>0.993339934320839</v>
      </c>
      <c r="I225" s="11">
        <v>-1.32128E-3</v>
      </c>
      <c r="J225" s="11">
        <v>9.9999999999999995E-8</v>
      </c>
      <c r="K225" s="12">
        <v>0</v>
      </c>
      <c r="L225" s="12">
        <v>406.8997</v>
      </c>
    </row>
    <row r="226" spans="1:17" x14ac:dyDescent="0.25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-297488.2218</v>
      </c>
      <c r="H226" s="10">
        <v>0.99162740592090104</v>
      </c>
      <c r="I226" s="11">
        <v>-1.32143E-3</v>
      </c>
      <c r="J226" s="11">
        <v>9.9999999999999995E-8</v>
      </c>
      <c r="K226" s="12">
        <v>0</v>
      </c>
      <c r="L226" s="12">
        <v>393.14010000000002</v>
      </c>
    </row>
    <row r="227" spans="1:17" x14ac:dyDescent="0.25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-306856.36050000001</v>
      </c>
      <c r="H227" s="10">
        <v>0.98985922739420606</v>
      </c>
      <c r="I227" s="11">
        <v>-1.32165E-3</v>
      </c>
      <c r="J227" s="11">
        <v>9.9999999999999995E-8</v>
      </c>
      <c r="K227" s="12">
        <v>0</v>
      </c>
      <c r="L227" s="12">
        <v>405.58620000000002</v>
      </c>
    </row>
    <row r="228" spans="1:17" s="61" customFormat="1" x14ac:dyDescent="0.25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-306222.69699999999</v>
      </c>
      <c r="H228" s="10">
        <v>0.98781515165143297</v>
      </c>
      <c r="I228" s="11">
        <v>-1.3219600000000001E-3</v>
      </c>
      <c r="J228" s="11">
        <v>9.9999999999999995E-8</v>
      </c>
      <c r="K228" s="12">
        <v>0</v>
      </c>
      <c r="L228" s="12">
        <v>404.84540000000004</v>
      </c>
      <c r="M228" s="57"/>
      <c r="N228" s="57"/>
      <c r="P228" s="62"/>
      <c r="Q228" s="62"/>
    </row>
    <row r="229" spans="1:17" x14ac:dyDescent="0.25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-295701.50170000002</v>
      </c>
      <c r="H229" s="10">
        <v>0.98567167248773102</v>
      </c>
      <c r="I229" s="11">
        <v>-1.32237E-3</v>
      </c>
      <c r="J229" s="11">
        <v>9.9999999999999995E-8</v>
      </c>
      <c r="K229" s="12">
        <v>0</v>
      </c>
      <c r="L229" s="12">
        <v>391.05780000000004</v>
      </c>
    </row>
    <row r="230" spans="1:17" x14ac:dyDescent="0.25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-304864.71409999998</v>
      </c>
      <c r="H230" s="10">
        <v>0.98343456163620202</v>
      </c>
      <c r="I230" s="11">
        <v>-1.32278E-3</v>
      </c>
      <c r="J230" s="11">
        <v>9.9999999999999995E-8</v>
      </c>
      <c r="K230" s="12">
        <v>0</v>
      </c>
      <c r="L230" s="12">
        <v>403.29930000000002</v>
      </c>
    </row>
    <row r="231" spans="1:17" x14ac:dyDescent="0.25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-294271.0637</v>
      </c>
      <c r="H231" s="10">
        <v>0.98090354573469507</v>
      </c>
      <c r="I231" s="11">
        <v>-1.3232000000000001E-3</v>
      </c>
      <c r="J231" s="11">
        <v>9.9999999999999995E-8</v>
      </c>
      <c r="K231" s="12">
        <v>0</v>
      </c>
      <c r="L231" s="12">
        <v>389.40980000000002</v>
      </c>
    </row>
    <row r="232" spans="1:17" x14ac:dyDescent="0.25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-303281.42509999999</v>
      </c>
      <c r="H232" s="10">
        <v>0.97832717759105503</v>
      </c>
      <c r="I232" s="11">
        <v>-1.3236700000000001E-3</v>
      </c>
      <c r="J232" s="11">
        <v>9.9999999999999995E-8</v>
      </c>
      <c r="K232" s="12">
        <v>0</v>
      </c>
      <c r="L232" s="12">
        <v>401.47560000000004</v>
      </c>
    </row>
    <row r="233" spans="1:17" x14ac:dyDescent="0.25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-310000</v>
      </c>
      <c r="G233" s="9">
        <v>-309914.62670000002</v>
      </c>
      <c r="H233" s="10">
        <v>0.99972460222657811</v>
      </c>
      <c r="I233" s="11">
        <v>-1.32175E-3</v>
      </c>
      <c r="J233" s="11">
        <v>9.9999999999999995E-8</v>
      </c>
      <c r="K233" s="12">
        <v>0</v>
      </c>
      <c r="L233" s="12">
        <v>409.6617</v>
      </c>
    </row>
    <row r="234" spans="1:17" x14ac:dyDescent="0.25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-279459.40130000003</v>
      </c>
      <c r="H234" s="10">
        <v>0.99806929040011105</v>
      </c>
      <c r="I234" s="11">
        <v>-1.3214500000000001E-3</v>
      </c>
      <c r="J234" s="11">
        <v>9.9999999999999995E-8</v>
      </c>
      <c r="K234" s="12">
        <v>0</v>
      </c>
      <c r="L234" s="12">
        <v>369.32010000000002</v>
      </c>
    </row>
    <row r="235" spans="1:17" x14ac:dyDescent="0.25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-308945.13669999997</v>
      </c>
      <c r="H235" s="10">
        <v>0.99659721516534605</v>
      </c>
      <c r="I235" s="11">
        <v>-1.3213599999999999E-3</v>
      </c>
      <c r="J235" s="11">
        <v>9.9999999999999995E-8</v>
      </c>
      <c r="K235" s="12">
        <v>0</v>
      </c>
      <c r="L235" s="12">
        <v>408.25990000000002</v>
      </c>
    </row>
    <row r="236" spans="1:17" x14ac:dyDescent="0.25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-298492.29950000002</v>
      </c>
      <c r="H236" s="10">
        <v>0.99497433152080506</v>
      </c>
      <c r="I236" s="11">
        <v>-1.32124E-3</v>
      </c>
      <c r="J236" s="11">
        <v>9.9999999999999995E-8</v>
      </c>
      <c r="K236" s="12">
        <v>0</v>
      </c>
      <c r="L236" s="12">
        <v>394.40950000000004</v>
      </c>
    </row>
    <row r="237" spans="1:17" x14ac:dyDescent="0.25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-307935.37959999999</v>
      </c>
      <c r="H237" s="10">
        <v>0.993339934320839</v>
      </c>
      <c r="I237" s="11">
        <v>-1.32128E-3</v>
      </c>
      <c r="J237" s="11">
        <v>9.9999999999999995E-8</v>
      </c>
      <c r="K237" s="12">
        <v>0</v>
      </c>
      <c r="L237" s="12">
        <v>406.8997</v>
      </c>
    </row>
    <row r="238" spans="1:17" x14ac:dyDescent="0.25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-297488.2218</v>
      </c>
      <c r="H238" s="10">
        <v>0.99162740592090104</v>
      </c>
      <c r="I238" s="11">
        <v>-1.32143E-3</v>
      </c>
      <c r="J238" s="11">
        <v>9.9999999999999995E-8</v>
      </c>
      <c r="K238" s="12">
        <v>0</v>
      </c>
      <c r="L238" s="12">
        <v>393.14010000000002</v>
      </c>
    </row>
    <row r="239" spans="1:17" x14ac:dyDescent="0.25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-306856.36050000001</v>
      </c>
      <c r="H239" s="10">
        <v>0.98985922739420606</v>
      </c>
      <c r="I239" s="11">
        <v>-1.32165E-3</v>
      </c>
      <c r="J239" s="11">
        <v>9.9999999999999995E-8</v>
      </c>
      <c r="K239" s="12">
        <v>0</v>
      </c>
      <c r="L239" s="12">
        <v>405.58620000000002</v>
      </c>
    </row>
    <row r="240" spans="1:17" x14ac:dyDescent="0.25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-306222.69699999999</v>
      </c>
      <c r="H240" s="10">
        <v>0.98781515165143297</v>
      </c>
      <c r="I240" s="11">
        <v>-1.3219600000000001E-3</v>
      </c>
      <c r="J240" s="11">
        <v>9.9999999999999995E-8</v>
      </c>
      <c r="K240" s="12">
        <v>0</v>
      </c>
      <c r="L240" s="12">
        <v>404.84540000000004</v>
      </c>
    </row>
    <row r="241" spans="1:12" x14ac:dyDescent="0.25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-295701.50170000002</v>
      </c>
      <c r="H241" s="10">
        <v>0.98567167248773102</v>
      </c>
      <c r="I241" s="11">
        <v>-1.32237E-3</v>
      </c>
      <c r="J241" s="11">
        <v>9.9999999999999995E-8</v>
      </c>
      <c r="K241" s="12">
        <v>0</v>
      </c>
      <c r="L241" s="12">
        <v>391.05780000000004</v>
      </c>
    </row>
    <row r="242" spans="1:12" x14ac:dyDescent="0.25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-304864.71409999998</v>
      </c>
      <c r="H242" s="10">
        <v>0.98343456163620202</v>
      </c>
      <c r="I242" s="11">
        <v>-1.32278E-3</v>
      </c>
      <c r="J242" s="11">
        <v>9.9999999999999995E-8</v>
      </c>
      <c r="K242" s="12">
        <v>0</v>
      </c>
      <c r="L242" s="12">
        <v>403.29930000000002</v>
      </c>
    </row>
    <row r="243" spans="1:12" x14ac:dyDescent="0.25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-294271.0637</v>
      </c>
      <c r="H243" s="10">
        <v>0.98090354573469507</v>
      </c>
      <c r="I243" s="11">
        <v>-1.3232000000000001E-3</v>
      </c>
      <c r="J243" s="11">
        <v>9.9999999999999995E-8</v>
      </c>
      <c r="K243" s="12">
        <v>0</v>
      </c>
      <c r="L243" s="12">
        <v>389.40980000000002</v>
      </c>
    </row>
    <row r="244" spans="1:12" x14ac:dyDescent="0.25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-303281.42509999999</v>
      </c>
      <c r="H244" s="10">
        <v>0.97832717759105503</v>
      </c>
      <c r="I244" s="11">
        <v>-1.3236700000000001E-3</v>
      </c>
      <c r="J244" s="11">
        <v>9.9999999999999995E-8</v>
      </c>
      <c r="K244" s="12">
        <v>0</v>
      </c>
      <c r="L244" s="12">
        <v>401.47560000000004</v>
      </c>
    </row>
    <row r="245" spans="1:12" x14ac:dyDescent="0.25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-620000</v>
      </c>
      <c r="G245" s="9">
        <v>-619829.25340000005</v>
      </c>
      <c r="H245" s="10">
        <v>0.99972460222657811</v>
      </c>
      <c r="I245" s="11">
        <v>-1.32175E-3</v>
      </c>
      <c r="J245" s="11">
        <v>9.9999999999999995E-8</v>
      </c>
      <c r="K245" s="12">
        <v>0</v>
      </c>
      <c r="L245" s="12">
        <v>819.32330000000002</v>
      </c>
    </row>
    <row r="246" spans="1:12" x14ac:dyDescent="0.25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-558918.80260000005</v>
      </c>
      <c r="H246" s="10">
        <v>0.99806929040011105</v>
      </c>
      <c r="I246" s="11">
        <v>-1.3214500000000001E-3</v>
      </c>
      <c r="J246" s="11">
        <v>9.9999999999999995E-8</v>
      </c>
      <c r="K246" s="12">
        <v>0</v>
      </c>
      <c r="L246" s="12">
        <v>738.64020000000005</v>
      </c>
    </row>
    <row r="247" spans="1:12" x14ac:dyDescent="0.25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-617890.27339999995</v>
      </c>
      <c r="H247" s="10">
        <v>0.99659721516534605</v>
      </c>
      <c r="I247" s="11">
        <v>-1.3213599999999999E-3</v>
      </c>
      <c r="J247" s="11">
        <v>9.9999999999999995E-8</v>
      </c>
      <c r="K247" s="12">
        <v>0</v>
      </c>
      <c r="L247" s="12">
        <v>816.51980000000003</v>
      </c>
    </row>
    <row r="248" spans="1:12" x14ac:dyDescent="0.25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99020.6253</v>
      </c>
      <c r="H248" s="10">
        <v>0.99497433152080506</v>
      </c>
      <c r="I248" s="11">
        <v>-1.32124E-3</v>
      </c>
      <c r="J248" s="11">
        <v>7.0000000000000005E-8</v>
      </c>
      <c r="K248" s="12">
        <v>0</v>
      </c>
      <c r="L248" s="12">
        <v>-130.8365</v>
      </c>
    </row>
    <row r="249" spans="1:12" x14ac:dyDescent="0.25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102153.2344</v>
      </c>
      <c r="H249" s="10">
        <v>0.993339934320839</v>
      </c>
      <c r="I249" s="11">
        <v>-1.32128E-3</v>
      </c>
      <c r="J249" s="11">
        <v>7.0000000000000005E-8</v>
      </c>
      <c r="K249" s="12">
        <v>0</v>
      </c>
      <c r="L249" s="12">
        <v>-134.97980000000001</v>
      </c>
    </row>
    <row r="250" spans="1:12" x14ac:dyDescent="0.25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98687.536600000007</v>
      </c>
      <c r="H250" s="10">
        <v>0.99162740592090104</v>
      </c>
      <c r="I250" s="11">
        <v>-1.32143E-3</v>
      </c>
      <c r="J250" s="11">
        <v>7.0000000000000005E-8</v>
      </c>
      <c r="K250" s="12">
        <v>0</v>
      </c>
      <c r="L250" s="12">
        <v>-130.41540000000001</v>
      </c>
    </row>
    <row r="251" spans="1:12" x14ac:dyDescent="0.25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101795.285</v>
      </c>
      <c r="H251" s="10">
        <v>0.98985922739420606</v>
      </c>
      <c r="I251" s="11">
        <v>-1.32165E-3</v>
      </c>
      <c r="J251" s="11">
        <v>7.0000000000000005E-8</v>
      </c>
      <c r="K251" s="12">
        <v>0</v>
      </c>
      <c r="L251" s="12">
        <v>-134.54410000000001</v>
      </c>
    </row>
    <row r="252" spans="1:12" x14ac:dyDescent="0.25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101585.076</v>
      </c>
      <c r="H252" s="10">
        <v>0.98781515165143297</v>
      </c>
      <c r="I252" s="11">
        <v>-1.3219600000000001E-3</v>
      </c>
      <c r="J252" s="11">
        <v>7.0000000000000005E-8</v>
      </c>
      <c r="K252" s="12">
        <v>0</v>
      </c>
      <c r="L252" s="12">
        <v>-134.29830000000001</v>
      </c>
    </row>
    <row r="253" spans="1:12" x14ac:dyDescent="0.25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98094.817299999995</v>
      </c>
      <c r="H253" s="10">
        <v>0.98567167248773102</v>
      </c>
      <c r="I253" s="11">
        <v>-1.32237E-3</v>
      </c>
      <c r="J253" s="11">
        <v>7.0000000000000005E-8</v>
      </c>
      <c r="K253" s="12">
        <v>0</v>
      </c>
      <c r="L253" s="12">
        <v>-129.72460000000001</v>
      </c>
    </row>
    <row r="254" spans="1:12" x14ac:dyDescent="0.25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101134.5843</v>
      </c>
      <c r="H254" s="10">
        <v>0.98343456163620202</v>
      </c>
      <c r="I254" s="11">
        <v>-1.32278E-3</v>
      </c>
      <c r="J254" s="11">
        <v>7.0000000000000005E-8</v>
      </c>
      <c r="K254" s="12">
        <v>0</v>
      </c>
      <c r="L254" s="12">
        <v>-133.78550000000001</v>
      </c>
    </row>
    <row r="255" spans="1:12" x14ac:dyDescent="0.25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155000</v>
      </c>
      <c r="G255" s="9">
        <v>154957.31330000001</v>
      </c>
      <c r="H255" s="10">
        <v>0.99972460222657811</v>
      </c>
      <c r="I255" s="11">
        <v>-1.32175E-3</v>
      </c>
      <c r="J255" s="11">
        <v>9.9999999999999995E-8</v>
      </c>
      <c r="K255" s="12">
        <v>0</v>
      </c>
      <c r="L255" s="12">
        <v>-204.83080000000001</v>
      </c>
    </row>
    <row r="256" spans="1:12" x14ac:dyDescent="0.25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139729.70069999999</v>
      </c>
      <c r="H256" s="10">
        <v>0.99806929040011105</v>
      </c>
      <c r="I256" s="11">
        <v>-1.3214500000000001E-3</v>
      </c>
      <c r="J256" s="11">
        <v>9.9999999999999995E-8</v>
      </c>
      <c r="K256" s="12">
        <v>0</v>
      </c>
      <c r="L256" s="12">
        <v>-184.6601</v>
      </c>
    </row>
    <row r="257" spans="1:12" x14ac:dyDescent="0.25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154472.56839999999</v>
      </c>
      <c r="H257" s="10">
        <v>0.99659721516534605</v>
      </c>
      <c r="I257" s="11">
        <v>-1.3213599999999999E-3</v>
      </c>
      <c r="J257" s="11">
        <v>9.9999999999999995E-8</v>
      </c>
      <c r="K257" s="12">
        <v>0</v>
      </c>
      <c r="L257" s="12">
        <v>-204.13</v>
      </c>
    </row>
    <row r="258" spans="1:12" x14ac:dyDescent="0.25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149246.14970000001</v>
      </c>
      <c r="H258" s="10">
        <v>0.99497433152080506</v>
      </c>
      <c r="I258" s="11">
        <v>-1.32124E-3</v>
      </c>
      <c r="J258" s="11">
        <v>9.9999999999999995E-8</v>
      </c>
      <c r="K258" s="12">
        <v>0</v>
      </c>
      <c r="L258" s="12">
        <v>-197.20480000000001</v>
      </c>
    </row>
    <row r="259" spans="1:12" x14ac:dyDescent="0.25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153967.68979999999</v>
      </c>
      <c r="H259" s="10">
        <v>0.993339934320839</v>
      </c>
      <c r="I259" s="11">
        <v>-1.32128E-3</v>
      </c>
      <c r="J259" s="11">
        <v>9.9999999999999995E-8</v>
      </c>
      <c r="K259" s="12">
        <v>0</v>
      </c>
      <c r="L259" s="12">
        <v>-203.44980000000001</v>
      </c>
    </row>
    <row r="260" spans="1:12" x14ac:dyDescent="0.25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148744.1109</v>
      </c>
      <c r="H260" s="10">
        <v>0.99162740592090104</v>
      </c>
      <c r="I260" s="11">
        <v>-1.32143E-3</v>
      </c>
      <c r="J260" s="11">
        <v>9.9999999999999995E-8</v>
      </c>
      <c r="K260" s="12">
        <v>0</v>
      </c>
      <c r="L260" s="12">
        <v>-196.5701</v>
      </c>
    </row>
    <row r="261" spans="1:12" x14ac:dyDescent="0.25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153428.1802</v>
      </c>
      <c r="H261" s="10">
        <v>0.98985922739420606</v>
      </c>
      <c r="I261" s="11">
        <v>-1.32165E-3</v>
      </c>
      <c r="J261" s="11">
        <v>9.9999999999999995E-8</v>
      </c>
      <c r="K261" s="12">
        <v>0</v>
      </c>
      <c r="L261" s="12">
        <v>-202.79310000000001</v>
      </c>
    </row>
    <row r="262" spans="1:12" x14ac:dyDescent="0.25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153111.34849999999</v>
      </c>
      <c r="H262" s="10">
        <v>0.98781515165143297</v>
      </c>
      <c r="I262" s="11">
        <v>-1.3219600000000001E-3</v>
      </c>
      <c r="J262" s="11">
        <v>9.9999999999999995E-8</v>
      </c>
      <c r="K262" s="12">
        <v>0</v>
      </c>
      <c r="L262" s="12">
        <v>-202.42270000000002</v>
      </c>
    </row>
    <row r="263" spans="1:12" x14ac:dyDescent="0.25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147850.75090000001</v>
      </c>
      <c r="H263" s="10">
        <v>0.98567167248773102</v>
      </c>
      <c r="I263" s="11">
        <v>-1.32237E-3</v>
      </c>
      <c r="J263" s="11">
        <v>9.9999999999999995E-8</v>
      </c>
      <c r="K263" s="12">
        <v>0</v>
      </c>
      <c r="L263" s="12">
        <v>-195.52890000000002</v>
      </c>
    </row>
    <row r="264" spans="1:12" x14ac:dyDescent="0.25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152432.35709999999</v>
      </c>
      <c r="H264" s="10">
        <v>0.98343456163620202</v>
      </c>
      <c r="I264" s="11">
        <v>-1.32278E-3</v>
      </c>
      <c r="J264" s="11">
        <v>9.9999999999999995E-8</v>
      </c>
      <c r="K264" s="12">
        <v>0</v>
      </c>
      <c r="L264" s="12">
        <v>-201.6497</v>
      </c>
    </row>
    <row r="265" spans="1:12" x14ac:dyDescent="0.25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147135.5319</v>
      </c>
      <c r="H265" s="10">
        <v>0.98090354573469507</v>
      </c>
      <c r="I265" s="11">
        <v>-1.3232000000000001E-3</v>
      </c>
      <c r="J265" s="11">
        <v>9.9999999999999995E-8</v>
      </c>
      <c r="K265" s="12">
        <v>0</v>
      </c>
      <c r="L265" s="12">
        <v>-194.70490000000001</v>
      </c>
    </row>
    <row r="266" spans="1:12" x14ac:dyDescent="0.25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151640.71249999999</v>
      </c>
      <c r="H266" s="10">
        <v>0.97832717759105503</v>
      </c>
      <c r="I266" s="11">
        <v>-1.3236700000000001E-3</v>
      </c>
      <c r="J266" s="11">
        <v>9.9999999999999995E-8</v>
      </c>
      <c r="K266" s="12">
        <v>0</v>
      </c>
      <c r="L266" s="12">
        <v>-200.73780000000002</v>
      </c>
    </row>
    <row r="267" spans="1:12" x14ac:dyDescent="0.25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-99020.6253</v>
      </c>
      <c r="H267" s="10">
        <v>0.99497433152080506</v>
      </c>
      <c r="I267" s="11">
        <v>-1.32124E-3</v>
      </c>
      <c r="J267" s="11">
        <v>7.0000000000000005E-8</v>
      </c>
      <c r="K267" s="12">
        <v>0</v>
      </c>
      <c r="L267" s="12">
        <v>130.8365</v>
      </c>
    </row>
    <row r="268" spans="1:12" x14ac:dyDescent="0.25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-102153.2344</v>
      </c>
      <c r="H268" s="10">
        <v>0.993339934320839</v>
      </c>
      <c r="I268" s="11">
        <v>-1.32128E-3</v>
      </c>
      <c r="J268" s="11">
        <v>7.0000000000000005E-8</v>
      </c>
      <c r="K268" s="12">
        <v>0</v>
      </c>
      <c r="L268" s="12">
        <v>134.97980000000001</v>
      </c>
    </row>
    <row r="269" spans="1:12" x14ac:dyDescent="0.25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-98687.536600000007</v>
      </c>
      <c r="H269" s="10">
        <v>0.99162740592090104</v>
      </c>
      <c r="I269" s="11">
        <v>-1.32143E-3</v>
      </c>
      <c r="J269" s="11">
        <v>7.0000000000000005E-8</v>
      </c>
      <c r="K269" s="12">
        <v>0</v>
      </c>
      <c r="L269" s="12">
        <v>130.41540000000001</v>
      </c>
    </row>
    <row r="270" spans="1:12" x14ac:dyDescent="0.25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-101795.285</v>
      </c>
      <c r="H270" s="10">
        <v>0.98985922739420606</v>
      </c>
      <c r="I270" s="11">
        <v>-1.32165E-3</v>
      </c>
      <c r="J270" s="11">
        <v>7.0000000000000005E-8</v>
      </c>
      <c r="K270" s="12">
        <v>0</v>
      </c>
      <c r="L270" s="12">
        <v>134.54410000000001</v>
      </c>
    </row>
    <row r="271" spans="1:12" x14ac:dyDescent="0.25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-101585.076</v>
      </c>
      <c r="H271" s="10">
        <v>0.98781515165143297</v>
      </c>
      <c r="I271" s="11">
        <v>-1.3219600000000001E-3</v>
      </c>
      <c r="J271" s="11">
        <v>7.0000000000000005E-8</v>
      </c>
      <c r="K271" s="12">
        <v>0</v>
      </c>
      <c r="L271" s="12">
        <v>134.29830000000001</v>
      </c>
    </row>
    <row r="272" spans="1:12" x14ac:dyDescent="0.25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-98094.817299999995</v>
      </c>
      <c r="H272" s="10">
        <v>0.98567167248773102</v>
      </c>
      <c r="I272" s="11">
        <v>-1.32237E-3</v>
      </c>
      <c r="J272" s="11">
        <v>7.0000000000000005E-8</v>
      </c>
      <c r="K272" s="12">
        <v>0</v>
      </c>
      <c r="L272" s="12">
        <v>129.72460000000001</v>
      </c>
    </row>
    <row r="273" spans="1:12" x14ac:dyDescent="0.25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-101134.5843</v>
      </c>
      <c r="H273" s="10">
        <v>0.98343456163620202</v>
      </c>
      <c r="I273" s="11">
        <v>-1.32278E-3</v>
      </c>
      <c r="J273" s="11">
        <v>7.0000000000000005E-8</v>
      </c>
      <c r="K273" s="12">
        <v>0</v>
      </c>
      <c r="L273" s="12">
        <v>133.78550000000001</v>
      </c>
    </row>
    <row r="274" spans="1:12" x14ac:dyDescent="0.25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99020.6253</v>
      </c>
      <c r="H274" s="10">
        <v>0.99497433152080506</v>
      </c>
      <c r="I274" s="11">
        <v>-1.32124E-3</v>
      </c>
      <c r="J274" s="11">
        <v>7.0000000000000005E-8</v>
      </c>
      <c r="K274" s="12">
        <v>0</v>
      </c>
      <c r="L274" s="12">
        <v>-130.8365</v>
      </c>
    </row>
    <row r="275" spans="1:12" x14ac:dyDescent="0.25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102153.2344</v>
      </c>
      <c r="H275" s="10">
        <v>0.993339934320839</v>
      </c>
      <c r="I275" s="11">
        <v>-1.32128E-3</v>
      </c>
      <c r="J275" s="11">
        <v>7.0000000000000005E-8</v>
      </c>
      <c r="K275" s="12">
        <v>0</v>
      </c>
      <c r="L275" s="12">
        <v>-134.97980000000001</v>
      </c>
    </row>
    <row r="276" spans="1:12" x14ac:dyDescent="0.25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98687.536600000007</v>
      </c>
      <c r="H276" s="10">
        <v>0.99162740592090104</v>
      </c>
      <c r="I276" s="11">
        <v>-1.32143E-3</v>
      </c>
      <c r="J276" s="11">
        <v>7.0000000000000005E-8</v>
      </c>
      <c r="K276" s="12">
        <v>0</v>
      </c>
      <c r="L276" s="12">
        <v>-130.41540000000001</v>
      </c>
    </row>
    <row r="277" spans="1:12" x14ac:dyDescent="0.25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101795.285</v>
      </c>
      <c r="H277" s="10">
        <v>0.98985922739420606</v>
      </c>
      <c r="I277" s="11">
        <v>-1.32165E-3</v>
      </c>
      <c r="J277" s="11">
        <v>7.0000000000000005E-8</v>
      </c>
      <c r="K277" s="12">
        <v>0</v>
      </c>
      <c r="L277" s="12">
        <v>-134.54410000000001</v>
      </c>
    </row>
    <row r="278" spans="1:12" x14ac:dyDescent="0.25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101585.076</v>
      </c>
      <c r="H278" s="10">
        <v>0.98781515165143297</v>
      </c>
      <c r="I278" s="11">
        <v>-1.3219600000000001E-3</v>
      </c>
      <c r="J278" s="11">
        <v>7.0000000000000005E-8</v>
      </c>
      <c r="K278" s="12">
        <v>0</v>
      </c>
      <c r="L278" s="12">
        <v>-134.29830000000001</v>
      </c>
    </row>
    <row r="279" spans="1:12" x14ac:dyDescent="0.25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98094.817299999995</v>
      </c>
      <c r="H279" s="10">
        <v>0.98567167248773102</v>
      </c>
      <c r="I279" s="11">
        <v>-1.32237E-3</v>
      </c>
      <c r="J279" s="11">
        <v>7.0000000000000005E-8</v>
      </c>
      <c r="K279" s="12">
        <v>0</v>
      </c>
      <c r="L279" s="12">
        <v>-129.72460000000001</v>
      </c>
    </row>
    <row r="280" spans="1:12" x14ac:dyDescent="0.25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101134.5843</v>
      </c>
      <c r="H280" s="10">
        <v>0.98343456163620202</v>
      </c>
      <c r="I280" s="11">
        <v>-1.32278E-3</v>
      </c>
      <c r="J280" s="11">
        <v>7.0000000000000005E-8</v>
      </c>
      <c r="K280" s="12">
        <v>0</v>
      </c>
      <c r="L280" s="12">
        <v>-133.78550000000001</v>
      </c>
    </row>
    <row r="281" spans="1:12" x14ac:dyDescent="0.25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-73455.816600000006</v>
      </c>
      <c r="G281" s="9">
        <v>-73435.587</v>
      </c>
      <c r="H281" s="10">
        <v>0.99972460222657811</v>
      </c>
      <c r="I281" s="11">
        <v>-1.32175E-3</v>
      </c>
      <c r="J281" s="11">
        <v>7.0000000000000005E-8</v>
      </c>
      <c r="K281" s="12">
        <v>0</v>
      </c>
      <c r="L281" s="12">
        <v>97.068600000000004</v>
      </c>
    </row>
    <row r="282" spans="1:12" x14ac:dyDescent="0.25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-66219.092000000004</v>
      </c>
      <c r="H282" s="10">
        <v>0.99806929040011105</v>
      </c>
      <c r="I282" s="11">
        <v>-1.3214500000000001E-3</v>
      </c>
      <c r="J282" s="11">
        <v>7.0000000000000005E-8</v>
      </c>
      <c r="K282" s="12">
        <v>0</v>
      </c>
      <c r="L282" s="12">
        <v>87.509700000000009</v>
      </c>
    </row>
    <row r="283" spans="1:12" x14ac:dyDescent="0.25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-73205.862200000003</v>
      </c>
      <c r="H283" s="10">
        <v>0.99659721516534605</v>
      </c>
      <c r="I283" s="11">
        <v>-1.3213599999999999E-3</v>
      </c>
      <c r="J283" s="11">
        <v>7.0000000000000005E-8</v>
      </c>
      <c r="K283" s="12">
        <v>0</v>
      </c>
      <c r="L283" s="12">
        <v>96.736400000000003</v>
      </c>
    </row>
    <row r="284" spans="1:12" x14ac:dyDescent="0.25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147135.5319</v>
      </c>
      <c r="H284" s="10">
        <v>0.98090354573469507</v>
      </c>
      <c r="I284" s="11">
        <v>-1.3232000000000001E-3</v>
      </c>
      <c r="J284" s="11">
        <v>9.9999999999999995E-8</v>
      </c>
      <c r="K284" s="12">
        <v>0</v>
      </c>
      <c r="L284" s="12">
        <v>-194.70490000000001</v>
      </c>
    </row>
    <row r="285" spans="1:12" x14ac:dyDescent="0.25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151640.71249999999</v>
      </c>
      <c r="H285" s="10">
        <v>0.97832717759105503</v>
      </c>
      <c r="I285" s="11">
        <v>-1.3236700000000001E-3</v>
      </c>
      <c r="J285" s="11">
        <v>9.9999999999999995E-8</v>
      </c>
      <c r="K285" s="12">
        <v>0</v>
      </c>
      <c r="L285" s="12">
        <v>-200.73780000000002</v>
      </c>
    </row>
    <row r="286" spans="1:12" x14ac:dyDescent="0.25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151198.07769999999</v>
      </c>
      <c r="H286" s="10">
        <v>0.97547146917933403</v>
      </c>
      <c r="I286" s="11">
        <v>5.2965399999999998E-3</v>
      </c>
      <c r="J286" s="11">
        <v>9.9999999999999995E-8</v>
      </c>
      <c r="K286" s="12">
        <v>0</v>
      </c>
      <c r="L286" s="12">
        <v>800.81130000000007</v>
      </c>
    </row>
    <row r="287" spans="1:12" x14ac:dyDescent="0.25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136134.81460000001</v>
      </c>
      <c r="H287" s="10">
        <v>0.97239153279906099</v>
      </c>
      <c r="I287" s="11">
        <v>5.2983400000000003E-3</v>
      </c>
      <c r="J287" s="11">
        <v>9.9999999999999995E-8</v>
      </c>
      <c r="K287" s="12">
        <v>0</v>
      </c>
      <c r="L287" s="12">
        <v>721.27510000000007</v>
      </c>
    </row>
    <row r="288" spans="1:12" x14ac:dyDescent="0.25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150269.26360000001</v>
      </c>
      <c r="H288" s="10">
        <v>0.969479120158942</v>
      </c>
      <c r="I288" s="11">
        <v>5.3001100000000002E-3</v>
      </c>
      <c r="J288" s="11">
        <v>9.9999999999999995E-8</v>
      </c>
      <c r="K288" s="12">
        <v>0</v>
      </c>
      <c r="L288" s="12">
        <v>796.42790000000002</v>
      </c>
    </row>
    <row r="289" spans="1:12" x14ac:dyDescent="0.25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-310000</v>
      </c>
      <c r="G289" s="9">
        <v>-309914.62670000002</v>
      </c>
      <c r="H289" s="10">
        <v>0.99972460222657811</v>
      </c>
      <c r="I289" s="11">
        <v>-1.32175E-3</v>
      </c>
      <c r="J289" s="11">
        <v>9.9999999999999995E-8</v>
      </c>
      <c r="K289" s="12">
        <v>0</v>
      </c>
      <c r="L289" s="12">
        <v>409.6617</v>
      </c>
    </row>
    <row r="290" spans="1:12" x14ac:dyDescent="0.25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-279459.40130000003</v>
      </c>
      <c r="H290" s="10">
        <v>0.99806929040011105</v>
      </c>
      <c r="I290" s="11">
        <v>-1.3214500000000001E-3</v>
      </c>
      <c r="J290" s="11">
        <v>9.9999999999999995E-8</v>
      </c>
      <c r="K290" s="12">
        <v>0</v>
      </c>
      <c r="L290" s="12">
        <v>369.32010000000002</v>
      </c>
    </row>
    <row r="291" spans="1:12" x14ac:dyDescent="0.25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-308945.13669999997</v>
      </c>
      <c r="H291" s="10">
        <v>0.99659721516534605</v>
      </c>
      <c r="I291" s="11">
        <v>-1.3213599999999999E-3</v>
      </c>
      <c r="J291" s="11">
        <v>9.9999999999999995E-8</v>
      </c>
      <c r="K291" s="12">
        <v>0</v>
      </c>
      <c r="L291" s="12">
        <v>408.25990000000002</v>
      </c>
    </row>
    <row r="292" spans="1:12" x14ac:dyDescent="0.25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-298492.29950000002</v>
      </c>
      <c r="H292" s="10">
        <v>0.99497433152080506</v>
      </c>
      <c r="I292" s="11">
        <v>-1.32124E-3</v>
      </c>
      <c r="J292" s="11">
        <v>9.9999999999999995E-8</v>
      </c>
      <c r="K292" s="12">
        <v>0</v>
      </c>
      <c r="L292" s="12">
        <v>394.40950000000004</v>
      </c>
    </row>
    <row r="293" spans="1:12" x14ac:dyDescent="0.25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-307935.37959999999</v>
      </c>
      <c r="H293" s="10">
        <v>0.993339934320839</v>
      </c>
      <c r="I293" s="11">
        <v>-1.32128E-3</v>
      </c>
      <c r="J293" s="11">
        <v>9.9999999999999995E-8</v>
      </c>
      <c r="K293" s="12">
        <v>0</v>
      </c>
      <c r="L293" s="12">
        <v>406.8997</v>
      </c>
    </row>
    <row r="294" spans="1:12" x14ac:dyDescent="0.25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-297488.2218</v>
      </c>
      <c r="H294" s="10">
        <v>0.99162740592090104</v>
      </c>
      <c r="I294" s="11">
        <v>-1.32143E-3</v>
      </c>
      <c r="J294" s="11">
        <v>9.9999999999999995E-8</v>
      </c>
      <c r="K294" s="12">
        <v>0</v>
      </c>
      <c r="L294" s="12">
        <v>393.14010000000002</v>
      </c>
    </row>
    <row r="295" spans="1:12" x14ac:dyDescent="0.25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-306856.36050000001</v>
      </c>
      <c r="H295" s="10">
        <v>0.98985922739420606</v>
      </c>
      <c r="I295" s="11">
        <v>-1.32165E-3</v>
      </c>
      <c r="J295" s="11">
        <v>9.9999999999999995E-8</v>
      </c>
      <c r="K295" s="12">
        <v>0</v>
      </c>
      <c r="L295" s="12">
        <v>405.58620000000002</v>
      </c>
    </row>
    <row r="296" spans="1:12" x14ac:dyDescent="0.25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-306222.69699999999</v>
      </c>
      <c r="H296" s="10">
        <v>0.98781515165143297</v>
      </c>
      <c r="I296" s="11">
        <v>-1.3219600000000001E-3</v>
      </c>
      <c r="J296" s="11">
        <v>9.9999999999999995E-8</v>
      </c>
      <c r="K296" s="12">
        <v>0</v>
      </c>
      <c r="L296" s="12">
        <v>404.84540000000004</v>
      </c>
    </row>
    <row r="297" spans="1:12" x14ac:dyDescent="0.25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-295701.50170000002</v>
      </c>
      <c r="H297" s="10">
        <v>0.98567167248773102</v>
      </c>
      <c r="I297" s="11">
        <v>-1.32237E-3</v>
      </c>
      <c r="J297" s="11">
        <v>9.9999999999999995E-8</v>
      </c>
      <c r="K297" s="12">
        <v>0</v>
      </c>
      <c r="L297" s="12">
        <v>391.05780000000004</v>
      </c>
    </row>
    <row r="298" spans="1:12" x14ac:dyDescent="0.25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-304864.71409999998</v>
      </c>
      <c r="H298" s="10">
        <v>0.98343456163620202</v>
      </c>
      <c r="I298" s="11">
        <v>-1.32278E-3</v>
      </c>
      <c r="J298" s="11">
        <v>9.9999999999999995E-8</v>
      </c>
      <c r="K298" s="12">
        <v>0</v>
      </c>
      <c r="L298" s="12">
        <v>403.29930000000002</v>
      </c>
    </row>
    <row r="299" spans="1:12" x14ac:dyDescent="0.25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-294271.0637</v>
      </c>
      <c r="H299" s="10">
        <v>0.98090354573469507</v>
      </c>
      <c r="I299" s="11">
        <v>-1.3232000000000001E-3</v>
      </c>
      <c r="J299" s="11">
        <v>9.9999999999999995E-8</v>
      </c>
      <c r="K299" s="12">
        <v>0</v>
      </c>
      <c r="L299" s="12">
        <v>389.40980000000002</v>
      </c>
    </row>
    <row r="300" spans="1:12" x14ac:dyDescent="0.25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-303281.42509999999</v>
      </c>
      <c r="H300" s="10">
        <v>0.97832717759105503</v>
      </c>
      <c r="I300" s="11">
        <v>-1.3236700000000001E-3</v>
      </c>
      <c r="J300" s="11">
        <v>9.9999999999999995E-8</v>
      </c>
      <c r="K300" s="12">
        <v>0</v>
      </c>
      <c r="L300" s="12">
        <v>401.47560000000004</v>
      </c>
    </row>
    <row r="301" spans="1:12" x14ac:dyDescent="0.25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587646.53249999997</v>
      </c>
      <c r="G301" s="9">
        <v>587484.696</v>
      </c>
      <c r="H301" s="10">
        <v>0.99972460222657811</v>
      </c>
      <c r="I301" s="11">
        <v>-1.32175E-3</v>
      </c>
      <c r="J301" s="11">
        <v>7.0000000000000005E-8</v>
      </c>
      <c r="K301" s="12">
        <v>0</v>
      </c>
      <c r="L301" s="12">
        <v>-776.54860000000008</v>
      </c>
    </row>
    <row r="302" spans="1:12" x14ac:dyDescent="0.25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529752.73600000003</v>
      </c>
      <c r="H302" s="10">
        <v>0.99806929040011105</v>
      </c>
      <c r="I302" s="11">
        <v>-1.3214500000000001E-3</v>
      </c>
      <c r="J302" s="11">
        <v>7.0000000000000005E-8</v>
      </c>
      <c r="K302" s="12">
        <v>0</v>
      </c>
      <c r="L302" s="12">
        <v>-700.07780000000002</v>
      </c>
    </row>
    <row r="303" spans="1:12" x14ac:dyDescent="0.25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585646.89780000004</v>
      </c>
      <c r="H303" s="10">
        <v>0.99659721516534605</v>
      </c>
      <c r="I303" s="11">
        <v>-1.3213599999999999E-3</v>
      </c>
      <c r="J303" s="11">
        <v>7.0000000000000005E-8</v>
      </c>
      <c r="K303" s="12">
        <v>0</v>
      </c>
      <c r="L303" s="12">
        <v>-773.89150000000006</v>
      </c>
    </row>
    <row r="304" spans="1:12" x14ac:dyDescent="0.25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587646.53249999997</v>
      </c>
      <c r="G304" s="9">
        <v>587484.696</v>
      </c>
      <c r="H304" s="10">
        <v>0.99972460222657811</v>
      </c>
      <c r="I304" s="11">
        <v>-1.32175E-3</v>
      </c>
      <c r="J304" s="11">
        <v>-3.3043999999999999E-4</v>
      </c>
      <c r="K304" s="12">
        <v>0</v>
      </c>
      <c r="L304" s="12">
        <v>-582.38240000000008</v>
      </c>
    </row>
    <row r="305" spans="1:12" x14ac:dyDescent="0.25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529752.73600000003</v>
      </c>
      <c r="H305" s="10">
        <v>0.99806929040011105</v>
      </c>
      <c r="I305" s="11">
        <v>-1.3214500000000001E-3</v>
      </c>
      <c r="J305" s="11">
        <v>-3.3036000000000003E-4</v>
      </c>
      <c r="K305" s="12">
        <v>0</v>
      </c>
      <c r="L305" s="12">
        <v>-525.03210000000001</v>
      </c>
    </row>
    <row r="306" spans="1:12" x14ac:dyDescent="0.25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585646.89780000004</v>
      </c>
      <c r="H306" s="10">
        <v>0.99659721516534605</v>
      </c>
      <c r="I306" s="11">
        <v>-1.3213599999999999E-3</v>
      </c>
      <c r="J306" s="11">
        <v>-3.3033999999999998E-4</v>
      </c>
      <c r="K306" s="12">
        <v>0</v>
      </c>
      <c r="L306" s="12">
        <v>-580.38959999999997</v>
      </c>
    </row>
    <row r="307" spans="1:12" x14ac:dyDescent="0.25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155000</v>
      </c>
      <c r="G307" s="9">
        <v>154957.31330000001</v>
      </c>
      <c r="H307" s="10">
        <v>0.99972460222657811</v>
      </c>
      <c r="I307" s="11">
        <v>0.04</v>
      </c>
      <c r="J307" s="11">
        <v>3.7499999999999999E-2</v>
      </c>
      <c r="K307" s="12">
        <v>0</v>
      </c>
      <c r="L307" s="12">
        <v>387.39330000000001</v>
      </c>
    </row>
    <row r="308" spans="1:12" x14ac:dyDescent="0.25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139729.70069999999</v>
      </c>
      <c r="H308" s="10">
        <v>0.99806929040011105</v>
      </c>
      <c r="I308" s="11">
        <v>0.03</v>
      </c>
      <c r="J308" s="11">
        <v>3.7499999999999999E-2</v>
      </c>
      <c r="K308" s="12">
        <v>0</v>
      </c>
      <c r="L308" s="12">
        <v>-1047.9728</v>
      </c>
    </row>
    <row r="309" spans="1:12" x14ac:dyDescent="0.25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154472.56839999999</v>
      </c>
      <c r="H309" s="10">
        <v>0.99659721516534605</v>
      </c>
      <c r="I309" s="11">
        <v>1.4999999999999999E-2</v>
      </c>
      <c r="J309" s="11">
        <v>3.7499999999999999E-2</v>
      </c>
      <c r="K309" s="12">
        <v>0</v>
      </c>
      <c r="L309" s="12">
        <v>-3475.6328000000003</v>
      </c>
    </row>
    <row r="310" spans="1:12" x14ac:dyDescent="0.25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146911.63310000001</v>
      </c>
      <c r="G310" s="9">
        <v>146871.174</v>
      </c>
      <c r="H310" s="10">
        <v>0.99972460222657811</v>
      </c>
      <c r="I310" s="11">
        <v>-1.32175E-3</v>
      </c>
      <c r="J310" s="11">
        <v>7.0000000000000005E-8</v>
      </c>
      <c r="K310" s="12">
        <v>0</v>
      </c>
      <c r="L310" s="12">
        <v>-194.13720000000001</v>
      </c>
    </row>
    <row r="311" spans="1:12" x14ac:dyDescent="0.25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132438.18400000001</v>
      </c>
      <c r="H311" s="10">
        <v>0.99806929040011105</v>
      </c>
      <c r="I311" s="11">
        <v>-1.3214500000000001E-3</v>
      </c>
      <c r="J311" s="11">
        <v>7.0000000000000005E-8</v>
      </c>
      <c r="K311" s="12">
        <v>0</v>
      </c>
      <c r="L311" s="12">
        <v>-175.01940000000002</v>
      </c>
    </row>
    <row r="312" spans="1:12" x14ac:dyDescent="0.25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146411.72440000001</v>
      </c>
      <c r="H312" s="10">
        <v>0.99659721516534605</v>
      </c>
      <c r="I312" s="11">
        <v>-1.3213599999999999E-3</v>
      </c>
      <c r="J312" s="11">
        <v>7.0000000000000005E-8</v>
      </c>
      <c r="K312" s="12">
        <v>0</v>
      </c>
      <c r="L312" s="12">
        <v>-193.47290000000001</v>
      </c>
    </row>
    <row r="313" spans="1:12" x14ac:dyDescent="0.25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141458.0361</v>
      </c>
      <c r="H313" s="10">
        <v>0.99497433152080506</v>
      </c>
      <c r="I313" s="11">
        <v>-1.32124E-3</v>
      </c>
      <c r="J313" s="11">
        <v>7.0000000000000005E-8</v>
      </c>
      <c r="K313" s="12">
        <v>0</v>
      </c>
      <c r="L313" s="12">
        <v>-186.9092</v>
      </c>
    </row>
    <row r="314" spans="1:12" x14ac:dyDescent="0.25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145933.19200000001</v>
      </c>
      <c r="H314" s="10">
        <v>0.993339934320839</v>
      </c>
      <c r="I314" s="11">
        <v>-1.32128E-3</v>
      </c>
      <c r="J314" s="11">
        <v>7.0000000000000005E-8</v>
      </c>
      <c r="K314" s="12">
        <v>0</v>
      </c>
      <c r="L314" s="12">
        <v>-192.82830000000001</v>
      </c>
    </row>
    <row r="315" spans="1:12" x14ac:dyDescent="0.25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140982.19519999999</v>
      </c>
      <c r="H315" s="10">
        <v>0.99162740592090104</v>
      </c>
      <c r="I315" s="11">
        <v>-1.32143E-3</v>
      </c>
      <c r="J315" s="11">
        <v>7.0000000000000005E-8</v>
      </c>
      <c r="K315" s="12">
        <v>0</v>
      </c>
      <c r="L315" s="12">
        <v>-186.30770000000001</v>
      </c>
    </row>
    <row r="316" spans="1:12" x14ac:dyDescent="0.25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145421.8357</v>
      </c>
      <c r="H316" s="10">
        <v>0.98985922739420606</v>
      </c>
      <c r="I316" s="11">
        <v>-1.32165E-3</v>
      </c>
      <c r="J316" s="11">
        <v>7.0000000000000005E-8</v>
      </c>
      <c r="K316" s="12">
        <v>0</v>
      </c>
      <c r="L316" s="12">
        <v>-192.20580000000001</v>
      </c>
    </row>
    <row r="317" spans="1:12" x14ac:dyDescent="0.25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145121.53719999999</v>
      </c>
      <c r="H317" s="10">
        <v>0.98781515165143297</v>
      </c>
      <c r="I317" s="11">
        <v>-1.3219600000000001E-3</v>
      </c>
      <c r="J317" s="11">
        <v>7.0000000000000005E-8</v>
      </c>
      <c r="K317" s="12">
        <v>0</v>
      </c>
      <c r="L317" s="12">
        <v>-191.85470000000001</v>
      </c>
    </row>
    <row r="318" spans="1:12" x14ac:dyDescent="0.25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140135.4534</v>
      </c>
      <c r="H318" s="10">
        <v>0.98567167248773102</v>
      </c>
      <c r="I318" s="11">
        <v>-1.32237E-3</v>
      </c>
      <c r="J318" s="11">
        <v>7.0000000000000005E-8</v>
      </c>
      <c r="K318" s="12">
        <v>0</v>
      </c>
      <c r="L318" s="12">
        <v>-185.32090000000002</v>
      </c>
    </row>
    <row r="319" spans="1:12" x14ac:dyDescent="0.25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144477.97750000001</v>
      </c>
      <c r="H319" s="10">
        <v>0.98343456163620202</v>
      </c>
      <c r="I319" s="11">
        <v>-1.32278E-3</v>
      </c>
      <c r="J319" s="11">
        <v>7.0000000000000005E-8</v>
      </c>
      <c r="K319" s="12">
        <v>0</v>
      </c>
      <c r="L319" s="12">
        <v>-191.12210000000002</v>
      </c>
    </row>
    <row r="320" spans="1:12" x14ac:dyDescent="0.25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293823.26630000002</v>
      </c>
      <c r="G320" s="9">
        <v>293742.348</v>
      </c>
      <c r="H320" s="10">
        <v>0.99972460222657811</v>
      </c>
      <c r="I320" s="11">
        <v>0</v>
      </c>
      <c r="J320" s="11">
        <v>7.0000000000000005E-8</v>
      </c>
      <c r="K320" s="12">
        <v>0</v>
      </c>
      <c r="L320" s="12">
        <v>-1.9400000000000001E-2</v>
      </c>
    </row>
    <row r="321" spans="1:12" x14ac:dyDescent="0.25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264876.36800000002</v>
      </c>
      <c r="H321" s="10">
        <v>0.99806929040011105</v>
      </c>
      <c r="I321" s="11">
        <v>0</v>
      </c>
      <c r="J321" s="11">
        <v>7.0000000000000005E-8</v>
      </c>
      <c r="K321" s="12">
        <v>0</v>
      </c>
      <c r="L321" s="12">
        <v>-1.7500000000000002E-2</v>
      </c>
    </row>
    <row r="322" spans="1:12" x14ac:dyDescent="0.25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292823.44890000002</v>
      </c>
      <c r="H322" s="10">
        <v>0.99659721516534605</v>
      </c>
      <c r="I322" s="11">
        <v>0</v>
      </c>
      <c r="J322" s="11">
        <v>7.0000000000000005E-8</v>
      </c>
      <c r="K322" s="12">
        <v>0</v>
      </c>
      <c r="L322" s="12">
        <v>-1.9300000000000001E-2</v>
      </c>
    </row>
    <row r="323" spans="1:12" x14ac:dyDescent="0.25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141458.0361</v>
      </c>
      <c r="H323" s="10">
        <v>0.99497433152080506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5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145933.19200000001</v>
      </c>
      <c r="H324" s="10">
        <v>0.993339934320839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5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140982.19519999999</v>
      </c>
      <c r="H325" s="10">
        <v>0.99162740592090104</v>
      </c>
      <c r="I325" s="11">
        <v>0</v>
      </c>
      <c r="J325" s="11">
        <v>7.0000000000000005E-8</v>
      </c>
      <c r="K325" s="12">
        <v>0</v>
      </c>
      <c r="L325" s="12">
        <v>-9.300000000000001E-3</v>
      </c>
    </row>
    <row r="326" spans="1:12" x14ac:dyDescent="0.25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145421.8357</v>
      </c>
      <c r="H326" s="10">
        <v>0.98985922739420606</v>
      </c>
      <c r="I326" s="11">
        <v>0</v>
      </c>
      <c r="J326" s="11">
        <v>7.0000000000000005E-8</v>
      </c>
      <c r="K326" s="12">
        <v>0</v>
      </c>
      <c r="L326" s="12">
        <v>-9.6000000000000009E-3</v>
      </c>
    </row>
    <row r="327" spans="1:12" x14ac:dyDescent="0.25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145121.53719999999</v>
      </c>
      <c r="H327" s="10">
        <v>0.98781515165143297</v>
      </c>
      <c r="I327" s="11">
        <v>0</v>
      </c>
      <c r="J327" s="11">
        <v>7.0000000000000005E-8</v>
      </c>
      <c r="K327" s="12">
        <v>0</v>
      </c>
      <c r="L327" s="12">
        <v>-9.6000000000000009E-3</v>
      </c>
    </row>
    <row r="328" spans="1:12" x14ac:dyDescent="0.25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140135.4534</v>
      </c>
      <c r="H328" s="10">
        <v>0.98567167248773102</v>
      </c>
      <c r="I328" s="11">
        <v>0</v>
      </c>
      <c r="J328" s="11">
        <v>7.0000000000000005E-8</v>
      </c>
      <c r="K328" s="12">
        <v>0</v>
      </c>
      <c r="L328" s="12">
        <v>-9.300000000000001E-3</v>
      </c>
    </row>
    <row r="329" spans="1:12" x14ac:dyDescent="0.25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144477.97750000001</v>
      </c>
      <c r="H329" s="10">
        <v>0.98343456163620202</v>
      </c>
      <c r="I329" s="11">
        <v>0</v>
      </c>
      <c r="J329" s="11">
        <v>7.0000000000000005E-8</v>
      </c>
      <c r="K329" s="12">
        <v>0</v>
      </c>
      <c r="L329" s="12">
        <v>-9.6000000000000009E-3</v>
      </c>
    </row>
    <row r="330" spans="1:12" x14ac:dyDescent="0.25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141458.0361</v>
      </c>
      <c r="H330" s="10">
        <v>0.99497433152080506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5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145933.19200000001</v>
      </c>
      <c r="H331" s="10">
        <v>0.993339934320839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5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140982.19519999999</v>
      </c>
      <c r="H332" s="10">
        <v>0.99162740592090104</v>
      </c>
      <c r="I332" s="11">
        <v>0</v>
      </c>
      <c r="J332" s="11">
        <v>7.0000000000000005E-8</v>
      </c>
      <c r="K332" s="12">
        <v>0</v>
      </c>
      <c r="L332" s="12">
        <v>-9.300000000000001E-3</v>
      </c>
    </row>
    <row r="333" spans="1:12" x14ac:dyDescent="0.25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145421.8357</v>
      </c>
      <c r="H333" s="10">
        <v>0.98985922739420606</v>
      </c>
      <c r="I333" s="11">
        <v>0</v>
      </c>
      <c r="J333" s="11">
        <v>7.0000000000000005E-8</v>
      </c>
      <c r="K333" s="12">
        <v>0</v>
      </c>
      <c r="L333" s="12">
        <v>-9.6000000000000009E-3</v>
      </c>
    </row>
    <row r="334" spans="1:12" x14ac:dyDescent="0.25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145121.53719999999</v>
      </c>
      <c r="H334" s="10">
        <v>0.98781515165143297</v>
      </c>
      <c r="I334" s="11">
        <v>0</v>
      </c>
      <c r="J334" s="11">
        <v>7.0000000000000005E-8</v>
      </c>
      <c r="K334" s="12">
        <v>0</v>
      </c>
      <c r="L334" s="12">
        <v>-9.6000000000000009E-3</v>
      </c>
    </row>
    <row r="335" spans="1:12" x14ac:dyDescent="0.25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140135.4534</v>
      </c>
      <c r="H335" s="10">
        <v>0.98567167248773102</v>
      </c>
      <c r="I335" s="11">
        <v>0</v>
      </c>
      <c r="J335" s="11">
        <v>7.0000000000000005E-8</v>
      </c>
      <c r="K335" s="12">
        <v>0</v>
      </c>
      <c r="L335" s="12">
        <v>-9.300000000000001E-3</v>
      </c>
    </row>
    <row r="336" spans="1:12" x14ac:dyDescent="0.25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144477.97750000001</v>
      </c>
      <c r="H336" s="10">
        <v>0.98343456163620202</v>
      </c>
      <c r="I336" s="11">
        <v>0</v>
      </c>
      <c r="J336" s="11">
        <v>7.0000000000000005E-8</v>
      </c>
      <c r="K336" s="12">
        <v>0</v>
      </c>
      <c r="L336" s="12">
        <v>-9.6000000000000009E-3</v>
      </c>
    </row>
    <row r="337" spans="1:12" x14ac:dyDescent="0.25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88146.979900000006</v>
      </c>
      <c r="G337" s="9">
        <v>88122.704400000002</v>
      </c>
      <c r="H337" s="10">
        <v>0.99972460222657811</v>
      </c>
      <c r="I337" s="11">
        <v>-1.32175E-3</v>
      </c>
      <c r="J337" s="11">
        <v>7.0000000000000005E-8</v>
      </c>
      <c r="K337" s="12">
        <v>0</v>
      </c>
      <c r="L337" s="12">
        <v>-116.48230000000001</v>
      </c>
    </row>
    <row r="338" spans="1:12" x14ac:dyDescent="0.25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146911.63310000001</v>
      </c>
      <c r="G338" s="9">
        <v>146871.174</v>
      </c>
      <c r="H338" s="10">
        <v>0.99972460222657811</v>
      </c>
      <c r="I338" s="11">
        <v>-1.32175E-3</v>
      </c>
      <c r="J338" s="11">
        <v>7.0000000000000005E-8</v>
      </c>
      <c r="K338" s="12">
        <v>0</v>
      </c>
      <c r="L338" s="12">
        <v>-194.13720000000001</v>
      </c>
    </row>
    <row r="339" spans="1:12" x14ac:dyDescent="0.25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132438.18400000001</v>
      </c>
      <c r="H339" s="10">
        <v>0.99806929040011105</v>
      </c>
      <c r="I339" s="11">
        <v>-1.3214500000000001E-3</v>
      </c>
      <c r="J339" s="11">
        <v>7.0000000000000005E-8</v>
      </c>
      <c r="K339" s="12">
        <v>0</v>
      </c>
      <c r="L339" s="12">
        <v>-175.01940000000002</v>
      </c>
    </row>
    <row r="340" spans="1:12" x14ac:dyDescent="0.25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146411.72440000001</v>
      </c>
      <c r="H340" s="10">
        <v>0.99659721516534605</v>
      </c>
      <c r="I340" s="11">
        <v>-1.3213599999999999E-3</v>
      </c>
      <c r="J340" s="11">
        <v>7.0000000000000005E-8</v>
      </c>
      <c r="K340" s="12">
        <v>0</v>
      </c>
      <c r="L340" s="12">
        <v>-193.47290000000001</v>
      </c>
    </row>
    <row r="341" spans="1:12" x14ac:dyDescent="0.25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58764.653299999998</v>
      </c>
      <c r="G341" s="9">
        <v>58748.469599999997</v>
      </c>
      <c r="H341" s="10">
        <v>0.99972460222657811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5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52975.2736</v>
      </c>
      <c r="H342" s="10">
        <v>0.99806929040011105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5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58564.6898</v>
      </c>
      <c r="H343" s="10">
        <v>0.99659721516534605</v>
      </c>
      <c r="I343" s="11">
        <v>0</v>
      </c>
      <c r="J343" s="11">
        <v>7.0000000000000005E-8</v>
      </c>
      <c r="K343" s="12">
        <v>0</v>
      </c>
      <c r="L343" s="12">
        <v>-3.9000000000000003E-3</v>
      </c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MIRANT_USD</vt:lpstr>
      <vt:lpstr>post_id</vt:lpstr>
      <vt:lpstr>MIRANT_USD!Print_Area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2002-01-24T22:53:37Z</cp:lastPrinted>
  <dcterms:created xsi:type="dcterms:W3CDTF">1998-02-25T20:12:16Z</dcterms:created>
  <dcterms:modified xsi:type="dcterms:W3CDTF">2023-09-10T15:01:25Z</dcterms:modified>
</cp:coreProperties>
</file>