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076"/>
  </bookViews>
  <sheets>
    <sheet name="Sheet1" sheetId="1" r:id="rId1"/>
    <sheet name="Sheet2" sheetId="964" r:id="rId2"/>
    <sheet name="Sheet3" sheetId="56816" r:id="rId3"/>
  </sheets>
  <externalReferences>
    <externalReference r:id="rId4"/>
    <externalReference r:id="rId5"/>
  </externalReferences>
  <definedNames>
    <definedName name="Data">[2]Data!$A$1:$X$3001</definedName>
    <definedName name="Data2">[2]Data!$AB$2:$DF$24</definedName>
  </definedNames>
  <calcPr calcId="92512"/>
</workbook>
</file>

<file path=xl/comments1.xml><?xml version="1.0" encoding="utf-8"?>
<comments xmlns="http://schemas.openxmlformats.org/spreadsheetml/2006/main">
  <authors>
    <author>sbrodeu</author>
  </authors>
  <commentLis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sharedStrings.xml><?xml version="1.0" encoding="utf-8"?>
<sst xmlns="http://schemas.openxmlformats.org/spreadsheetml/2006/main" count="126" uniqueCount="114">
  <si>
    <t>Westcoast Supply / Demand</t>
  </si>
  <si>
    <t>Estimates</t>
  </si>
  <si>
    <t>Actuals</t>
  </si>
  <si>
    <t>Historics</t>
  </si>
  <si>
    <t>.</t>
  </si>
  <si>
    <t>Hunt Export</t>
  </si>
  <si>
    <t>Sumas Demand</t>
  </si>
  <si>
    <t>NWPL Sumas</t>
  </si>
  <si>
    <t>Lower Mainland</t>
  </si>
  <si>
    <t>Interior</t>
  </si>
  <si>
    <t>PNG</t>
  </si>
  <si>
    <t>Power</t>
  </si>
  <si>
    <t>Fuel</t>
  </si>
  <si>
    <t>T-South</t>
  </si>
  <si>
    <t>Other</t>
  </si>
  <si>
    <t>Alliance</t>
  </si>
  <si>
    <t>Gordondale</t>
  </si>
  <si>
    <t>Total Demand</t>
  </si>
  <si>
    <t>Field Receipts</t>
  </si>
  <si>
    <t>Available for Storage</t>
  </si>
  <si>
    <t>Storage Balance (EOM)</t>
  </si>
  <si>
    <t>% Full</t>
  </si>
  <si>
    <t xml:space="preserve">Month </t>
  </si>
  <si>
    <t>Prior Year</t>
  </si>
  <si>
    <t>+/-</t>
  </si>
  <si>
    <t>To Date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</si>
  <si>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</si>
  <si>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</si>
  <si>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</si>
  <si>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</si>
  <si>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</si>
  <si>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</si>
  <si>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</si>
  <si>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</si>
  <si>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</si>
  <si>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</si>
  <si>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</si>
  <si>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</si>
  <si>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Jedney 2</t>
  </si>
  <si>
    <t>BC Field Receipts</t>
  </si>
  <si>
    <t>Huntington-Export</t>
  </si>
  <si>
    <t>BC GLM</t>
  </si>
  <si>
    <t>BC Gas Interior</t>
  </si>
  <si>
    <t>Westcoast Power</t>
  </si>
  <si>
    <t>Other (Estimate)</t>
  </si>
  <si>
    <t>Deliveries</t>
  </si>
  <si>
    <t>Enco @ Hunt</t>
  </si>
  <si>
    <t>Arco @ Hunt</t>
  </si>
  <si>
    <t>Cascades@Hunt</t>
  </si>
  <si>
    <t>Sumas-Hunt Total</t>
  </si>
  <si>
    <t>Alliance Boundary</t>
  </si>
  <si>
    <t>Alliance Gordondale</t>
  </si>
  <si>
    <t>Alliance McMahon</t>
  </si>
  <si>
    <t>Alliance Highway</t>
  </si>
  <si>
    <t>Alliance West Stoddart</t>
  </si>
  <si>
    <t>Alliance Storage</t>
  </si>
  <si>
    <t>Alliance Total</t>
  </si>
  <si>
    <t>Net Gordondale</t>
  </si>
  <si>
    <t xml:space="preserve">Available to inject </t>
  </si>
  <si>
    <t>Imbalance</t>
  </si>
  <si>
    <t>WEI Pack / Draft</t>
  </si>
  <si>
    <t>Net Storage</t>
  </si>
  <si>
    <t>Beginning Inventory</t>
  </si>
  <si>
    <t>% of Storage Full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</si>
  <si>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</si>
  <si>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</si>
  <si>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</si>
  <si>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</si>
  <si>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</si>
  <si>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</si>
  <si>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</si>
  <si>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</si>
  <si>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</si>
  <si>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</si>
  <si>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</si>
  <si>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</si>
  <si>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</si>
  <si>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</si>
  <si>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</si>
  <si>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</si>
  <si>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</si>
  <si>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</si>
  <si>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</si>
  <si>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</si>
  <si>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</si>
  <si>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</si>
  <si>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</si>
  <si>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</si>
  <si>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</si>
  <si>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</si>
  <si>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</si>
  <si>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</si>
  <si>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</si>
  <si>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</si>
  <si>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</si>
  <si>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</si>
  <si>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</si>
  <si>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</si>
  <si>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</si>
  <si>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</si>
  <si>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</si>
  <si>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</si>
  <si>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</si>
  <si>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Capacity</t>
  </si>
  <si>
    <t>(477), 1000</t>
  </si>
  <si>
    <t>498N, 400 S</t>
  </si>
  <si>
    <t>638R, 200D</t>
  </si>
  <si>
    <t>638R, 200R</t>
  </si>
  <si>
    <t>100 Kl,40 Med</t>
  </si>
  <si>
    <t>Summer Avg</t>
  </si>
  <si>
    <t>Winter Avg</t>
  </si>
  <si>
    <t>WEI LINE PACK (target 2.875)</t>
  </si>
  <si>
    <t>Aitken Creek Injections</t>
  </si>
  <si>
    <t>Aitken Creek 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</si>
</sst>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mmmm\ d\,\ yyyy"/>
    <numFmt numFmtId="165" formatCode="ddd"/>
    <numFmt numFmtId="166" formatCode="0_);[Red]\(0\)"/>
    <numFmt numFmtId="167" formatCode="0.0%"/>
    <numFmt numFmtId="169" formatCode="0_);\(0\)"/>
    <numFmt numFmtId="173" formatCode="0.00_);[Red]\(0.00\)"/>
    <numFmt numFmtId="186" formatCode="ddd\,\ mmm\ d"/>
  </numFmts>
  <fonts count="23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2"/>
      <name val="Arial"/>
    </font>
    <font>
      <sz val="9"/>
      <color indexed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6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5" fillId="0" borderId="0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7" fontId="5" fillId="0" borderId="0" xfId="3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7" fontId="2" fillId="3" borderId="0" xfId="3" applyNumberFormat="1" applyFont="1" applyFill="1" applyBorder="1"/>
    <xf numFmtId="38" fontId="5" fillId="3" borderId="0" xfId="2" applyNumberFormat="1" applyFont="1" applyFill="1" applyBorder="1" applyAlignment="1">
      <alignment horizontal="center"/>
    </xf>
    <xf numFmtId="38" fontId="10" fillId="3" borderId="0" xfId="1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9" fontId="5" fillId="3" borderId="0" xfId="4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16" fontId="5" fillId="0" borderId="9" xfId="0" applyNumberFormat="1" applyFont="1" applyBorder="1" applyAlignment="1">
      <alignment horizontal="center"/>
    </xf>
    <xf numFmtId="16" fontId="5" fillId="0" borderId="10" xfId="0" applyNumberFormat="1" applyFont="1" applyBorder="1" applyAlignment="1">
      <alignment horizontal="center"/>
    </xf>
    <xf numFmtId="17" fontId="5" fillId="0" borderId="9" xfId="0" quotePrefix="1" applyNumberFormat="1" applyFont="1" applyBorder="1" applyAlignment="1">
      <alignment horizontal="center"/>
    </xf>
    <xf numFmtId="17" fontId="5" fillId="0" borderId="0" xfId="0" quotePrefix="1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/>
    </xf>
    <xf numFmtId="1" fontId="5" fillId="0" borderId="3" xfId="0" quotePrefix="1" applyNumberFormat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2" fillId="0" borderId="10" xfId="0" quotePrefix="1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/>
    <xf numFmtId="17" fontId="13" fillId="3" borderId="12" xfId="3" applyNumberFormat="1" applyFont="1" applyFill="1" applyBorder="1" applyAlignment="1">
      <alignment horizontal="right"/>
    </xf>
    <xf numFmtId="38" fontId="2" fillId="3" borderId="12" xfId="2" applyNumberFormat="1" applyFont="1" applyFill="1" applyBorder="1" applyAlignment="1">
      <alignment horizontal="center"/>
    </xf>
    <xf numFmtId="0" fontId="0" fillId="3" borderId="12" xfId="0" applyFill="1" applyBorder="1"/>
    <xf numFmtId="0" fontId="13" fillId="3" borderId="12" xfId="0" applyFont="1" applyFill="1" applyBorder="1" applyAlignment="1">
      <alignment horizontal="center"/>
    </xf>
    <xf numFmtId="0" fontId="0" fillId="0" borderId="8" xfId="0" applyBorder="1"/>
    <xf numFmtId="37" fontId="5" fillId="3" borderId="0" xfId="2" applyNumberFormat="1" applyFont="1" applyFill="1" applyBorder="1" applyAlignment="1">
      <alignment horizontal="center"/>
    </xf>
    <xf numFmtId="9" fontId="5" fillId="3" borderId="0" xfId="4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8" xfId="0" applyFont="1" applyBorder="1" applyAlignment="1"/>
    <xf numFmtId="0" fontId="5" fillId="0" borderId="0" xfId="1" applyNumberFormat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2" fillId="0" borderId="4" xfId="0" quotePrefix="1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6" xfId="1" applyNumberFormat="1" applyFont="1" applyBorder="1" applyAlignment="1">
      <alignment horizontal="center"/>
    </xf>
    <xf numFmtId="0" fontId="4" fillId="0" borderId="0" xfId="0" applyFont="1" applyBorder="1" applyAlignment="1"/>
    <xf numFmtId="166" fontId="4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9" fontId="5" fillId="0" borderId="3" xfId="0" applyNumberFormat="1" applyFont="1" applyBorder="1" applyAlignment="1">
      <alignment horizontal="center"/>
    </xf>
    <xf numFmtId="169" fontId="5" fillId="3" borderId="0" xfId="0" applyNumberFormat="1" applyFont="1" applyFill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9" fontId="5" fillId="0" borderId="9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/>
    <xf numFmtId="0" fontId="5" fillId="0" borderId="0" xfId="0" applyFont="1" applyFill="1" applyBorder="1" applyAlignment="1"/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9" fontId="5" fillId="0" borderId="16" xfId="0" applyNumberFormat="1" applyFon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1" fontId="5" fillId="0" borderId="3" xfId="0" applyNumberFormat="1" applyFont="1" applyBorder="1" applyAlignment="1">
      <alignment horizontal="center"/>
    </xf>
    <xf numFmtId="0" fontId="5" fillId="0" borderId="0" xfId="0" applyFont="1" applyAlignment="1"/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2" fillId="0" borderId="0" xfId="0" applyFont="1"/>
    <xf numFmtId="0" fontId="2" fillId="0" borderId="17" xfId="0" applyFont="1" applyBorder="1" applyAlignment="1"/>
    <xf numFmtId="0" fontId="2" fillId="0" borderId="18" xfId="0" applyFont="1" applyBorder="1" applyAlignment="1">
      <alignment horizontal="center"/>
    </xf>
    <xf numFmtId="1" fontId="14" fillId="0" borderId="19" xfId="0" quotePrefix="1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7" fontId="2" fillId="3" borderId="5" xfId="3" applyNumberFormat="1" applyFont="1" applyFill="1" applyBorder="1"/>
    <xf numFmtId="38" fontId="5" fillId="3" borderId="5" xfId="2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3" borderId="5" xfId="2" applyNumberFormat="1" applyFont="1" applyFill="1" applyBorder="1" applyAlignment="1">
      <alignment horizontal="center"/>
    </xf>
    <xf numFmtId="38" fontId="10" fillId="3" borderId="5" xfId="1" applyNumberFormat="1" applyFont="1" applyFill="1" applyBorder="1" applyAlignment="1">
      <alignment horizontal="center"/>
    </xf>
    <xf numFmtId="9" fontId="5" fillId="3" borderId="5" xfId="4" applyFont="1" applyFill="1" applyBorder="1" applyAlignment="1">
      <alignment horizontal="center"/>
    </xf>
    <xf numFmtId="17" fontId="2" fillId="0" borderId="0" xfId="3" applyNumberFormat="1" applyFont="1" applyFill="1" applyBorder="1"/>
    <xf numFmtId="38" fontId="5" fillId="0" borderId="0" xfId="2" applyNumberFormat="1" applyFont="1" applyFill="1" applyBorder="1" applyAlignment="1">
      <alignment horizontal="center"/>
    </xf>
    <xf numFmtId="37" fontId="5" fillId="0" borderId="0" xfId="2" applyNumberFormat="1" applyFont="1" applyFill="1" applyBorder="1" applyAlignment="1">
      <alignment horizontal="center"/>
    </xf>
    <xf numFmtId="38" fontId="15" fillId="0" borderId="0" xfId="1" applyNumberFormat="1" applyFont="1" applyFill="1" applyBorder="1" applyAlignment="1">
      <alignment horizontal="center"/>
    </xf>
    <xf numFmtId="38" fontId="16" fillId="0" borderId="0" xfId="2" applyNumberFormat="1" applyFont="1" applyFill="1" applyBorder="1" applyAlignment="1">
      <alignment horizontal="center"/>
    </xf>
    <xf numFmtId="37" fontId="16" fillId="0" borderId="0" xfId="0" applyNumberFormat="1" applyFont="1" applyFill="1" applyBorder="1" applyAlignment="1">
      <alignment horizontal="center"/>
    </xf>
    <xf numFmtId="9" fontId="16" fillId="0" borderId="0" xfId="4" applyFont="1" applyFill="1" applyBorder="1"/>
    <xf numFmtId="0" fontId="5" fillId="0" borderId="9" xfId="0" applyFont="1" applyBorder="1" applyAlignment="1"/>
    <xf numFmtId="17" fontId="13" fillId="0" borderId="12" xfId="3" applyNumberFormat="1" applyFont="1" applyFill="1" applyBorder="1" applyAlignment="1">
      <alignment horizontal="right"/>
    </xf>
    <xf numFmtId="38" fontId="2" fillId="0" borderId="12" xfId="2" applyNumberFormat="1" applyFont="1" applyFill="1" applyBorder="1" applyAlignment="1">
      <alignment horizontal="center"/>
    </xf>
    <xf numFmtId="0" fontId="0" fillId="0" borderId="12" xfId="0" applyFill="1" applyBorder="1"/>
    <xf numFmtId="0" fontId="13" fillId="0" borderId="12" xfId="0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center"/>
    </xf>
    <xf numFmtId="38" fontId="17" fillId="0" borderId="0" xfId="1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166" fontId="2" fillId="0" borderId="17" xfId="0" applyNumberFormat="1" applyFont="1" applyBorder="1" applyAlignment="1"/>
    <xf numFmtId="0" fontId="2" fillId="0" borderId="20" xfId="0" applyFont="1" applyBorder="1" applyAlignment="1"/>
    <xf numFmtId="1" fontId="12" fillId="0" borderId="10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2" fillId="0" borderId="15" xfId="0" applyFont="1" applyBorder="1" applyAlignment="1"/>
    <xf numFmtId="0" fontId="9" fillId="0" borderId="14" xfId="0" applyFont="1" applyBorder="1" applyAlignment="1"/>
    <xf numFmtId="0" fontId="13" fillId="0" borderId="13" xfId="0" applyFont="1" applyBorder="1" applyAlignment="1"/>
    <xf numFmtId="166" fontId="13" fillId="0" borderId="13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/>
    <xf numFmtId="166" fontId="2" fillId="0" borderId="13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1" fillId="0" borderId="0" xfId="0" applyFont="1" applyBorder="1"/>
    <xf numFmtId="0" fontId="5" fillId="0" borderId="10" xfId="0" applyFont="1" applyBorder="1" applyAlignment="1"/>
    <xf numFmtId="0" fontId="1" fillId="0" borderId="9" xfId="0" applyFont="1" applyBorder="1" applyAlignment="1"/>
    <xf numFmtId="169" fontId="1" fillId="0" borderId="0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0" fontId="5" fillId="0" borderId="11" xfId="0" applyFont="1" applyBorder="1" applyAlignment="1"/>
    <xf numFmtId="166" fontId="5" fillId="0" borderId="4" xfId="0" applyNumberFormat="1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0" fontId="5" fillId="0" borderId="7" xfId="0" applyFont="1" applyBorder="1" applyAlignment="1"/>
    <xf numFmtId="0" fontId="0" fillId="0" borderId="8" xfId="0" applyBorder="1" applyAlignment="1"/>
    <xf numFmtId="0" fontId="0" fillId="0" borderId="0" xfId="0" applyBorder="1"/>
    <xf numFmtId="186" fontId="4" fillId="0" borderId="8" xfId="0" applyNumberFormat="1" applyFont="1" applyBorder="1"/>
    <xf numFmtId="0" fontId="0" fillId="0" borderId="11" xfId="0" applyBorder="1" applyAlignment="1"/>
    <xf numFmtId="10" fontId="5" fillId="0" borderId="5" xfId="4" applyNumberFormat="1" applyFont="1" applyBorder="1" applyAlignment="1">
      <alignment horizontal="center"/>
    </xf>
    <xf numFmtId="0" fontId="5" fillId="0" borderId="4" xfId="0" applyFont="1" applyBorder="1" applyAlignment="1"/>
    <xf numFmtId="0" fontId="1" fillId="0" borderId="6" xfId="0" applyFont="1" applyBorder="1" applyAlignment="1"/>
    <xf numFmtId="0" fontId="0" fillId="0" borderId="0" xfId="0" applyBorder="1" applyAlignment="1"/>
    <xf numFmtId="10" fontId="5" fillId="0" borderId="0" xfId="4" applyNumberFormat="1" applyFont="1" applyBorder="1" applyAlignment="1">
      <alignment horizontal="center"/>
    </xf>
    <xf numFmtId="0" fontId="1" fillId="0" borderId="0" xfId="0" applyFont="1" applyBorder="1" applyAlignment="1"/>
    <xf numFmtId="165" fontId="5" fillId="0" borderId="1" xfId="4" applyNumberFormat="1" applyFont="1" applyBorder="1" applyAlignment="1">
      <alignment horizontal="center"/>
    </xf>
    <xf numFmtId="165" fontId="5" fillId="0" borderId="2" xfId="4" applyNumberFormat="1" applyFont="1" applyBorder="1" applyAlignment="1">
      <alignment horizontal="center"/>
    </xf>
    <xf numFmtId="165" fontId="5" fillId="0" borderId="3" xfId="4" applyNumberFormat="1" applyFont="1" applyBorder="1" applyAlignment="1">
      <alignment horizontal="center"/>
    </xf>
    <xf numFmtId="0" fontId="2" fillId="0" borderId="0" xfId="0" applyFont="1" applyFill="1" applyBorder="1" applyAlignment="1"/>
    <xf numFmtId="16" fontId="5" fillId="0" borderId="4" xfId="0" applyNumberFormat="1" applyFont="1" applyBorder="1" applyAlignment="1">
      <alignment horizontal="center"/>
    </xf>
    <xf numFmtId="16" fontId="5" fillId="0" borderId="5" xfId="0" applyNumberFormat="1" applyFont="1" applyBorder="1" applyAlignment="1">
      <alignment horizontal="center"/>
    </xf>
    <xf numFmtId="16" fontId="5" fillId="0" borderId="6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3" xfId="0" applyFont="1" applyBorder="1" applyAlignment="1"/>
    <xf numFmtId="186" fontId="4" fillId="4" borderId="8" xfId="0" applyNumberFormat="1" applyFont="1" applyFill="1" applyBorder="1"/>
    <xf numFmtId="0" fontId="4" fillId="4" borderId="8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/>
    <xf numFmtId="186" fontId="4" fillId="0" borderId="11" xfId="0" applyNumberFormat="1" applyFont="1" applyBorder="1"/>
    <xf numFmtId="0" fontId="4" fillId="0" borderId="11" xfId="0" applyFont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38" fontId="13" fillId="5" borderId="21" xfId="0" applyNumberFormat="1" applyFont="1" applyFill="1" applyBorder="1" applyAlignment="1">
      <alignment horizontal="center" wrapText="1"/>
    </xf>
    <xf numFmtId="38" fontId="13" fillId="5" borderId="22" xfId="0" applyNumberFormat="1" applyFont="1" applyFill="1" applyBorder="1" applyAlignment="1">
      <alignment horizontal="center" wrapText="1"/>
    </xf>
    <xf numFmtId="38" fontId="13" fillId="6" borderId="21" xfId="0" applyNumberFormat="1" applyFont="1" applyFill="1" applyBorder="1" applyAlignment="1">
      <alignment horizontal="center" wrapText="1"/>
    </xf>
    <xf numFmtId="38" fontId="13" fillId="6" borderId="22" xfId="0" applyNumberFormat="1" applyFont="1" applyFill="1" applyBorder="1" applyAlignment="1">
      <alignment horizontal="center" wrapText="1"/>
    </xf>
    <xf numFmtId="38" fontId="13" fillId="6" borderId="23" xfId="0" applyNumberFormat="1" applyFont="1" applyFill="1" applyBorder="1" applyAlignment="1">
      <alignment horizontal="center" wrapText="1"/>
    </xf>
    <xf numFmtId="17" fontId="13" fillId="0" borderId="24" xfId="0" applyNumberFormat="1" applyFont="1" applyBorder="1" applyAlignment="1">
      <alignment horizontal="center"/>
    </xf>
    <xf numFmtId="38" fontId="13" fillId="0" borderId="24" xfId="0" applyNumberFormat="1" applyFont="1" applyFill="1" applyBorder="1" applyAlignment="1">
      <alignment horizontal="center" wrapText="1"/>
    </xf>
    <xf numFmtId="38" fontId="13" fillId="0" borderId="22" xfId="0" applyNumberFormat="1" applyFont="1" applyFill="1" applyBorder="1" applyAlignment="1">
      <alignment horizontal="center" wrapText="1"/>
    </xf>
    <xf numFmtId="38" fontId="18" fillId="0" borderId="22" xfId="0" applyNumberFormat="1" applyFont="1" applyFill="1" applyBorder="1" applyAlignment="1">
      <alignment horizontal="center" wrapText="1"/>
    </xf>
    <xf numFmtId="38" fontId="13" fillId="0" borderId="21" xfId="0" applyNumberFormat="1" applyFont="1" applyFill="1" applyBorder="1" applyAlignment="1">
      <alignment horizontal="center" wrapText="1"/>
    </xf>
    <xf numFmtId="38" fontId="19" fillId="0" borderId="22" xfId="0" applyNumberFormat="1" applyFont="1" applyFill="1" applyBorder="1" applyAlignment="1">
      <alignment horizontal="center" wrapText="1"/>
    </xf>
    <xf numFmtId="38" fontId="13" fillId="0" borderId="23" xfId="0" applyNumberFormat="1" applyFont="1" applyFill="1" applyBorder="1" applyAlignment="1">
      <alignment horizontal="center" wrapText="1"/>
    </xf>
    <xf numFmtId="17" fontId="9" fillId="0" borderId="25" xfId="0" applyNumberFormat="1" applyFont="1" applyFill="1" applyBorder="1" applyAlignment="1">
      <alignment horizontal="center"/>
    </xf>
    <xf numFmtId="173" fontId="2" fillId="0" borderId="25" xfId="0" applyNumberFormat="1" applyFont="1" applyBorder="1" applyAlignment="1">
      <alignment horizontal="center"/>
    </xf>
    <xf numFmtId="166" fontId="13" fillId="0" borderId="22" xfId="0" applyNumberFormat="1" applyFont="1" applyBorder="1" applyAlignment="1">
      <alignment horizontal="center"/>
    </xf>
    <xf numFmtId="9" fontId="13" fillId="0" borderId="22" xfId="0" applyNumberFormat="1" applyFont="1" applyBorder="1" applyAlignment="1">
      <alignment horizontal="center"/>
    </xf>
    <xf numFmtId="166" fontId="13" fillId="0" borderId="23" xfId="0" applyNumberFormat="1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166" fontId="5" fillId="0" borderId="0" xfId="0" applyNumberFormat="1" applyFont="1"/>
    <xf numFmtId="17" fontId="9" fillId="0" borderId="26" xfId="0" applyNumberFormat="1" applyFont="1" applyFill="1" applyBorder="1" applyAlignment="1">
      <alignment horizontal="center"/>
    </xf>
    <xf numFmtId="173" fontId="2" fillId="0" borderId="26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9" fontId="13" fillId="0" borderId="0" xfId="0" applyNumberFormat="1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166" fontId="13" fillId="0" borderId="28" xfId="0" applyNumberFormat="1" applyFont="1" applyBorder="1" applyAlignment="1">
      <alignment horizontal="center"/>
    </xf>
    <xf numFmtId="17" fontId="9" fillId="4" borderId="26" xfId="0" applyNumberFormat="1" applyFont="1" applyFill="1" applyBorder="1" applyAlignment="1">
      <alignment horizontal="center"/>
    </xf>
    <xf numFmtId="173" fontId="2" fillId="4" borderId="26" xfId="0" applyNumberFormat="1" applyFont="1" applyFill="1" applyBorder="1" applyAlignment="1">
      <alignment horizontal="center"/>
    </xf>
    <xf numFmtId="166" fontId="13" fillId="4" borderId="0" xfId="0" applyNumberFormat="1" applyFont="1" applyFill="1" applyBorder="1" applyAlignment="1">
      <alignment horizontal="center"/>
    </xf>
    <xf numFmtId="9" fontId="13" fillId="4" borderId="0" xfId="0" applyNumberFormat="1" applyFont="1" applyFill="1" applyBorder="1" applyAlignment="1">
      <alignment horizontal="center"/>
    </xf>
    <xf numFmtId="166" fontId="13" fillId="4" borderId="27" xfId="0" applyNumberFormat="1" applyFont="1" applyFill="1" applyBorder="1" applyAlignment="1">
      <alignment horizontal="center"/>
    </xf>
    <xf numFmtId="166" fontId="13" fillId="4" borderId="28" xfId="0" applyNumberFormat="1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9" fontId="13" fillId="0" borderId="0" xfId="0" applyNumberFormat="1" applyFont="1" applyFill="1" applyBorder="1" applyAlignment="1">
      <alignment horizontal="center"/>
    </xf>
    <xf numFmtId="166" fontId="13" fillId="0" borderId="27" xfId="0" applyNumberFormat="1" applyFont="1" applyFill="1" applyBorder="1" applyAlignment="1">
      <alignment horizontal="center"/>
    </xf>
    <xf numFmtId="166" fontId="13" fillId="0" borderId="28" xfId="0" applyNumberFormat="1" applyFont="1" applyFill="1" applyBorder="1" applyAlignment="1">
      <alignment horizontal="center"/>
    </xf>
    <xf numFmtId="17" fontId="9" fillId="0" borderId="29" xfId="0" applyNumberFormat="1" applyFont="1" applyFill="1" applyBorder="1" applyAlignment="1">
      <alignment horizontal="center"/>
    </xf>
    <xf numFmtId="173" fontId="2" fillId="0" borderId="29" xfId="0" applyNumberFormat="1" applyFont="1" applyFill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9" fontId="13" fillId="0" borderId="5" xfId="0" applyNumberFormat="1" applyFont="1" applyBorder="1" applyAlignment="1">
      <alignment horizontal="center"/>
    </xf>
    <xf numFmtId="166" fontId="13" fillId="0" borderId="30" xfId="0" applyNumberFormat="1" applyFont="1" applyBorder="1" applyAlignment="1">
      <alignment horizontal="center"/>
    </xf>
    <xf numFmtId="166" fontId="13" fillId="0" borderId="31" xfId="0" applyNumberFormat="1" applyFont="1" applyBorder="1" applyAlignment="1">
      <alignment horizontal="center"/>
    </xf>
    <xf numFmtId="173" fontId="2" fillId="6" borderId="29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166" fontId="4" fillId="4" borderId="27" xfId="0" applyNumberFormat="1" applyFont="1" applyFill="1" applyBorder="1" applyAlignment="1">
      <alignment horizontal="center"/>
    </xf>
    <xf numFmtId="166" fontId="4" fillId="4" borderId="28" xfId="0" applyNumberFormat="1" applyFont="1" applyFill="1" applyBorder="1" applyAlignment="1">
      <alignment horizontal="center"/>
    </xf>
    <xf numFmtId="17" fontId="9" fillId="4" borderId="32" xfId="0" applyNumberFormat="1" applyFont="1" applyFill="1" applyBorder="1" applyAlignment="1">
      <alignment horizontal="center"/>
    </xf>
    <xf numFmtId="173" fontId="2" fillId="4" borderId="32" xfId="0" applyNumberFormat="1" applyFont="1" applyFill="1" applyBorder="1" applyAlignment="1">
      <alignment horizontal="center"/>
    </xf>
    <xf numFmtId="166" fontId="4" fillId="4" borderId="33" xfId="0" applyNumberFormat="1" applyFont="1" applyFill="1" applyBorder="1" applyAlignment="1">
      <alignment horizontal="center"/>
    </xf>
    <xf numFmtId="9" fontId="4" fillId="4" borderId="33" xfId="0" applyNumberFormat="1" applyFont="1" applyFill="1" applyBorder="1" applyAlignment="1">
      <alignment horizontal="center"/>
    </xf>
    <xf numFmtId="166" fontId="4" fillId="4" borderId="34" xfId="0" applyNumberFormat="1" applyFont="1" applyFill="1" applyBorder="1" applyAlignment="1">
      <alignment horizontal="center"/>
    </xf>
    <xf numFmtId="166" fontId="4" fillId="4" borderId="35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/>
    <xf numFmtId="10" fontId="5" fillId="0" borderId="0" xfId="4" applyNumberFormat="1" applyFont="1" applyFill="1" applyBorder="1" applyAlignment="1">
      <alignment horizontal="center"/>
    </xf>
    <xf numFmtId="10" fontId="1" fillId="0" borderId="0" xfId="4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/>
    <xf numFmtId="169" fontId="2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0" fillId="0" borderId="0" xfId="0" applyFont="1" applyFill="1" applyBorder="1" applyAlignment="1"/>
    <xf numFmtId="167" fontId="2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2" fillId="0" borderId="0" xfId="4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16" fontId="5" fillId="0" borderId="0" xfId="0" applyNumberFormat="1" applyFont="1" applyFill="1" applyBorder="1" applyAlignment="1"/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409307693040673"/>
          <c:y val="2.0895613757639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88294317568141E-2"/>
          <c:y val="0.25074736509167339"/>
          <c:w val="0.87974796826064783"/>
          <c:h val="0.54627104537828841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[1]FR_GROWTH!$F$1426:$F$3127</c:f>
              <c:numCache>
                <c:formatCode>General</c:formatCode>
                <c:ptCount val="1702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</c:numCache>
            </c:numRef>
          </c:cat>
          <c:val>
            <c:numRef>
              <c:f>[1]FR_GROWTH!$B$1426:$B$3127</c:f>
              <c:numCache>
                <c:formatCode>General</c:formatCode>
                <c:ptCount val="1702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7FE-80FB-37AE5721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7328"/>
        <c:axId val="1"/>
      </c:areaChart>
      <c:catAx>
        <c:axId val="182077328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9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77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2681925555813853"/>
          <c:y val="2.0895613757639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2423461075013"/>
          <c:y val="0.21194122525605727"/>
          <c:w val="0.84199669673846078"/>
          <c:h val="0.62686841272918348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F-40D1-9085-3436E96B5EAE}"/>
            </c:ext>
          </c:extLst>
        </c:ser>
        <c:ser>
          <c:idx val="1"/>
          <c:order val="1"/>
          <c:tx>
            <c:strRef>
              <c:f>[1]STORAGE!$K$1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F-40D1-9085-3436E96B5EAE}"/>
            </c:ext>
          </c:extLst>
        </c:ser>
        <c:ser>
          <c:idx val="0"/>
          <c:order val="2"/>
          <c:tx>
            <c:strRef>
              <c:f>[1]STORAGE!$N$1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F-40D1-9085-3436E96B5EAE}"/>
            </c:ext>
          </c:extLst>
        </c:ser>
        <c:ser>
          <c:idx val="2"/>
          <c:order val="3"/>
          <c:tx>
            <c:strRef>
              <c:f>[1]STORAGE!$L$1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[1]STORAGE!$L$2:$L$272</c:f>
              <c:numCache>
                <c:formatCode>General</c:formatCode>
                <c:ptCount val="271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F-40D1-9085-3436E96B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0456"/>
        <c:axId val="1"/>
      </c:lineChart>
      <c:catAx>
        <c:axId val="182170456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0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334738962142434"/>
          <c:y val="0.19104561149841781"/>
          <c:w val="0.53014606831680866"/>
          <c:h val="0.17313508542044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7964133134576524"/>
          <c:y val="2.0895613757639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82839292059"/>
          <c:y val="0.17612017310010394"/>
          <c:w val="0.84830628691055798"/>
          <c:h val="0.66268946488513691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46C5-BECC-3EE4E1BC4575}"/>
            </c:ext>
          </c:extLst>
        </c:ser>
        <c:ser>
          <c:idx val="1"/>
          <c:order val="1"/>
          <c:tx>
            <c:strRef>
              <c:f>[1]STORAGE!$R$1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E-46C5-BECC-3EE4E1BC4575}"/>
            </c:ext>
          </c:extLst>
        </c:ser>
        <c:ser>
          <c:idx val="0"/>
          <c:order val="2"/>
          <c:tx>
            <c:strRef>
              <c:f>[1]STORAGE!$T$1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E-46C5-BECC-3EE4E1BC4575}"/>
            </c:ext>
          </c:extLst>
        </c:ser>
        <c:ser>
          <c:idx val="2"/>
          <c:order val="3"/>
          <c:tx>
            <c:strRef>
              <c:f>[1]STORAGE!$S$1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[1]STORAGE!$S$2:$S$272</c:f>
              <c:numCache>
                <c:formatCode>General</c:formatCode>
                <c:ptCount val="271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E-46C5-BECC-3EE4E1BC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79608"/>
        <c:axId val="1"/>
      </c:lineChart>
      <c:catAx>
        <c:axId val="182279608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9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77284318565133"/>
          <c:y val="0.60000262361221846"/>
          <c:w val="0.54491203841548785"/>
          <c:h val="0.17313508542044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54</xdr:row>
      <xdr:rowOff>22860</xdr:rowOff>
    </xdr:from>
    <xdr:to>
      <xdr:col>16</xdr:col>
      <xdr:colOff>350520</xdr:colOff>
      <xdr:row>69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54</xdr:row>
      <xdr:rowOff>22860</xdr:rowOff>
    </xdr:from>
    <xdr:to>
      <xdr:col>22</xdr:col>
      <xdr:colOff>76200</xdr:colOff>
      <xdr:row>69</xdr:row>
      <xdr:rowOff>68580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91440</xdr:colOff>
      <xdr:row>54</xdr:row>
      <xdr:rowOff>22860</xdr:rowOff>
    </xdr:from>
    <xdr:to>
      <xdr:col>27</xdr:col>
      <xdr:colOff>708660</xdr:colOff>
      <xdr:row>69</xdr:row>
      <xdr:rowOff>68580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OPS_SHEET NEW"/>
      <sheetName val="BCForecast"/>
      <sheetName val="Flow Table"/>
      <sheetName val="Flow Table for presentation"/>
      <sheetName val="Outage Table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N273">
            <v>70000</v>
          </cell>
          <cell r="P273">
            <v>34180</v>
          </cell>
          <cell r="R273">
            <v>14717.67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N274">
            <v>70000</v>
          </cell>
          <cell r="P274">
            <v>34181</v>
          </cell>
          <cell r="R274">
            <v>14920.620999999999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N275">
            <v>70000</v>
          </cell>
          <cell r="P275">
            <v>34182</v>
          </cell>
          <cell r="R275">
            <v>15499.026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N276">
            <v>70000</v>
          </cell>
          <cell r="P276">
            <v>34183</v>
          </cell>
          <cell r="R276">
            <v>15580.8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N277">
            <v>70000</v>
          </cell>
          <cell r="P277">
            <v>34184</v>
          </cell>
          <cell r="R277">
            <v>15593.25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N278">
            <v>70000</v>
          </cell>
          <cell r="P278">
            <v>34185</v>
          </cell>
          <cell r="R278">
            <v>15155.15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N279">
            <v>70000</v>
          </cell>
          <cell r="P279">
            <v>34186</v>
          </cell>
          <cell r="R279">
            <v>15551.368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N280">
            <v>70000</v>
          </cell>
          <cell r="P280">
            <v>34187</v>
          </cell>
          <cell r="R280">
            <v>15707.194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N281">
            <v>70000</v>
          </cell>
          <cell r="P281">
            <v>34188</v>
          </cell>
          <cell r="R281">
            <v>15480.844999999999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N282">
            <v>70000</v>
          </cell>
          <cell r="P282">
            <v>34189</v>
          </cell>
          <cell r="R282">
            <v>15610.034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N283">
            <v>70000</v>
          </cell>
          <cell r="P283">
            <v>34190</v>
          </cell>
          <cell r="R283">
            <v>15625.457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N284">
            <v>70000</v>
          </cell>
          <cell r="P284">
            <v>34191</v>
          </cell>
          <cell r="R284">
            <v>15572.588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N285">
            <v>70000</v>
          </cell>
          <cell r="P285">
            <v>34192</v>
          </cell>
          <cell r="R285">
            <v>15519.718999999999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N286">
            <v>70000</v>
          </cell>
          <cell r="P286">
            <v>34193</v>
          </cell>
          <cell r="R286">
            <v>15503.207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9"/>
  <sheetViews>
    <sheetView tabSelected="1" workbookViewId="0">
      <selection sqref="A1:IV65536"/>
    </sheetView>
  </sheetViews>
  <sheetFormatPr defaultRowHeight="13.2" x14ac:dyDescent="0.25"/>
  <cols>
    <col min="1" max="1" width="10.44140625" bestFit="1" customWidth="1"/>
    <col min="2" max="2" width="9.33203125" customWidth="1"/>
    <col min="3" max="3" width="9.88671875" customWidth="1"/>
    <col min="4" max="4" width="7.5546875" customWidth="1"/>
    <col min="5" max="5" width="9.33203125" bestFit="1" customWidth="1"/>
    <col min="6" max="6" width="9.33203125" customWidth="1"/>
    <col min="7" max="7" width="9.88671875" customWidth="1"/>
    <col min="8" max="8" width="8.6640625" customWidth="1"/>
    <col min="9" max="9" width="7.88671875" customWidth="1"/>
    <col min="10" max="10" width="7.5546875" customWidth="1"/>
    <col min="11" max="11" width="9" customWidth="1"/>
    <col min="12" max="12" width="8.109375" customWidth="1"/>
    <col min="13" max="13" width="10.44140625" customWidth="1"/>
    <col min="14" max="14" width="10.6640625" customWidth="1"/>
    <col min="15" max="15" width="9.33203125" bestFit="1" customWidth="1"/>
    <col min="16" max="16" width="8.6640625" bestFit="1" customWidth="1"/>
    <col min="17" max="17" width="11.44140625" customWidth="1"/>
    <col min="18" max="27" width="9.33203125" bestFit="1" customWidth="1"/>
    <col min="28" max="28" width="10.88671875" bestFit="1" customWidth="1"/>
    <col min="29" max="29" width="9.5546875" bestFit="1" customWidth="1"/>
    <col min="30" max="30" width="9.33203125" bestFit="1" customWidth="1"/>
  </cols>
  <sheetData>
    <row r="1" spans="1:30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5.6" x14ac:dyDescent="0.3">
      <c r="A2" s="4">
        <v>37127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2.75" customHeight="1" x14ac:dyDescent="0.25">
      <c r="A3" s="7"/>
      <c r="B3" s="8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1.25" customHeight="1" x14ac:dyDescent="0.25">
      <c r="A4" s="11"/>
      <c r="B4" s="11"/>
      <c r="C4" s="12"/>
      <c r="D4" s="13" t="s">
        <v>1</v>
      </c>
      <c r="E4" s="14" t="s">
        <v>2</v>
      </c>
      <c r="F4" s="14"/>
      <c r="G4" s="14"/>
      <c r="H4" s="14"/>
      <c r="I4" s="15"/>
      <c r="J4" s="16" t="s">
        <v>3</v>
      </c>
      <c r="K4" s="15"/>
      <c r="L4" s="17" t="s">
        <v>4</v>
      </c>
      <c r="M4" s="18"/>
      <c r="N4" s="19" t="s">
        <v>5</v>
      </c>
      <c r="O4" s="19" t="s">
        <v>6</v>
      </c>
      <c r="P4" s="19" t="s">
        <v>7</v>
      </c>
      <c r="Q4" s="19" t="s">
        <v>8</v>
      </c>
      <c r="R4" s="19" t="s">
        <v>9</v>
      </c>
      <c r="S4" s="19" t="s">
        <v>10</v>
      </c>
      <c r="T4" s="19" t="s">
        <v>11</v>
      </c>
      <c r="U4" s="19" t="s">
        <v>12</v>
      </c>
      <c r="V4" s="19" t="s">
        <v>13</v>
      </c>
      <c r="W4" s="19" t="s">
        <v>14</v>
      </c>
      <c r="X4" s="19" t="s">
        <v>15</v>
      </c>
      <c r="Y4" s="19" t="s">
        <v>16</v>
      </c>
      <c r="Z4" s="19" t="s">
        <v>17</v>
      </c>
      <c r="AA4" s="19" t="s">
        <v>18</v>
      </c>
      <c r="AB4" s="19" t="s">
        <v>19</v>
      </c>
      <c r="AC4" s="20" t="s">
        <v>20</v>
      </c>
      <c r="AD4" s="21" t="s">
        <v>21</v>
      </c>
    </row>
    <row r="5" spans="1:30" ht="11.25" customHeight="1" x14ac:dyDescent="0.25">
      <c r="A5" s="11"/>
      <c r="B5" s="11"/>
      <c r="C5" s="22"/>
      <c r="D5" s="23">
        <v>37126</v>
      </c>
      <c r="E5" s="24">
        <v>37125</v>
      </c>
      <c r="F5" s="24">
        <v>37124</v>
      </c>
      <c r="G5" s="24">
        <v>37123</v>
      </c>
      <c r="H5" s="24">
        <v>37122</v>
      </c>
      <c r="I5" s="25">
        <v>37121</v>
      </c>
      <c r="J5" s="26" t="s">
        <v>22</v>
      </c>
      <c r="K5" s="25" t="s">
        <v>23</v>
      </c>
      <c r="L5" s="24"/>
      <c r="M5" s="27">
        <v>36251</v>
      </c>
      <c r="N5" s="28">
        <v>961.6</v>
      </c>
      <c r="O5" s="28">
        <v>0</v>
      </c>
      <c r="P5" s="28">
        <v>961.6</v>
      </c>
      <c r="Q5" s="28">
        <v>423.13333333333333</v>
      </c>
      <c r="R5" s="28">
        <v>132.46666666666667</v>
      </c>
      <c r="S5" s="28">
        <v>103.6</v>
      </c>
      <c r="T5" s="28">
        <v>14.966666666666667</v>
      </c>
      <c r="U5" s="28">
        <v>45.3</v>
      </c>
      <c r="V5" s="28">
        <v>1666.1</v>
      </c>
      <c r="W5" s="28">
        <v>27.8</v>
      </c>
      <c r="X5" s="28">
        <v>0</v>
      </c>
      <c r="Y5" s="28">
        <v>-101.86666666666666</v>
      </c>
      <c r="Z5" s="29">
        <v>1708.8666666666666</v>
      </c>
      <c r="AA5" s="28">
        <v>1886.5</v>
      </c>
      <c r="AB5" s="29">
        <v>177.63333333333344</v>
      </c>
      <c r="AC5" s="30">
        <v>4875.0999996900064</v>
      </c>
      <c r="AD5" s="31">
        <v>0.10156458332687514</v>
      </c>
    </row>
    <row r="6" spans="1:30" ht="11.25" customHeight="1" x14ac:dyDescent="0.25">
      <c r="A6" s="11"/>
      <c r="B6" s="11"/>
      <c r="C6" s="32" t="s">
        <v>24</v>
      </c>
      <c r="D6" s="33">
        <v>37126</v>
      </c>
      <c r="E6" s="34">
        <v>37125</v>
      </c>
      <c r="F6" s="34">
        <v>37124</v>
      </c>
      <c r="G6" s="34">
        <v>37123</v>
      </c>
      <c r="H6" s="34">
        <v>37122</v>
      </c>
      <c r="I6" s="35">
        <v>37121</v>
      </c>
      <c r="J6" s="36" t="s">
        <v>25</v>
      </c>
      <c r="K6" s="37">
        <v>36739</v>
      </c>
      <c r="L6" s="38"/>
      <c r="M6" s="27">
        <v>36281</v>
      </c>
      <c r="N6" s="28">
        <v>968.90322580645159</v>
      </c>
      <c r="O6" s="28">
        <v>0</v>
      </c>
      <c r="P6" s="28">
        <v>968.90322580645159</v>
      </c>
      <c r="Q6" s="28">
        <v>401.83870967741933</v>
      </c>
      <c r="R6" s="28">
        <v>115.64516129032258</v>
      </c>
      <c r="S6" s="28">
        <v>82.645161290322577</v>
      </c>
      <c r="T6" s="28">
        <v>15.838709677419354</v>
      </c>
      <c r="U6" s="28">
        <v>44.677419354838712</v>
      </c>
      <c r="V6" s="28">
        <v>1613.7096774193551</v>
      </c>
      <c r="W6" s="28">
        <v>24</v>
      </c>
      <c r="X6" s="28">
        <v>0</v>
      </c>
      <c r="Y6" s="28">
        <v>102.74193548387096</v>
      </c>
      <c r="Z6" s="29">
        <v>1653.5483870967741</v>
      </c>
      <c r="AA6" s="28">
        <v>1880.8709677419354</v>
      </c>
      <c r="AB6" s="29">
        <v>128.83870967741936</v>
      </c>
      <c r="AC6" s="30">
        <v>8739.0999996900064</v>
      </c>
      <c r="AD6" s="31">
        <v>0.18206458332687514</v>
      </c>
    </row>
    <row r="7" spans="1:30" ht="11.25" customHeight="1" x14ac:dyDescent="0.25">
      <c r="A7" s="11" t="s">
        <v>26</v>
      </c>
      <c r="B7" s="11"/>
      <c r="C7" s="39">
        <v>36</v>
      </c>
      <c r="D7" s="13">
        <v>536</v>
      </c>
      <c r="E7" s="40">
        <v>500</v>
      </c>
      <c r="F7" s="40">
        <v>513</v>
      </c>
      <c r="G7" s="40">
        <v>523</v>
      </c>
      <c r="H7" s="40">
        <v>528</v>
      </c>
      <c r="I7" s="40">
        <v>521</v>
      </c>
      <c r="J7" s="41">
        <v>507.72727272727275</v>
      </c>
      <c r="K7" s="42">
        <v>465.51612903225805</v>
      </c>
      <c r="L7" s="43"/>
      <c r="M7" s="27">
        <v>36312</v>
      </c>
      <c r="N7" s="28">
        <v>852.23333333333335</v>
      </c>
      <c r="O7" s="28">
        <v>0</v>
      </c>
      <c r="P7" s="28">
        <v>852.23333333333335</v>
      </c>
      <c r="Q7" s="28">
        <v>295.10000000000002</v>
      </c>
      <c r="R7" s="28">
        <v>87.666666666666671</v>
      </c>
      <c r="S7" s="28">
        <v>93.833333333333329</v>
      </c>
      <c r="T7" s="28">
        <v>16.133333333333333</v>
      </c>
      <c r="U7" s="28">
        <v>29.2</v>
      </c>
      <c r="V7" s="28">
        <v>1358.0333333333335</v>
      </c>
      <c r="W7" s="28">
        <v>20</v>
      </c>
      <c r="X7" s="28">
        <v>0</v>
      </c>
      <c r="Y7" s="28">
        <v>81.966666666666669</v>
      </c>
      <c r="Z7" s="29">
        <v>1394.1666666666667</v>
      </c>
      <c r="AA7" s="28">
        <v>1745.1</v>
      </c>
      <c r="AB7" s="29">
        <v>263.06666666666666</v>
      </c>
      <c r="AC7" s="30">
        <v>16710.099999690006</v>
      </c>
      <c r="AD7" s="31">
        <v>0.34812708332687514</v>
      </c>
    </row>
    <row r="8" spans="1:30" ht="11.25" customHeight="1" x14ac:dyDescent="0.25">
      <c r="A8" s="11" t="s">
        <v>27</v>
      </c>
      <c r="B8" s="11"/>
      <c r="C8" s="39">
        <v>7</v>
      </c>
      <c r="D8" s="22">
        <v>712</v>
      </c>
      <c r="E8" s="44">
        <v>705</v>
      </c>
      <c r="F8" s="44">
        <v>647</v>
      </c>
      <c r="G8" s="44">
        <v>681</v>
      </c>
      <c r="H8" s="44">
        <v>704</v>
      </c>
      <c r="I8" s="44">
        <v>700</v>
      </c>
      <c r="J8" s="45">
        <v>703.5</v>
      </c>
      <c r="K8" s="46">
        <v>633.51612903225805</v>
      </c>
      <c r="L8" s="47"/>
      <c r="M8" s="27">
        <v>36342</v>
      </c>
      <c r="N8" s="28">
        <v>901.29032258064512</v>
      </c>
      <c r="O8" s="28">
        <v>0</v>
      </c>
      <c r="P8" s="28">
        <v>901.29032258064512</v>
      </c>
      <c r="Q8" s="28">
        <v>266.90322580645159</v>
      </c>
      <c r="R8" s="28">
        <v>81.806451612903231</v>
      </c>
      <c r="S8" s="28">
        <v>89.451612903225808</v>
      </c>
      <c r="T8" s="28">
        <v>16.419354838709676</v>
      </c>
      <c r="U8" s="28">
        <v>32.29032258064516</v>
      </c>
      <c r="V8" s="28">
        <v>1371.7419354838707</v>
      </c>
      <c r="W8" s="28">
        <v>20</v>
      </c>
      <c r="X8" s="28">
        <v>0</v>
      </c>
      <c r="Y8" s="28">
        <v>80.709677419354833</v>
      </c>
      <c r="Z8" s="29">
        <v>1408.1612903225807</v>
      </c>
      <c r="AA8" s="28">
        <v>1818.3548387096773</v>
      </c>
      <c r="AB8" s="29">
        <v>313</v>
      </c>
      <c r="AC8" s="30">
        <v>26342.099999690006</v>
      </c>
      <c r="AD8" s="31">
        <v>0.5487937499935418</v>
      </c>
    </row>
    <row r="9" spans="1:30" ht="11.25" customHeight="1" x14ac:dyDescent="0.25">
      <c r="A9" s="11" t="s">
        <v>28</v>
      </c>
      <c r="B9" s="11"/>
      <c r="C9" s="39">
        <v>-2</v>
      </c>
      <c r="D9" s="22">
        <v>273</v>
      </c>
      <c r="E9" s="44">
        <v>275</v>
      </c>
      <c r="F9" s="44">
        <v>285</v>
      </c>
      <c r="G9" s="44">
        <v>285</v>
      </c>
      <c r="H9" s="44">
        <v>282</v>
      </c>
      <c r="I9" s="44">
        <v>252</v>
      </c>
      <c r="J9" s="45">
        <v>274</v>
      </c>
      <c r="K9" s="46">
        <v>276.32258064516128</v>
      </c>
      <c r="L9" s="47"/>
      <c r="M9" s="27">
        <v>36373</v>
      </c>
      <c r="N9" s="28">
        <v>877.83870967741939</v>
      </c>
      <c r="O9" s="28">
        <v>20.527290322580647</v>
      </c>
      <c r="P9" s="28">
        <v>857.31141935483879</v>
      </c>
      <c r="Q9" s="28">
        <v>240.35483870967741</v>
      </c>
      <c r="R9" s="28">
        <v>80.903225806451616</v>
      </c>
      <c r="S9" s="28">
        <v>71.548387096774192</v>
      </c>
      <c r="T9" s="28">
        <v>9.064516129032258</v>
      </c>
      <c r="U9" s="28">
        <v>28.64516129032258</v>
      </c>
      <c r="V9" s="28">
        <v>1299.2903225806454</v>
      </c>
      <c r="W9" s="28">
        <v>25</v>
      </c>
      <c r="X9" s="28">
        <v>0</v>
      </c>
      <c r="Y9" s="28">
        <v>88.58064516129032</v>
      </c>
      <c r="Z9" s="29">
        <v>1333.3548387096773</v>
      </c>
      <c r="AA9" s="28">
        <v>1668.6129032258063</v>
      </c>
      <c r="AB9" s="29">
        <v>231.80645161290323</v>
      </c>
      <c r="AC9" s="30">
        <v>33568.099999690006</v>
      </c>
      <c r="AD9" s="31">
        <v>0.69933541666020849</v>
      </c>
    </row>
    <row r="10" spans="1:30" ht="11.25" customHeight="1" x14ac:dyDescent="0.25">
      <c r="A10" s="11" t="s">
        <v>29</v>
      </c>
      <c r="B10" s="11"/>
      <c r="C10" s="48"/>
      <c r="D10" s="49"/>
      <c r="E10" s="44">
        <v>21</v>
      </c>
      <c r="F10" s="44">
        <v>20</v>
      </c>
      <c r="G10" s="44">
        <v>22</v>
      </c>
      <c r="H10" s="44">
        <v>21</v>
      </c>
      <c r="I10" s="44">
        <v>23</v>
      </c>
      <c r="J10" s="45">
        <v>23.09090909090909</v>
      </c>
      <c r="K10" s="46">
        <v>28.870967741935484</v>
      </c>
      <c r="L10" s="47"/>
      <c r="M10" s="27">
        <v>36404</v>
      </c>
      <c r="N10" s="28">
        <v>924.63333333333333</v>
      </c>
      <c r="O10" s="28">
        <v>41.929066666666664</v>
      </c>
      <c r="P10" s="28">
        <v>882.70426666666663</v>
      </c>
      <c r="Q10" s="28">
        <v>291.56666666666666</v>
      </c>
      <c r="R10" s="28">
        <v>97.7</v>
      </c>
      <c r="S10" s="28">
        <v>67.066666666666663</v>
      </c>
      <c r="T10" s="28">
        <v>18.3</v>
      </c>
      <c r="U10" s="28">
        <v>35.533333333333331</v>
      </c>
      <c r="V10" s="28">
        <v>1416.5</v>
      </c>
      <c r="W10" s="28">
        <v>25</v>
      </c>
      <c r="X10" s="28">
        <v>0</v>
      </c>
      <c r="Y10" s="28">
        <v>54.266666666666666</v>
      </c>
      <c r="Z10" s="29">
        <v>1459.8</v>
      </c>
      <c r="AA10" s="28">
        <v>1769.8</v>
      </c>
      <c r="AB10" s="29">
        <v>223.66666666666666</v>
      </c>
      <c r="AC10" s="30">
        <v>40376.099999690006</v>
      </c>
      <c r="AD10" s="31">
        <v>0.84116874999354185</v>
      </c>
    </row>
    <row r="11" spans="1:30" ht="11.25" customHeight="1" thickBot="1" x14ac:dyDescent="0.3">
      <c r="A11" s="11" t="s">
        <v>30</v>
      </c>
      <c r="B11" s="11"/>
      <c r="C11" s="48"/>
      <c r="D11" s="49"/>
      <c r="E11" s="44">
        <v>48</v>
      </c>
      <c r="F11" s="44">
        <v>49</v>
      </c>
      <c r="G11" s="44">
        <v>50</v>
      </c>
      <c r="H11" s="44">
        <v>49</v>
      </c>
      <c r="I11" s="44">
        <v>50</v>
      </c>
      <c r="J11" s="45">
        <v>49.81818181818182</v>
      </c>
      <c r="K11" s="46">
        <v>67.677419354838705</v>
      </c>
      <c r="L11" s="47"/>
      <c r="M11" s="27">
        <v>36434</v>
      </c>
      <c r="N11" s="28">
        <v>999.48387096774195</v>
      </c>
      <c r="O11" s="28">
        <v>68.95780645161291</v>
      </c>
      <c r="P11" s="28">
        <v>930.52606451612905</v>
      </c>
      <c r="Q11" s="28">
        <v>387.87096774193549</v>
      </c>
      <c r="R11" s="28">
        <v>121.45161290322581</v>
      </c>
      <c r="S11" s="28">
        <v>99.161290322580641</v>
      </c>
      <c r="T11" s="28">
        <v>15.838709677419354</v>
      </c>
      <c r="U11" s="28">
        <v>45.29032258064516</v>
      </c>
      <c r="V11" s="28">
        <v>1653.2580645161293</v>
      </c>
      <c r="W11" s="28">
        <v>25</v>
      </c>
      <c r="X11" s="28">
        <v>0</v>
      </c>
      <c r="Y11" s="28">
        <v>39.612903225806448</v>
      </c>
      <c r="Z11" s="29">
        <v>1694.0967741935483</v>
      </c>
      <c r="AA11" s="28">
        <v>1801.4193548387098</v>
      </c>
      <c r="AB11" s="29">
        <v>56.70967741935484</v>
      </c>
      <c r="AC11" s="30">
        <v>42331.099999690006</v>
      </c>
      <c r="AD11" s="31">
        <v>0.88189791666020845</v>
      </c>
    </row>
    <row r="12" spans="1:30" ht="11.25" customHeight="1" thickTop="1" thickBot="1" x14ac:dyDescent="0.3">
      <c r="A12" s="11" t="s">
        <v>31</v>
      </c>
      <c r="B12" s="11"/>
      <c r="C12" s="48"/>
      <c r="D12" s="49"/>
      <c r="E12" s="44">
        <v>70</v>
      </c>
      <c r="F12" s="44">
        <v>70</v>
      </c>
      <c r="G12" s="44">
        <v>70</v>
      </c>
      <c r="H12" s="44">
        <v>70</v>
      </c>
      <c r="I12" s="44">
        <v>70</v>
      </c>
      <c r="J12" s="45">
        <v>70</v>
      </c>
      <c r="K12" s="46">
        <v>74.129032258064512</v>
      </c>
      <c r="L12" s="47"/>
      <c r="M12" s="50" t="s">
        <v>109</v>
      </c>
      <c r="N12" s="51">
        <v>926.56897081413206</v>
      </c>
      <c r="O12" s="51">
        <v>18.773451920122888</v>
      </c>
      <c r="P12" s="51">
        <v>907.79551889400921</v>
      </c>
      <c r="Q12" s="51">
        <v>329.53824884792624</v>
      </c>
      <c r="R12" s="51">
        <v>102.51996927803381</v>
      </c>
      <c r="S12" s="51">
        <v>86.758064516129025</v>
      </c>
      <c r="T12" s="51">
        <v>15.223041474654378</v>
      </c>
      <c r="U12" s="51">
        <v>37.276651305683565</v>
      </c>
      <c r="V12" s="51">
        <v>1482.6619047619047</v>
      </c>
      <c r="W12" s="51">
        <v>23.828571428571429</v>
      </c>
      <c r="X12" s="51">
        <v>0</v>
      </c>
      <c r="Y12" s="51">
        <v>49.430261136712751</v>
      </c>
      <c r="Z12" s="51">
        <v>1521.7135176651302</v>
      </c>
      <c r="AA12" s="51">
        <v>1795.8082949308755</v>
      </c>
      <c r="AB12" s="51">
        <v>199.24592933947775</v>
      </c>
      <c r="AC12" s="52"/>
      <c r="AD12" s="53"/>
    </row>
    <row r="13" spans="1:30" ht="11.25" customHeight="1" thickTop="1" x14ac:dyDescent="0.25">
      <c r="A13" s="11" t="s">
        <v>32</v>
      </c>
      <c r="B13" s="11"/>
      <c r="C13" s="48"/>
      <c r="D13" s="54"/>
      <c r="E13" s="44">
        <v>53</v>
      </c>
      <c r="F13" s="44">
        <v>52</v>
      </c>
      <c r="G13" s="44">
        <v>52</v>
      </c>
      <c r="H13" s="44">
        <v>52</v>
      </c>
      <c r="I13" s="44">
        <v>51</v>
      </c>
      <c r="J13" s="45">
        <v>52.18181818181818</v>
      </c>
      <c r="K13" s="46">
        <v>47.193548387096776</v>
      </c>
      <c r="L13" s="47"/>
      <c r="M13" s="27">
        <v>36465</v>
      </c>
      <c r="N13" s="30">
        <v>999.66666666666663</v>
      </c>
      <c r="O13" s="30">
        <v>43.259100000000004</v>
      </c>
      <c r="P13" s="30">
        <v>956.40756666666664</v>
      </c>
      <c r="Q13" s="30">
        <v>505</v>
      </c>
      <c r="R13" s="30">
        <v>152.73333333333332</v>
      </c>
      <c r="S13" s="30">
        <v>96.233333333333334</v>
      </c>
      <c r="T13" s="28">
        <v>17.2</v>
      </c>
      <c r="U13" s="30">
        <v>58.833333333333336</v>
      </c>
      <c r="V13" s="28">
        <v>1812.4666666666665</v>
      </c>
      <c r="W13" s="28">
        <v>75</v>
      </c>
      <c r="X13" s="28">
        <v>0</v>
      </c>
      <c r="Y13" s="55">
        <v>41.1</v>
      </c>
      <c r="Z13" s="29">
        <v>1904.6666666666667</v>
      </c>
      <c r="AA13" s="28">
        <v>1776.2333333333333</v>
      </c>
      <c r="AB13" s="29">
        <v>-198.06666666666666</v>
      </c>
      <c r="AC13" s="30">
        <v>41528.099999690006</v>
      </c>
      <c r="AD13" s="56">
        <v>0.86516874999354176</v>
      </c>
    </row>
    <row r="14" spans="1:30" ht="11.25" customHeight="1" x14ac:dyDescent="0.25">
      <c r="A14" s="11" t="s">
        <v>33</v>
      </c>
      <c r="C14" s="54"/>
      <c r="D14" s="54"/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6">
        <v>1</v>
      </c>
      <c r="L14" s="47"/>
      <c r="M14" s="27">
        <v>36495</v>
      </c>
      <c r="N14" s="30">
        <v>992.45161290322585</v>
      </c>
      <c r="O14" s="30">
        <v>51.413354838709665</v>
      </c>
      <c r="P14" s="30">
        <v>941.03825806451619</v>
      </c>
      <c r="Q14" s="30">
        <v>613.74193548387098</v>
      </c>
      <c r="R14" s="30">
        <v>164.06451612903226</v>
      </c>
      <c r="S14" s="30">
        <v>109.38709677419355</v>
      </c>
      <c r="T14" s="28">
        <v>17.35483870967742</v>
      </c>
      <c r="U14" s="30">
        <v>72.838709677419359</v>
      </c>
      <c r="V14" s="28">
        <v>1952.483870967742</v>
      </c>
      <c r="W14" s="28">
        <v>75</v>
      </c>
      <c r="X14" s="28">
        <v>0</v>
      </c>
      <c r="Y14" s="55">
        <v>35.161290322580648</v>
      </c>
      <c r="Z14" s="29">
        <v>2044.8387096774193</v>
      </c>
      <c r="AA14" s="28">
        <v>1732.9354838709678</v>
      </c>
      <c r="AB14" s="29">
        <v>-358.41935483870969</v>
      </c>
      <c r="AC14" s="30">
        <v>30513.099999690006</v>
      </c>
      <c r="AD14" s="56">
        <v>0.63568958332687509</v>
      </c>
    </row>
    <row r="15" spans="1:30" ht="11.25" customHeight="1" x14ac:dyDescent="0.25">
      <c r="A15" s="57" t="s">
        <v>34</v>
      </c>
      <c r="B15" s="57"/>
      <c r="C15" s="48"/>
      <c r="D15" s="58"/>
      <c r="E15" s="59">
        <v>28</v>
      </c>
      <c r="F15" s="59">
        <v>18</v>
      </c>
      <c r="G15" s="59">
        <v>18</v>
      </c>
      <c r="H15" s="59">
        <v>19</v>
      </c>
      <c r="I15" s="59">
        <v>20</v>
      </c>
      <c r="J15" s="45">
        <v>37.363636363636367</v>
      </c>
      <c r="K15" s="46">
        <v>33.741935483870968</v>
      </c>
      <c r="L15" s="47"/>
      <c r="M15" s="27">
        <v>36526</v>
      </c>
      <c r="N15" s="30">
        <v>887.48387096774195</v>
      </c>
      <c r="O15" s="30">
        <v>72.124322580645156</v>
      </c>
      <c r="P15" s="30">
        <v>815.35954838709677</v>
      </c>
      <c r="Q15" s="30">
        <v>671.67741935483866</v>
      </c>
      <c r="R15" s="30">
        <v>178.7741935483871</v>
      </c>
      <c r="S15" s="30">
        <v>112</v>
      </c>
      <c r="T15" s="28">
        <v>18.677419354838708</v>
      </c>
      <c r="U15" s="30">
        <v>66.612903225806448</v>
      </c>
      <c r="V15" s="28">
        <v>1916.5483870967739</v>
      </c>
      <c r="W15" s="28">
        <v>75</v>
      </c>
      <c r="X15" s="28">
        <v>0</v>
      </c>
      <c r="Y15" s="55">
        <v>4.806451612903226</v>
      </c>
      <c r="Z15" s="29">
        <v>2010.2258064516129</v>
      </c>
      <c r="AA15" s="28">
        <v>1699.741935483871</v>
      </c>
      <c r="AB15" s="29">
        <v>-308.22580645161293</v>
      </c>
      <c r="AC15" s="30">
        <v>20916.099999690006</v>
      </c>
      <c r="AD15" s="56">
        <v>0.43575208332687515</v>
      </c>
    </row>
    <row r="16" spans="1:30" ht="11.25" customHeight="1" x14ac:dyDescent="0.25">
      <c r="A16" s="57" t="s">
        <v>35</v>
      </c>
      <c r="B16" s="57"/>
      <c r="C16" s="48"/>
      <c r="D16" s="58"/>
      <c r="E16" s="44">
        <v>69</v>
      </c>
      <c r="F16" s="44">
        <v>69</v>
      </c>
      <c r="G16" s="44">
        <v>62</v>
      </c>
      <c r="H16" s="44">
        <v>68</v>
      </c>
      <c r="I16" s="44">
        <v>70</v>
      </c>
      <c r="J16" s="45">
        <v>71.36363636363636</v>
      </c>
      <c r="K16" s="46">
        <v>61.70967741935484</v>
      </c>
      <c r="L16" s="47"/>
      <c r="M16" s="27">
        <v>36557</v>
      </c>
      <c r="N16" s="30">
        <v>995.17241379310349</v>
      </c>
      <c r="O16" s="30">
        <v>93.656655172413792</v>
      </c>
      <c r="P16" s="30">
        <v>901.51575862068967</v>
      </c>
      <c r="Q16" s="30">
        <v>570.75862068965512</v>
      </c>
      <c r="R16" s="30">
        <v>166.20689655172413</v>
      </c>
      <c r="S16" s="30">
        <v>108.44827586206897</v>
      </c>
      <c r="T16" s="28">
        <v>23.03448275862069</v>
      </c>
      <c r="U16" s="30">
        <v>62.96551724137931</v>
      </c>
      <c r="V16" s="28">
        <v>1903.5517241379312</v>
      </c>
      <c r="W16" s="28">
        <v>75</v>
      </c>
      <c r="X16" s="28">
        <v>0</v>
      </c>
      <c r="Y16" s="55">
        <v>30.689655172413794</v>
      </c>
      <c r="Z16" s="29">
        <v>2001.5862068965516</v>
      </c>
      <c r="AA16" s="28">
        <v>1689.0344827586207</v>
      </c>
      <c r="AB16" s="29">
        <v>-282.27586206896552</v>
      </c>
      <c r="AC16" s="30">
        <v>12690.099999690006</v>
      </c>
      <c r="AD16" s="56">
        <v>0.26437708332687515</v>
      </c>
    </row>
    <row r="17" spans="1:30" ht="11.25" customHeight="1" thickBot="1" x14ac:dyDescent="0.3">
      <c r="A17" s="57" t="s">
        <v>36</v>
      </c>
      <c r="B17" s="57"/>
      <c r="C17" s="48"/>
      <c r="D17" s="58"/>
      <c r="E17" s="44">
        <v>17</v>
      </c>
      <c r="F17" s="44">
        <v>14</v>
      </c>
      <c r="G17" s="44">
        <v>14</v>
      </c>
      <c r="H17" s="44">
        <v>16</v>
      </c>
      <c r="I17" s="44">
        <v>15</v>
      </c>
      <c r="J17" s="45">
        <v>15.636363636363637</v>
      </c>
      <c r="K17" s="46">
        <v>17.161290322580644</v>
      </c>
      <c r="L17" s="47"/>
      <c r="M17" s="27">
        <v>36586</v>
      </c>
      <c r="N17" s="30">
        <v>958.90322580645159</v>
      </c>
      <c r="O17" s="30">
        <v>81.482903225806453</v>
      </c>
      <c r="P17" s="30">
        <v>877.42032258064512</v>
      </c>
      <c r="Q17" s="30">
        <v>541.12903225806451</v>
      </c>
      <c r="R17" s="30">
        <v>163.51612903225808</v>
      </c>
      <c r="S17" s="30">
        <v>109</v>
      </c>
      <c r="T17" s="28">
        <v>25.29032258064516</v>
      </c>
      <c r="U17" s="30">
        <v>58.096774193548384</v>
      </c>
      <c r="V17" s="28">
        <v>1830.6451612903224</v>
      </c>
      <c r="W17" s="28">
        <v>75</v>
      </c>
      <c r="X17" s="28">
        <v>0</v>
      </c>
      <c r="Y17" s="55">
        <v>53.645161290322584</v>
      </c>
      <c r="Z17" s="29">
        <v>1930.9354838709678</v>
      </c>
      <c r="AA17" s="28">
        <v>1657.6129032258063</v>
      </c>
      <c r="AB17" s="29">
        <v>-224.83870967741936</v>
      </c>
      <c r="AC17" s="30">
        <v>5639.0999996900064</v>
      </c>
      <c r="AD17" s="56">
        <v>0.1174812499935418</v>
      </c>
    </row>
    <row r="18" spans="1:30" ht="11.25" customHeight="1" thickTop="1" thickBot="1" x14ac:dyDescent="0.3">
      <c r="A18" s="57" t="s">
        <v>37</v>
      </c>
      <c r="B18" s="57"/>
      <c r="C18" s="48"/>
      <c r="D18" s="58"/>
      <c r="E18" s="44">
        <v>110</v>
      </c>
      <c r="F18" s="44">
        <v>110</v>
      </c>
      <c r="G18" s="44">
        <v>110</v>
      </c>
      <c r="H18" s="44">
        <v>110</v>
      </c>
      <c r="I18" s="44">
        <v>110</v>
      </c>
      <c r="J18" s="45">
        <v>110</v>
      </c>
      <c r="K18" s="46">
        <v>57.29032258064516</v>
      </c>
      <c r="L18" s="47"/>
      <c r="M18" s="50" t="s">
        <v>110</v>
      </c>
      <c r="N18" s="51">
        <v>966.73555802743795</v>
      </c>
      <c r="O18" s="51">
        <v>68.38726716351502</v>
      </c>
      <c r="P18" s="51">
        <v>898.3482908639229</v>
      </c>
      <c r="Q18" s="51">
        <v>580.46140155728585</v>
      </c>
      <c r="R18" s="51">
        <v>165.05901371894697</v>
      </c>
      <c r="S18" s="51">
        <v>107.01374119391917</v>
      </c>
      <c r="T18" s="51">
        <v>20.311412680756394</v>
      </c>
      <c r="U18" s="51">
        <v>63.869447534297365</v>
      </c>
      <c r="V18" s="51">
        <v>1883.1391620318871</v>
      </c>
      <c r="W18" s="51">
        <v>75</v>
      </c>
      <c r="X18" s="51">
        <v>0</v>
      </c>
      <c r="Y18" s="51">
        <v>33.080511679644054</v>
      </c>
      <c r="Z18" s="51">
        <v>1978.4505747126436</v>
      </c>
      <c r="AA18" s="51">
        <v>1711.1116277345197</v>
      </c>
      <c r="AB18" s="51">
        <v>-274.36527994067484</v>
      </c>
      <c r="AC18" s="52"/>
      <c r="AD18" s="53"/>
    </row>
    <row r="19" spans="1:30" ht="11.25" customHeight="1" thickTop="1" x14ac:dyDescent="0.25">
      <c r="A19" s="57" t="s">
        <v>38</v>
      </c>
      <c r="B19" s="57"/>
      <c r="C19" s="60"/>
      <c r="D19" s="61"/>
      <c r="E19" s="62">
        <v>41</v>
      </c>
      <c r="F19" s="62">
        <v>41</v>
      </c>
      <c r="G19" s="62">
        <v>38</v>
      </c>
      <c r="H19" s="62">
        <v>39</v>
      </c>
      <c r="I19" s="62">
        <v>42</v>
      </c>
      <c r="J19" s="63">
        <v>40.136363636363633</v>
      </c>
      <c r="K19" s="64">
        <v>30.258064516129032</v>
      </c>
      <c r="L19" s="47"/>
      <c r="M19" s="27">
        <v>36617</v>
      </c>
      <c r="N19" s="28">
        <v>829.56666666666672</v>
      </c>
      <c r="O19" s="28">
        <v>58.933566666666657</v>
      </c>
      <c r="P19" s="28">
        <v>770.63310000000001</v>
      </c>
      <c r="Q19" s="28">
        <v>437.66666666666669</v>
      </c>
      <c r="R19" s="28">
        <v>139.19999999999999</v>
      </c>
      <c r="S19" s="28">
        <v>99.833333333333329</v>
      </c>
      <c r="T19" s="28">
        <v>19</v>
      </c>
      <c r="U19" s="28">
        <v>39</v>
      </c>
      <c r="V19" s="28">
        <v>1545.2666666666667</v>
      </c>
      <c r="W19" s="28">
        <v>55.233333333333334</v>
      </c>
      <c r="X19" s="28">
        <v>0</v>
      </c>
      <c r="Y19" s="28">
        <v>79.666666666666671</v>
      </c>
      <c r="Z19" s="29">
        <v>1619.5</v>
      </c>
      <c r="AA19" s="28">
        <v>1716.2333333333333</v>
      </c>
      <c r="AB19" s="29">
        <v>161.43333333333334</v>
      </c>
      <c r="AC19" s="30">
        <v>10104.099999690006</v>
      </c>
      <c r="AD19" s="31">
        <v>0.21050208332687514</v>
      </c>
    </row>
    <row r="20" spans="1:30" ht="11.25" customHeight="1" x14ac:dyDescent="0.25">
      <c r="A20" s="57" t="s">
        <v>39</v>
      </c>
      <c r="B20" s="57"/>
      <c r="C20" s="65">
        <v>41</v>
      </c>
      <c r="D20" s="66">
        <v>1978</v>
      </c>
      <c r="E20" s="62">
        <v>1937</v>
      </c>
      <c r="F20" s="62">
        <v>1888</v>
      </c>
      <c r="G20" s="62">
        <v>1925</v>
      </c>
      <c r="H20" s="62">
        <v>1958</v>
      </c>
      <c r="I20" s="62">
        <v>1924</v>
      </c>
      <c r="J20" s="67">
        <v>1954.8181818181818</v>
      </c>
      <c r="K20" s="68">
        <v>1722.4193548387098</v>
      </c>
      <c r="L20" s="47"/>
      <c r="M20" s="27">
        <v>36647</v>
      </c>
      <c r="N20" s="55">
        <v>927.74193548387098</v>
      </c>
      <c r="O20" s="55">
        <v>71.044838709677421</v>
      </c>
      <c r="P20" s="55">
        <v>856.6970967741936</v>
      </c>
      <c r="Q20" s="55">
        <v>391.29032258064518</v>
      </c>
      <c r="R20" s="55">
        <v>107.80645161290323</v>
      </c>
      <c r="S20" s="55">
        <v>102.6774193548387</v>
      </c>
      <c r="T20" s="55">
        <v>10.903225806451612</v>
      </c>
      <c r="U20" s="55">
        <v>42.58064516129032</v>
      </c>
      <c r="V20" s="28">
        <v>1572.0967741935483</v>
      </c>
      <c r="W20" s="55">
        <v>55.096774193548384</v>
      </c>
      <c r="X20" s="55">
        <v>0</v>
      </c>
      <c r="Y20" s="55">
        <v>67.516129032258064</v>
      </c>
      <c r="Z20" s="29">
        <v>1638.0967741935483</v>
      </c>
      <c r="AA20" s="28">
        <v>1787.6451612903227</v>
      </c>
      <c r="AB20" s="29">
        <v>206.52258064516124</v>
      </c>
      <c r="AC20" s="30">
        <v>16451.899999690006</v>
      </c>
      <c r="AD20" s="31">
        <v>0.34274791666020843</v>
      </c>
    </row>
    <row r="21" spans="1:30" ht="11.25" customHeight="1" x14ac:dyDescent="0.25">
      <c r="A21" s="57"/>
      <c r="B21" s="57"/>
      <c r="C21" s="69"/>
      <c r="D21" s="57"/>
      <c r="E21" s="57"/>
      <c r="F21" s="57"/>
      <c r="G21" s="57"/>
      <c r="H21" s="57"/>
      <c r="I21" s="57"/>
      <c r="J21" s="57"/>
      <c r="K21" s="57"/>
      <c r="L21" s="11"/>
      <c r="M21" s="27">
        <v>36678</v>
      </c>
      <c r="N21" s="28">
        <v>937.23333333333335</v>
      </c>
      <c r="O21" s="28">
        <v>100.2941666666667</v>
      </c>
      <c r="P21" s="28">
        <v>836.93916666666667</v>
      </c>
      <c r="Q21" s="28">
        <v>335.96666666666664</v>
      </c>
      <c r="R21" s="28">
        <v>90.266666666666666</v>
      </c>
      <c r="S21" s="28">
        <v>87.233333333333334</v>
      </c>
      <c r="T21" s="28">
        <v>20.533333333333335</v>
      </c>
      <c r="U21" s="28">
        <v>36.633333333333333</v>
      </c>
      <c r="V21" s="28">
        <v>1487.3333333333335</v>
      </c>
      <c r="W21" s="28">
        <v>55</v>
      </c>
      <c r="X21" s="55">
        <v>0</v>
      </c>
      <c r="Y21" s="28">
        <v>58.7</v>
      </c>
      <c r="Z21" s="29">
        <v>1562.8666666666666</v>
      </c>
      <c r="AA21" s="28">
        <v>1750.4666666666667</v>
      </c>
      <c r="AB21" s="29">
        <v>237.7</v>
      </c>
      <c r="AC21" s="30">
        <v>23519.299999690007</v>
      </c>
      <c r="AD21" s="31">
        <v>0.48998541666020851</v>
      </c>
    </row>
    <row r="22" spans="1:30" ht="10.5" customHeight="1" x14ac:dyDescent="0.25">
      <c r="A22" s="57" t="s">
        <v>40</v>
      </c>
      <c r="B22" s="57"/>
      <c r="C22" s="70">
        <v>-50</v>
      </c>
      <c r="D22" s="71">
        <v>-920</v>
      </c>
      <c r="E22" s="72">
        <v>-870</v>
      </c>
      <c r="F22" s="72">
        <v>-858</v>
      </c>
      <c r="G22" s="72">
        <v>-874</v>
      </c>
      <c r="H22" s="72">
        <v>-902</v>
      </c>
      <c r="I22" s="72">
        <v>-884</v>
      </c>
      <c r="J22" s="41">
        <v>-904.59090909090912</v>
      </c>
      <c r="K22" s="73">
        <v>-1059.2258064516129</v>
      </c>
      <c r="L22" s="11"/>
      <c r="M22" s="27">
        <v>36708</v>
      </c>
      <c r="N22" s="74">
        <v>789.25806451612902</v>
      </c>
      <c r="O22" s="74">
        <v>90.088258064516126</v>
      </c>
      <c r="P22" s="74">
        <v>699.16980645161289</v>
      </c>
      <c r="Q22" s="74">
        <v>292.45161290322579</v>
      </c>
      <c r="R22" s="74">
        <v>74.096774193548384</v>
      </c>
      <c r="S22" s="74">
        <v>33.322580645161288</v>
      </c>
      <c r="T22" s="74">
        <v>14.03225806451613</v>
      </c>
      <c r="U22" s="74">
        <v>22.774193548387096</v>
      </c>
      <c r="V22" s="74">
        <v>1211.9032258064515</v>
      </c>
      <c r="W22" s="74">
        <v>55</v>
      </c>
      <c r="X22" s="74">
        <v>0</v>
      </c>
      <c r="Y22" s="74">
        <v>25.806451612903224</v>
      </c>
      <c r="Z22" s="74">
        <v>1280.9354838709678</v>
      </c>
      <c r="AA22" s="74">
        <v>1475.3548387096773</v>
      </c>
      <c r="AB22" s="74">
        <v>221.93548387096774</v>
      </c>
      <c r="AC22" s="30">
        <v>30466.299999690007</v>
      </c>
      <c r="AD22" s="31">
        <v>0.63471458332687514</v>
      </c>
    </row>
    <row r="23" spans="1:30" ht="11.25" customHeight="1" x14ac:dyDescent="0.25">
      <c r="A23" s="57" t="s">
        <v>41</v>
      </c>
      <c r="B23" s="57"/>
      <c r="C23" s="39">
        <v>-26</v>
      </c>
      <c r="D23" s="75">
        <v>-370</v>
      </c>
      <c r="E23" s="76">
        <v>-344</v>
      </c>
      <c r="F23" s="76">
        <v>-344</v>
      </c>
      <c r="G23" s="76">
        <v>-313</v>
      </c>
      <c r="H23" s="76">
        <v>-280</v>
      </c>
      <c r="I23" s="76">
        <v>-289</v>
      </c>
      <c r="J23" s="45">
        <v>-320.09090909090907</v>
      </c>
      <c r="K23" s="77">
        <v>-304.03225806451616</v>
      </c>
      <c r="L23" s="78"/>
      <c r="M23" s="27">
        <v>36739</v>
      </c>
      <c r="N23" s="74">
        <v>1059.2258064516129</v>
      </c>
      <c r="O23" s="74">
        <v>139.87096774193549</v>
      </c>
      <c r="P23" s="74">
        <v>919.35483870967744</v>
      </c>
      <c r="Q23" s="74">
        <v>304.03225806451616</v>
      </c>
      <c r="R23" s="74">
        <v>82.258064516129039</v>
      </c>
      <c r="S23" s="74">
        <v>45.483870967741936</v>
      </c>
      <c r="T23" s="74">
        <v>16.129032258064516</v>
      </c>
      <c r="U23" s="74">
        <v>43.096774193548384</v>
      </c>
      <c r="V23" s="74">
        <v>1534.0967741935483</v>
      </c>
      <c r="W23" s="74">
        <v>55</v>
      </c>
      <c r="X23" s="74">
        <v>0</v>
      </c>
      <c r="Y23" s="74">
        <v>71.387096774193552</v>
      </c>
      <c r="Z23" s="74">
        <v>1605.2258064516129</v>
      </c>
      <c r="AA23" s="74">
        <v>1729.1290322580646</v>
      </c>
      <c r="AB23" s="74">
        <v>200.32258064516128</v>
      </c>
      <c r="AC23" s="30">
        <v>36854.299999690003</v>
      </c>
      <c r="AD23" s="31">
        <v>0.76779791666020836</v>
      </c>
    </row>
    <row r="24" spans="1:30" ht="13.5" customHeight="1" x14ac:dyDescent="0.25">
      <c r="A24" s="57" t="s">
        <v>42</v>
      </c>
      <c r="B24" s="57"/>
      <c r="C24" s="79"/>
      <c r="D24" s="58"/>
      <c r="E24" s="76">
        <v>-81</v>
      </c>
      <c r="F24" s="76">
        <v>-74</v>
      </c>
      <c r="G24" s="76">
        <v>-76</v>
      </c>
      <c r="H24" s="76">
        <v>-68</v>
      </c>
      <c r="I24" s="76">
        <v>-72</v>
      </c>
      <c r="J24" s="45">
        <v>-70.181818181818187</v>
      </c>
      <c r="K24" s="77">
        <v>-82.258064516129039</v>
      </c>
      <c r="L24" s="78"/>
      <c r="M24" s="27">
        <v>36770</v>
      </c>
      <c r="N24" s="74">
        <v>894</v>
      </c>
      <c r="O24" s="74">
        <v>139.83333333333334</v>
      </c>
      <c r="P24" s="74">
        <v>754.16666666666663</v>
      </c>
      <c r="Q24" s="74">
        <v>388.86666666666667</v>
      </c>
      <c r="R24" s="74">
        <v>93.333333333333329</v>
      </c>
      <c r="S24" s="74">
        <v>45.766666666666666</v>
      </c>
      <c r="T24" s="74">
        <v>20.9</v>
      </c>
      <c r="U24" s="74">
        <v>40.533333333333331</v>
      </c>
      <c r="V24" s="74">
        <v>1462.5</v>
      </c>
      <c r="W24" s="74">
        <v>55</v>
      </c>
      <c r="X24" s="74">
        <v>0</v>
      </c>
      <c r="Y24" s="74">
        <v>43.733333333333334</v>
      </c>
      <c r="Z24" s="74">
        <v>1538.4</v>
      </c>
      <c r="AA24" s="74">
        <v>1667.0666666666666</v>
      </c>
      <c r="AB24" s="74">
        <v>119.06666666666666</v>
      </c>
      <c r="AC24" s="30">
        <v>40292.299999690003</v>
      </c>
      <c r="AD24" s="31">
        <v>0.83942291666020841</v>
      </c>
    </row>
    <row r="25" spans="1:30" ht="11.25" customHeight="1" thickBot="1" x14ac:dyDescent="0.3">
      <c r="A25" s="80" t="s">
        <v>33</v>
      </c>
      <c r="C25" s="79"/>
      <c r="D25" s="58"/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45">
        <v>-0.68181818181818177</v>
      </c>
      <c r="K25" s="77">
        <v>0</v>
      </c>
      <c r="L25" s="78"/>
      <c r="M25" s="27">
        <v>36800</v>
      </c>
      <c r="N25" s="74">
        <v>969.29032258064512</v>
      </c>
      <c r="O25" s="74">
        <v>140.35483870967741</v>
      </c>
      <c r="P25" s="74">
        <v>828.93548387096769</v>
      </c>
      <c r="Q25" s="74">
        <v>444.90322580645159</v>
      </c>
      <c r="R25" s="74">
        <v>132.70967741935485</v>
      </c>
      <c r="S25" s="74">
        <v>47.806451612903224</v>
      </c>
      <c r="T25" s="74">
        <v>25.193548387096776</v>
      </c>
      <c r="U25" s="74">
        <v>47.645161290322584</v>
      </c>
      <c r="V25" s="74">
        <v>1642.3548387096773</v>
      </c>
      <c r="W25" s="74">
        <v>55</v>
      </c>
      <c r="X25" s="74">
        <v>48.967741935483872</v>
      </c>
      <c r="Y25" s="74">
        <v>-27.258064516129032</v>
      </c>
      <c r="Z25" s="74">
        <v>1771.516129032254</v>
      </c>
      <c r="AA25" s="74">
        <v>1798.8064516129032</v>
      </c>
      <c r="AB25" s="74">
        <v>26.548387096774192</v>
      </c>
      <c r="AC25" s="30">
        <v>41363.299999690003</v>
      </c>
      <c r="AD25" s="31">
        <v>0.86173541666020836</v>
      </c>
    </row>
    <row r="26" spans="1:30" ht="11.25" customHeight="1" thickTop="1" thickBot="1" x14ac:dyDescent="0.3">
      <c r="A26" s="57" t="s">
        <v>10</v>
      </c>
      <c r="B26" s="57"/>
      <c r="C26" s="79"/>
      <c r="D26" s="58"/>
      <c r="E26" s="76">
        <v>-83</v>
      </c>
      <c r="F26" s="76">
        <v>-84</v>
      </c>
      <c r="G26" s="76">
        <v>-83</v>
      </c>
      <c r="H26" s="76">
        <v>-81</v>
      </c>
      <c r="I26" s="76">
        <v>-77</v>
      </c>
      <c r="J26" s="45">
        <v>-88.86363636363636</v>
      </c>
      <c r="K26" s="77">
        <v>-45.483870967741936</v>
      </c>
      <c r="L26" s="78"/>
      <c r="M26" s="50" t="s">
        <v>109</v>
      </c>
      <c r="N26" s="51">
        <v>915.18801843317965</v>
      </c>
      <c r="O26" s="51">
        <v>105.77428141321046</v>
      </c>
      <c r="P26" s="51">
        <v>809.41373701996929</v>
      </c>
      <c r="Q26" s="51">
        <v>370.73963133640558</v>
      </c>
      <c r="R26" s="51">
        <v>102.81013824884793</v>
      </c>
      <c r="S26" s="51">
        <v>66.017665130568361</v>
      </c>
      <c r="T26" s="51">
        <v>18.098771121351767</v>
      </c>
      <c r="U26" s="51">
        <v>38.894777265745006</v>
      </c>
      <c r="V26" s="51">
        <v>1493.6502304147466</v>
      </c>
      <c r="W26" s="51">
        <v>55.047158218125958</v>
      </c>
      <c r="X26" s="51">
        <v>6.9953917050691246</v>
      </c>
      <c r="Y26" s="51">
        <v>45.650230414746545</v>
      </c>
      <c r="Z26" s="51">
        <v>1573.7915514592928</v>
      </c>
      <c r="AA26" s="51">
        <v>1703.5288786482336</v>
      </c>
      <c r="AB26" s="51">
        <v>167.64700460829491</v>
      </c>
      <c r="AC26" s="52"/>
      <c r="AD26" s="53"/>
    </row>
    <row r="27" spans="1:30" ht="11.25" customHeight="1" thickTop="1" x14ac:dyDescent="0.25">
      <c r="A27" s="57" t="s">
        <v>43</v>
      </c>
      <c r="B27" s="57"/>
      <c r="C27" s="79"/>
      <c r="D27" s="58"/>
      <c r="E27" s="76">
        <v>-23</v>
      </c>
      <c r="F27" s="76">
        <v>-27</v>
      </c>
      <c r="G27" s="76">
        <v>-27</v>
      </c>
      <c r="H27" s="76">
        <v>-28</v>
      </c>
      <c r="I27" s="76">
        <v>-28</v>
      </c>
      <c r="J27" s="45">
        <v>-25.863636363636363</v>
      </c>
      <c r="K27" s="77">
        <v>-16.129032258064516</v>
      </c>
      <c r="L27" s="78"/>
      <c r="M27" s="27">
        <v>36831</v>
      </c>
      <c r="N27" s="30">
        <v>1015.2</v>
      </c>
      <c r="O27" s="30">
        <v>114.8</v>
      </c>
      <c r="P27" s="30">
        <v>900.4</v>
      </c>
      <c r="Q27" s="30">
        <v>593.9666666666667</v>
      </c>
      <c r="R27" s="30">
        <v>182.46666666666667</v>
      </c>
      <c r="S27" s="30">
        <v>46.8</v>
      </c>
      <c r="T27" s="28">
        <v>24.8</v>
      </c>
      <c r="U27" s="30">
        <v>73.733333333333334</v>
      </c>
      <c r="V27" s="28">
        <v>1912.1666666666667</v>
      </c>
      <c r="W27" s="28">
        <v>30</v>
      </c>
      <c r="X27" s="28">
        <v>192.83333333333334</v>
      </c>
      <c r="Y27" s="55">
        <v>-78.066666666666663</v>
      </c>
      <c r="Z27" s="29">
        <v>2159.8000000000002</v>
      </c>
      <c r="AA27" s="28">
        <v>1915.9666666666667</v>
      </c>
      <c r="AB27" s="29">
        <v>-245.46666666666667</v>
      </c>
      <c r="AC27" s="30">
        <v>34214.299999690003</v>
      </c>
      <c r="AD27" s="56">
        <v>0.71279791666020842</v>
      </c>
    </row>
    <row r="28" spans="1:30" ht="11.25" customHeight="1" x14ac:dyDescent="0.25">
      <c r="A28" s="57" t="s">
        <v>12</v>
      </c>
      <c r="B28" s="57"/>
      <c r="C28" s="79"/>
      <c r="D28" s="58"/>
      <c r="E28" s="76">
        <v>-31</v>
      </c>
      <c r="F28" s="76">
        <v>-30</v>
      </c>
      <c r="G28" s="76">
        <v>-31</v>
      </c>
      <c r="H28" s="76">
        <v>-30</v>
      </c>
      <c r="I28" s="76">
        <v>-32</v>
      </c>
      <c r="J28" s="45">
        <v>-33.5</v>
      </c>
      <c r="K28" s="77">
        <v>-43.096774193548384</v>
      </c>
      <c r="L28" s="78"/>
      <c r="M28" s="27">
        <v>36861</v>
      </c>
      <c r="N28" s="30">
        <v>995</v>
      </c>
      <c r="O28" s="30">
        <v>66.870967741935488</v>
      </c>
      <c r="P28" s="30">
        <v>928.12903225806451</v>
      </c>
      <c r="Q28" s="30">
        <v>621.74193548387098</v>
      </c>
      <c r="R28" s="30">
        <v>187.16129032258064</v>
      </c>
      <c r="S28" s="30">
        <v>46.29032258064516</v>
      </c>
      <c r="T28" s="30">
        <v>25.225806451612904</v>
      </c>
      <c r="U28" s="30">
        <v>72.548387096774192</v>
      </c>
      <c r="V28" s="28">
        <v>1922.741935483871</v>
      </c>
      <c r="W28" s="28">
        <v>30</v>
      </c>
      <c r="X28" s="28">
        <v>259.35483870967744</v>
      </c>
      <c r="Y28" s="55">
        <v>-106.51612903225806</v>
      </c>
      <c r="Z28" s="29">
        <v>2237.3225806451615</v>
      </c>
      <c r="AA28" s="28">
        <v>1959.1548387096775</v>
      </c>
      <c r="AB28" s="29">
        <v>-313.83291389682086</v>
      </c>
      <c r="AC28" s="30">
        <v>24482.357073587922</v>
      </c>
      <c r="AD28" s="56">
        <v>0.51004910569974837</v>
      </c>
    </row>
    <row r="29" spans="1:30" ht="11.25" customHeight="1" x14ac:dyDescent="0.25">
      <c r="A29" s="57" t="s">
        <v>44</v>
      </c>
      <c r="B29" s="57"/>
      <c r="C29" s="60"/>
      <c r="D29" s="58"/>
      <c r="E29" s="76">
        <v>-25</v>
      </c>
      <c r="F29" s="76">
        <v>-25</v>
      </c>
      <c r="G29" s="76">
        <v>-25</v>
      </c>
      <c r="H29" s="76">
        <v>-25</v>
      </c>
      <c r="I29" s="76">
        <v>-25</v>
      </c>
      <c r="J29" s="45">
        <v>-25</v>
      </c>
      <c r="K29" s="77">
        <v>-55</v>
      </c>
      <c r="L29" s="78"/>
      <c r="M29" s="27">
        <v>36892</v>
      </c>
      <c r="N29" s="30">
        <v>965.61290322580646</v>
      </c>
      <c r="O29" s="30">
        <v>100.6774193548387</v>
      </c>
      <c r="P29" s="30">
        <v>864.9354838709678</v>
      </c>
      <c r="Q29" s="30">
        <v>603.80645161290317</v>
      </c>
      <c r="R29" s="30">
        <v>183.90322580645162</v>
      </c>
      <c r="S29" s="30">
        <v>42.322580645161288</v>
      </c>
      <c r="T29" s="30">
        <v>22.806451612903224</v>
      </c>
      <c r="U29" s="30">
        <v>64.161290322580641</v>
      </c>
      <c r="V29" s="28">
        <v>1859.8064516129034</v>
      </c>
      <c r="W29" s="28">
        <v>30</v>
      </c>
      <c r="X29" s="28">
        <v>292.35483870967744</v>
      </c>
      <c r="Y29" s="55">
        <v>-66.354838709677423</v>
      </c>
      <c r="Z29" s="29">
        <v>2204.9677419354839</v>
      </c>
      <c r="AA29" s="28">
        <v>1927.3225806451612</v>
      </c>
      <c r="AB29" s="29">
        <v>-306.08310109755735</v>
      </c>
      <c r="AC29" s="30">
        <v>15068.943429802885</v>
      </c>
      <c r="AD29" s="56">
        <v>0.31393632145422679</v>
      </c>
    </row>
    <row r="30" spans="1:30" ht="11.25" customHeight="1" x14ac:dyDescent="0.25">
      <c r="A30" s="57" t="s">
        <v>45</v>
      </c>
      <c r="B30" s="57"/>
      <c r="C30" s="65">
        <v>-76</v>
      </c>
      <c r="D30" s="81">
        <v>-1533</v>
      </c>
      <c r="E30" s="82">
        <v>-1457</v>
      </c>
      <c r="F30" s="82">
        <v>-1442</v>
      </c>
      <c r="G30" s="82">
        <v>-1429</v>
      </c>
      <c r="H30" s="82">
        <v>-1414</v>
      </c>
      <c r="I30" s="82">
        <v>-1407</v>
      </c>
      <c r="J30" s="83">
        <v>-1468.7727272727273</v>
      </c>
      <c r="K30" s="84">
        <v>-1605.2258064516129</v>
      </c>
      <c r="L30" s="78"/>
      <c r="M30" s="27">
        <v>36923</v>
      </c>
      <c r="N30" s="30">
        <v>969</v>
      </c>
      <c r="O30" s="30">
        <v>140.32142857142858</v>
      </c>
      <c r="P30" s="30">
        <v>828.67857142857144</v>
      </c>
      <c r="Q30" s="30">
        <v>613.85714285714289</v>
      </c>
      <c r="R30" s="30">
        <v>167.14285714285714</v>
      </c>
      <c r="S30" s="30">
        <v>53.785714285714285</v>
      </c>
      <c r="T30" s="30">
        <v>25.178571428571427</v>
      </c>
      <c r="U30" s="30">
        <v>71.607142857142861</v>
      </c>
      <c r="V30" s="28">
        <v>1875.3928571428571</v>
      </c>
      <c r="W30" s="28">
        <v>30</v>
      </c>
      <c r="X30" s="28">
        <v>305.71428571428572</v>
      </c>
      <c r="Y30" s="55">
        <v>-97.535714285714292</v>
      </c>
      <c r="Z30" s="29">
        <v>2236.2857142857142</v>
      </c>
      <c r="AA30" s="28">
        <v>1992.6785714285713</v>
      </c>
      <c r="AB30" s="29">
        <v>-296.45064091512944</v>
      </c>
      <c r="AC30" s="30">
        <v>6701.6430819644456</v>
      </c>
      <c r="AD30" s="56">
        <v>0.13961756420759261</v>
      </c>
    </row>
    <row r="31" spans="1:30" ht="11.25" customHeight="1" thickBot="1" x14ac:dyDescent="0.3">
      <c r="L31" s="78"/>
      <c r="M31" s="27">
        <v>36951</v>
      </c>
      <c r="N31" s="30">
        <v>895.51612903225805</v>
      </c>
      <c r="O31" s="30">
        <v>133.16129032258064</v>
      </c>
      <c r="P31" s="30">
        <v>762.35483870967744</v>
      </c>
      <c r="Q31" s="30">
        <v>582.19354838709683</v>
      </c>
      <c r="R31" s="30">
        <v>133.25806451612902</v>
      </c>
      <c r="S31" s="30">
        <v>55.516129032258064</v>
      </c>
      <c r="T31" s="30">
        <v>22.161290322580644</v>
      </c>
      <c r="U31" s="30">
        <v>56.935483870967744</v>
      </c>
      <c r="V31" s="28">
        <v>1723.4193548387098</v>
      </c>
      <c r="W31" s="28">
        <v>30</v>
      </c>
      <c r="X31" s="28">
        <v>326.93548387096774</v>
      </c>
      <c r="Y31" s="55">
        <v>-61.967741935483872</v>
      </c>
      <c r="Z31" s="29">
        <v>2102.516129032258</v>
      </c>
      <c r="AA31" s="28">
        <v>1964.516129032258</v>
      </c>
      <c r="AB31" s="29">
        <v>-172.78700792540357</v>
      </c>
      <c r="AC31" s="30">
        <v>1185.4345918671911</v>
      </c>
      <c r="AD31" s="56">
        <v>2.4696553997233146E-2</v>
      </c>
    </row>
    <row r="32" spans="1:30" ht="11.25" customHeight="1" thickTop="1" thickBot="1" x14ac:dyDescent="0.3">
      <c r="A32" s="85" t="s">
        <v>46</v>
      </c>
      <c r="B32" s="85"/>
      <c r="C32" s="86"/>
      <c r="D32" s="86"/>
      <c r="E32" s="40">
        <v>24</v>
      </c>
      <c r="F32" s="40">
        <v>24</v>
      </c>
      <c r="G32" s="40">
        <v>24</v>
      </c>
      <c r="H32" s="40">
        <v>24</v>
      </c>
      <c r="I32" s="40">
        <v>24</v>
      </c>
      <c r="J32" s="41">
        <v>23.727272727272727</v>
      </c>
      <c r="K32" s="87"/>
      <c r="L32" s="11"/>
      <c r="M32" s="50" t="s">
        <v>110</v>
      </c>
      <c r="N32" s="51">
        <v>968.06580645161307</v>
      </c>
      <c r="O32" s="51">
        <v>111.16622119815668</v>
      </c>
      <c r="P32" s="51">
        <v>856.89958525345628</v>
      </c>
      <c r="Q32" s="51">
        <v>603.11314900153616</v>
      </c>
      <c r="R32" s="51">
        <v>170.78642089093699</v>
      </c>
      <c r="S32" s="51">
        <v>48.942949308755757</v>
      </c>
      <c r="T32" s="51">
        <v>24.034423963133641</v>
      </c>
      <c r="U32" s="51">
        <v>67.797127496159746</v>
      </c>
      <c r="V32" s="51">
        <v>1858.7054531490016</v>
      </c>
      <c r="W32" s="51">
        <v>30</v>
      </c>
      <c r="X32" s="51">
        <v>275.43855606758837</v>
      </c>
      <c r="Y32" s="51">
        <v>-82.088218125960069</v>
      </c>
      <c r="Z32" s="51">
        <v>2188.1784331797235</v>
      </c>
      <c r="AA32" s="51">
        <v>1951.927757296467</v>
      </c>
      <c r="AB32" s="51">
        <v>-266.9240661003156</v>
      </c>
      <c r="AC32" s="52"/>
      <c r="AD32" s="53"/>
    </row>
    <row r="33" spans="1:32" ht="11.25" customHeight="1" thickTop="1" x14ac:dyDescent="0.25">
      <c r="A33" s="88" t="s">
        <v>47</v>
      </c>
      <c r="B33" s="88"/>
      <c r="C33" s="58"/>
      <c r="D33" s="58"/>
      <c r="E33" s="44">
        <v>35</v>
      </c>
      <c r="F33" s="44">
        <v>37</v>
      </c>
      <c r="G33" s="44">
        <v>36</v>
      </c>
      <c r="H33" s="44">
        <v>38</v>
      </c>
      <c r="I33" s="44">
        <v>37</v>
      </c>
      <c r="J33" s="45">
        <v>38.772727272727273</v>
      </c>
      <c r="K33" s="46"/>
      <c r="L33" s="89"/>
      <c r="M33" s="27">
        <v>36982</v>
      </c>
      <c r="N33" s="28">
        <v>842.36666666666667</v>
      </c>
      <c r="O33" s="30">
        <v>134.9</v>
      </c>
      <c r="P33" s="28">
        <v>707.4666666666667</v>
      </c>
      <c r="Q33" s="28">
        <v>514.66666666666663</v>
      </c>
      <c r="R33" s="28">
        <v>98.833333333333329</v>
      </c>
      <c r="S33" s="28">
        <v>53.9</v>
      </c>
      <c r="T33" s="30">
        <v>26.133333333333333</v>
      </c>
      <c r="U33" s="28">
        <v>42.866666666666667</v>
      </c>
      <c r="V33" s="28">
        <v>1509.7666666666667</v>
      </c>
      <c r="W33" s="28">
        <v>30</v>
      </c>
      <c r="X33" s="28">
        <v>288.76666666666665</v>
      </c>
      <c r="Y33" s="55">
        <v>-37.866666666666667</v>
      </c>
      <c r="Z33" s="29">
        <v>1897.5666666666666</v>
      </c>
      <c r="AA33" s="28">
        <v>2051.8333333333335</v>
      </c>
      <c r="AB33" s="29">
        <v>136.85159840041649</v>
      </c>
      <c r="AC33" s="30">
        <v>4957.19366051204</v>
      </c>
      <c r="AD33" s="56">
        <v>0.10327486792733416</v>
      </c>
      <c r="AE33" s="10"/>
      <c r="AF33" s="10"/>
    </row>
    <row r="34" spans="1:32" s="91" customFormat="1" ht="11.25" customHeight="1" x14ac:dyDescent="0.25">
      <c r="A34" s="88" t="s">
        <v>48</v>
      </c>
      <c r="B34" s="88"/>
      <c r="C34" s="58"/>
      <c r="D34" s="58"/>
      <c r="E34" s="44">
        <v>52</v>
      </c>
      <c r="F34" s="44">
        <v>55</v>
      </c>
      <c r="G34" s="44">
        <v>67</v>
      </c>
      <c r="H34" s="44">
        <v>70</v>
      </c>
      <c r="I34" s="44">
        <v>71</v>
      </c>
      <c r="J34" s="45">
        <v>77.36363636363636</v>
      </c>
      <c r="K34" s="46"/>
      <c r="L34" s="90"/>
      <c r="M34" s="27">
        <v>37012</v>
      </c>
      <c r="N34" s="28">
        <v>854.12903225806451</v>
      </c>
      <c r="O34" s="30">
        <v>118.64516129032258</v>
      </c>
      <c r="P34" s="28">
        <v>735.48387096774195</v>
      </c>
      <c r="Q34" s="28">
        <v>420.64516129032256</v>
      </c>
      <c r="R34" s="28">
        <v>71.387096774193552</v>
      </c>
      <c r="S34" s="28">
        <v>51.58064516129032</v>
      </c>
      <c r="T34" s="30">
        <v>26.032258064516128</v>
      </c>
      <c r="U34" s="28">
        <v>36.548387096774192</v>
      </c>
      <c r="V34" s="28">
        <v>1397.741935483871</v>
      </c>
      <c r="W34" s="28">
        <v>25</v>
      </c>
      <c r="X34" s="28">
        <v>240.16129032258064</v>
      </c>
      <c r="Y34" s="55">
        <v>-61.612903225806448</v>
      </c>
      <c r="Z34" s="29">
        <v>1730.6774193548388</v>
      </c>
      <c r="AA34" s="28">
        <v>2017.6774193548388</v>
      </c>
      <c r="AB34" s="29">
        <v>260.08097605433494</v>
      </c>
      <c r="AC34" s="30">
        <v>12987.529998980122</v>
      </c>
      <c r="AD34" s="56">
        <v>0.27057354164541919</v>
      </c>
      <c r="AE34" s="90"/>
      <c r="AF34" s="90"/>
    </row>
    <row r="35" spans="1:32" s="91" customFormat="1" ht="11.25" customHeight="1" thickBot="1" x14ac:dyDescent="0.3">
      <c r="A35" s="92" t="s">
        <v>49</v>
      </c>
      <c r="B35" s="92"/>
      <c r="C35" s="93"/>
      <c r="D35" s="93"/>
      <c r="E35" s="94">
        <v>111</v>
      </c>
      <c r="F35" s="94">
        <v>116</v>
      </c>
      <c r="G35" s="94">
        <v>127</v>
      </c>
      <c r="H35" s="94">
        <v>132</v>
      </c>
      <c r="I35" s="94">
        <v>132</v>
      </c>
      <c r="J35" s="95">
        <v>139.86363636363637</v>
      </c>
      <c r="K35" s="96"/>
      <c r="L35" s="90"/>
      <c r="M35" s="27">
        <v>37043</v>
      </c>
      <c r="N35" s="28">
        <v>727.5</v>
      </c>
      <c r="O35" s="30">
        <v>115.6</v>
      </c>
      <c r="P35" s="28">
        <v>611.9</v>
      </c>
      <c r="Q35" s="28">
        <v>361.43333333333334</v>
      </c>
      <c r="R35" s="28">
        <v>78.733333333333334</v>
      </c>
      <c r="S35" s="28">
        <v>37.700000000000003</v>
      </c>
      <c r="T35" s="30">
        <v>16.600000000000001</v>
      </c>
      <c r="U35" s="28">
        <v>28.2</v>
      </c>
      <c r="V35" s="28">
        <v>1205.3666666666668</v>
      </c>
      <c r="W35" s="28">
        <v>25</v>
      </c>
      <c r="X35" s="28">
        <v>231.73333333333332</v>
      </c>
      <c r="Y35" s="55">
        <v>-10.166666666666666</v>
      </c>
      <c r="Z35" s="29">
        <v>1508</v>
      </c>
      <c r="AA35" s="28">
        <v>1752.5666666666666</v>
      </c>
      <c r="AB35" s="29">
        <v>239.84988760322739</v>
      </c>
      <c r="AC35" s="30">
        <v>20200.026627076939</v>
      </c>
      <c r="AD35" s="56">
        <v>0.42083388806410288</v>
      </c>
      <c r="AE35" s="90"/>
      <c r="AF35" s="90"/>
    </row>
    <row r="36" spans="1:32" s="91" customFormat="1" ht="11.25" customHeight="1" thickTop="1" x14ac:dyDescent="0.25">
      <c r="A36" s="88" t="s">
        <v>50</v>
      </c>
      <c r="B36" s="88"/>
      <c r="C36" s="58"/>
      <c r="D36" s="58"/>
      <c r="E36" s="44">
        <v>15</v>
      </c>
      <c r="F36" s="44">
        <v>15</v>
      </c>
      <c r="G36" s="44">
        <v>15</v>
      </c>
      <c r="H36" s="44">
        <v>16</v>
      </c>
      <c r="I36" s="44">
        <v>16</v>
      </c>
      <c r="J36" s="45">
        <v>17.954545454545453</v>
      </c>
      <c r="K36" s="46"/>
      <c r="L36" s="90"/>
      <c r="M36" s="97">
        <v>37073</v>
      </c>
      <c r="N36" s="98">
        <v>894.19354838709683</v>
      </c>
      <c r="O36" s="99">
        <v>140.16129032258064</v>
      </c>
      <c r="P36" s="98">
        <v>754.03225806451621</v>
      </c>
      <c r="Q36" s="98">
        <v>339.32258064516128</v>
      </c>
      <c r="R36" s="98">
        <v>61.41935483870968</v>
      </c>
      <c r="S36" s="98">
        <v>82.354838709677423</v>
      </c>
      <c r="T36" s="99">
        <v>13.516129032258064</v>
      </c>
      <c r="U36" s="98">
        <v>35.741935483870968</v>
      </c>
      <c r="V36" s="98">
        <v>1377.2903225806451</v>
      </c>
      <c r="W36" s="98">
        <v>25</v>
      </c>
      <c r="X36" s="98">
        <v>279.64516129032256</v>
      </c>
      <c r="Y36" s="100">
        <v>-1.2258064516129032</v>
      </c>
      <c r="Z36" s="101">
        <v>1731.4193548387098</v>
      </c>
      <c r="AA36" s="98">
        <v>1950</v>
      </c>
      <c r="AB36" s="101">
        <v>205.51279262280244</v>
      </c>
      <c r="AC36" s="99">
        <v>26624.617881424914</v>
      </c>
      <c r="AD36" s="102">
        <v>0.55467953919635238</v>
      </c>
      <c r="AE36" s="90"/>
      <c r="AF36" s="90"/>
    </row>
    <row r="37" spans="1:32" s="91" customFormat="1" ht="11.25" customHeight="1" x14ac:dyDescent="0.25">
      <c r="A37" s="88" t="s">
        <v>51</v>
      </c>
      <c r="B37" s="88"/>
      <c r="C37" s="58"/>
      <c r="D37" s="75">
        <v>50</v>
      </c>
      <c r="E37" s="44">
        <v>63</v>
      </c>
      <c r="F37" s="44">
        <v>42</v>
      </c>
      <c r="G37" s="44">
        <v>42</v>
      </c>
      <c r="H37" s="44">
        <v>42</v>
      </c>
      <c r="I37" s="44">
        <v>43</v>
      </c>
      <c r="J37" s="45">
        <v>56.045454545454547</v>
      </c>
      <c r="K37" s="46"/>
      <c r="L37" s="90"/>
      <c r="M37" s="103">
        <v>37104</v>
      </c>
      <c r="N37" s="104">
        <v>909.45161290322585</v>
      </c>
      <c r="O37" s="104">
        <v>138.06451612903226</v>
      </c>
      <c r="P37" s="104">
        <v>771.38709677419365</v>
      </c>
      <c r="Q37" s="104">
        <v>311.41935483870969</v>
      </c>
      <c r="R37" s="104">
        <v>69.645161290322577</v>
      </c>
      <c r="S37" s="105">
        <v>87.129032258064512</v>
      </c>
      <c r="T37" s="104">
        <v>26.322580645161292</v>
      </c>
      <c r="U37" s="104">
        <v>32.806451612903224</v>
      </c>
      <c r="V37" s="104">
        <v>1410.4516129032261</v>
      </c>
      <c r="W37" s="105">
        <v>25</v>
      </c>
      <c r="X37" s="105">
        <v>293.12903225806451</v>
      </c>
      <c r="Y37" s="105">
        <v>7.096774193548387</v>
      </c>
      <c r="Z37" s="106">
        <v>1762</v>
      </c>
      <c r="AA37" s="107">
        <v>1943.9677419354839</v>
      </c>
      <c r="AB37" s="106">
        <v>181.9677419354839</v>
      </c>
      <c r="AC37" s="108">
        <v>32265.617881424914</v>
      </c>
      <c r="AD37" s="109">
        <v>0.46093739830607022</v>
      </c>
      <c r="AE37" s="90"/>
      <c r="AF37" s="90"/>
    </row>
    <row r="38" spans="1:32" s="91" customFormat="1" x14ac:dyDescent="0.25">
      <c r="A38" s="88" t="s">
        <v>52</v>
      </c>
      <c r="B38" s="88"/>
      <c r="C38" s="58"/>
      <c r="D38" s="58"/>
      <c r="E38" s="44">
        <v>64</v>
      </c>
      <c r="F38" s="44">
        <v>55</v>
      </c>
      <c r="G38" s="44">
        <v>51</v>
      </c>
      <c r="H38" s="44">
        <v>51</v>
      </c>
      <c r="I38" s="44">
        <v>51</v>
      </c>
      <c r="J38" s="45">
        <v>53.727272727272727</v>
      </c>
      <c r="K38" s="46"/>
      <c r="L38" s="90"/>
      <c r="M38" s="103">
        <v>37135</v>
      </c>
      <c r="N38" s="104">
        <v>880</v>
      </c>
      <c r="O38" s="104">
        <v>145</v>
      </c>
      <c r="P38" s="104">
        <v>735</v>
      </c>
      <c r="Q38" s="104">
        <v>379</v>
      </c>
      <c r="R38" s="104">
        <v>85</v>
      </c>
      <c r="S38" s="105">
        <v>85</v>
      </c>
      <c r="T38" s="104">
        <v>15</v>
      </c>
      <c r="U38" s="104">
        <v>30</v>
      </c>
      <c r="V38" s="104">
        <v>1459</v>
      </c>
      <c r="W38" s="105">
        <v>25</v>
      </c>
      <c r="X38" s="105">
        <v>290</v>
      </c>
      <c r="Y38" s="105">
        <v>0</v>
      </c>
      <c r="Z38" s="106">
        <v>1789</v>
      </c>
      <c r="AA38" s="107">
        <v>1981</v>
      </c>
      <c r="AB38" s="106">
        <v>192</v>
      </c>
      <c r="AC38" s="108">
        <v>38025.617881424914</v>
      </c>
      <c r="AD38" s="109">
        <v>0.54322311259178446</v>
      </c>
      <c r="AE38" s="90"/>
      <c r="AF38" s="90"/>
    </row>
    <row r="39" spans="1:32" s="91" customFormat="1" ht="13.8" thickBot="1" x14ac:dyDescent="0.3">
      <c r="A39" s="88" t="s">
        <v>53</v>
      </c>
      <c r="B39" s="88"/>
      <c r="C39" s="58"/>
      <c r="D39" s="58"/>
      <c r="E39" s="44">
        <v>75</v>
      </c>
      <c r="F39" s="44">
        <v>76</v>
      </c>
      <c r="G39" s="44">
        <v>72</v>
      </c>
      <c r="H39" s="44">
        <v>73</v>
      </c>
      <c r="I39" s="44">
        <v>67</v>
      </c>
      <c r="J39" s="45">
        <v>75.272727272727266</v>
      </c>
      <c r="K39" s="110"/>
      <c r="M39" s="103">
        <v>37165</v>
      </c>
      <c r="N39" s="104">
        <v>930</v>
      </c>
      <c r="O39" s="104">
        <v>140</v>
      </c>
      <c r="P39" s="104">
        <v>790</v>
      </c>
      <c r="Q39" s="104">
        <v>494.90322580645159</v>
      </c>
      <c r="R39" s="104">
        <v>120</v>
      </c>
      <c r="S39" s="105">
        <v>90</v>
      </c>
      <c r="T39" s="104">
        <v>20</v>
      </c>
      <c r="U39" s="104">
        <v>45</v>
      </c>
      <c r="V39" s="104">
        <v>1679.9032258064517</v>
      </c>
      <c r="W39" s="105">
        <v>25</v>
      </c>
      <c r="X39" s="105">
        <v>290</v>
      </c>
      <c r="Y39" s="105">
        <v>-100</v>
      </c>
      <c r="Z39" s="106">
        <v>1914.9032258064517</v>
      </c>
      <c r="AA39" s="107">
        <v>1981</v>
      </c>
      <c r="AB39" s="106">
        <v>66.096774193548299</v>
      </c>
      <c r="AC39" s="108">
        <v>40074.617881424914</v>
      </c>
      <c r="AD39" s="109">
        <v>0.57249454116321308</v>
      </c>
    </row>
    <row r="40" spans="1:32" s="91" customFormat="1" ht="14.4" thickTop="1" thickBot="1" x14ac:dyDescent="0.3">
      <c r="A40" s="88" t="s">
        <v>54</v>
      </c>
      <c r="B40" s="88"/>
      <c r="C40" s="58"/>
      <c r="D40" s="58"/>
      <c r="E40" s="44">
        <v>76</v>
      </c>
      <c r="F40" s="44">
        <v>90</v>
      </c>
      <c r="G40" s="44">
        <v>82</v>
      </c>
      <c r="H40" s="44">
        <v>80</v>
      </c>
      <c r="I40" s="44">
        <v>79</v>
      </c>
      <c r="J40" s="45">
        <v>79.86363636363636</v>
      </c>
      <c r="K40" s="110"/>
      <c r="M40" s="111" t="s">
        <v>109</v>
      </c>
      <c r="N40" s="112">
        <v>862.52012288786477</v>
      </c>
      <c r="O40" s="112">
        <v>133.19585253456219</v>
      </c>
      <c r="P40" s="112">
        <v>729.32427035330261</v>
      </c>
      <c r="Q40" s="112">
        <v>403.05576036866358</v>
      </c>
      <c r="R40" s="112">
        <v>83.574039938556069</v>
      </c>
      <c r="S40" s="112">
        <v>69.666359447004609</v>
      </c>
      <c r="T40" s="112">
        <v>20.514900153609833</v>
      </c>
      <c r="U40" s="112">
        <v>35.880491551459293</v>
      </c>
      <c r="V40" s="112">
        <v>1434.2172043010755</v>
      </c>
      <c r="W40" s="112">
        <v>25.714285714285715</v>
      </c>
      <c r="X40" s="112">
        <v>273.34792626728114</v>
      </c>
      <c r="Y40" s="112">
        <v>-29.110752688172038</v>
      </c>
      <c r="Z40" s="112">
        <v>1761.938095238095</v>
      </c>
      <c r="AA40" s="112">
        <v>1954.0064516129034</v>
      </c>
      <c r="AB40" s="112">
        <v>183.1942529728305</v>
      </c>
      <c r="AC40" s="113"/>
      <c r="AD40" s="114"/>
    </row>
    <row r="41" spans="1:32" s="91" customFormat="1" ht="13.8" thickTop="1" x14ac:dyDescent="0.25">
      <c r="A41" s="88" t="s">
        <v>55</v>
      </c>
      <c r="C41" s="58"/>
      <c r="D41" s="58"/>
      <c r="E41" s="44">
        <v>32.994959892099097</v>
      </c>
      <c r="F41" s="44">
        <v>32.994959892099097</v>
      </c>
      <c r="G41" s="44">
        <v>24.803009867253493</v>
      </c>
      <c r="H41" s="44">
        <v>24.803009867253493</v>
      </c>
      <c r="I41" s="44">
        <v>13.583445730105771</v>
      </c>
      <c r="J41" s="45">
        <v>13.583445730105771</v>
      </c>
      <c r="K41" s="110"/>
      <c r="M41" s="103">
        <v>37196</v>
      </c>
      <c r="N41" s="115">
        <v>1015.2</v>
      </c>
      <c r="O41" s="115">
        <v>120</v>
      </c>
      <c r="P41" s="115">
        <v>895.2</v>
      </c>
      <c r="Q41" s="115">
        <v>593.9666666666667</v>
      </c>
      <c r="R41" s="115">
        <v>182.46666666666667</v>
      </c>
      <c r="S41" s="115">
        <v>90</v>
      </c>
      <c r="T41" s="115">
        <v>24.8</v>
      </c>
      <c r="U41" s="115">
        <v>73.733333333333334</v>
      </c>
      <c r="V41" s="104">
        <v>1955.3666666666668</v>
      </c>
      <c r="W41" s="104">
        <v>40</v>
      </c>
      <c r="X41" s="104">
        <v>300</v>
      </c>
      <c r="Y41" s="105">
        <v>-75</v>
      </c>
      <c r="Z41" s="116">
        <v>2245.166666666667</v>
      </c>
      <c r="AA41" s="104">
        <v>2000</v>
      </c>
      <c r="AB41" s="116">
        <v>-245.16666666666697</v>
      </c>
      <c r="AC41" s="117">
        <v>32719.617881424907</v>
      </c>
      <c r="AD41" s="109">
        <v>0.46742311259178437</v>
      </c>
    </row>
    <row r="42" spans="1:32" s="91" customFormat="1" ht="13.8" thickBot="1" x14ac:dyDescent="0.3">
      <c r="A42" s="118" t="s">
        <v>56</v>
      </c>
      <c r="B42" s="118"/>
      <c r="C42" s="93"/>
      <c r="D42" s="119">
        <v>312.99495989209908</v>
      </c>
      <c r="E42" s="94">
        <v>325.99495989209908</v>
      </c>
      <c r="F42" s="94">
        <v>310.99495989209908</v>
      </c>
      <c r="G42" s="94">
        <v>286.80300986725348</v>
      </c>
      <c r="H42" s="94">
        <v>286.80300986725348</v>
      </c>
      <c r="I42" s="94">
        <v>269.58344573010578</v>
      </c>
      <c r="J42" s="95">
        <v>296.44708209374215</v>
      </c>
      <c r="K42" s="120"/>
      <c r="M42" s="103">
        <v>37226</v>
      </c>
      <c r="N42" s="115">
        <v>995</v>
      </c>
      <c r="O42" s="115">
        <v>120</v>
      </c>
      <c r="P42" s="115">
        <v>875</v>
      </c>
      <c r="Q42" s="115">
        <v>621.74193548387098</v>
      </c>
      <c r="R42" s="115">
        <v>187.16129032258064</v>
      </c>
      <c r="S42" s="115">
        <v>90</v>
      </c>
      <c r="T42" s="115">
        <v>25.225806451612904</v>
      </c>
      <c r="U42" s="115">
        <v>72.548387096774192</v>
      </c>
      <c r="V42" s="104">
        <v>1966.4516129032259</v>
      </c>
      <c r="W42" s="104">
        <v>40</v>
      </c>
      <c r="X42" s="104">
        <v>300</v>
      </c>
      <c r="Y42" s="105">
        <v>-75</v>
      </c>
      <c r="Z42" s="116">
        <v>2256.677419354839</v>
      </c>
      <c r="AA42" s="104">
        <v>2000</v>
      </c>
      <c r="AB42" s="116">
        <v>-256.677419354839</v>
      </c>
      <c r="AC42" s="117">
        <v>24762.6178814249</v>
      </c>
      <c r="AD42" s="109">
        <v>0.35375168402035573</v>
      </c>
    </row>
    <row r="43" spans="1:32" ht="11.25" customHeight="1" thickTop="1" x14ac:dyDescent="0.25">
      <c r="A43" s="91"/>
      <c r="B43" s="91"/>
      <c r="C43" s="58"/>
      <c r="D43" s="58"/>
      <c r="E43" s="44"/>
      <c r="F43" s="44"/>
      <c r="G43" s="44"/>
      <c r="H43" s="44"/>
      <c r="I43" s="44"/>
      <c r="J43" s="45"/>
      <c r="K43" s="110"/>
      <c r="L43" s="78"/>
      <c r="M43" s="103">
        <v>37257</v>
      </c>
      <c r="N43" s="115">
        <v>1020</v>
      </c>
      <c r="O43" s="115">
        <v>120</v>
      </c>
      <c r="P43" s="115">
        <v>900</v>
      </c>
      <c r="Q43" s="115">
        <v>603.80645161290317</v>
      </c>
      <c r="R43" s="115">
        <v>183.90322580645162</v>
      </c>
      <c r="S43" s="115">
        <v>90</v>
      </c>
      <c r="T43" s="115">
        <v>22.806451612903224</v>
      </c>
      <c r="U43" s="115">
        <v>64.161290322580641</v>
      </c>
      <c r="V43" s="104">
        <v>1961.8709677419356</v>
      </c>
      <c r="W43" s="104">
        <v>40</v>
      </c>
      <c r="X43" s="104">
        <v>300</v>
      </c>
      <c r="Y43" s="105">
        <v>-75</v>
      </c>
      <c r="Z43" s="116">
        <v>2249.677419354839</v>
      </c>
      <c r="AA43" s="104">
        <v>2000</v>
      </c>
      <c r="AB43" s="116">
        <v>-249.677419354839</v>
      </c>
      <c r="AC43" s="117">
        <v>17022.617881424892</v>
      </c>
      <c r="AD43" s="109">
        <v>0.24318025544892705</v>
      </c>
    </row>
    <row r="44" spans="1:32" ht="11.25" customHeight="1" x14ac:dyDescent="0.25">
      <c r="A44" s="57" t="s">
        <v>18</v>
      </c>
      <c r="B44" s="57"/>
      <c r="C44" s="79"/>
      <c r="D44" s="58"/>
      <c r="E44" s="76">
        <v>1937</v>
      </c>
      <c r="F44" s="76">
        <v>1888</v>
      </c>
      <c r="G44" s="76">
        <v>1925</v>
      </c>
      <c r="H44" s="76">
        <v>1958</v>
      </c>
      <c r="I44" s="76">
        <v>1924</v>
      </c>
      <c r="J44" s="121">
        <v>1954.8181818181818</v>
      </c>
      <c r="K44" s="46">
        <v>1722.4193548387098</v>
      </c>
      <c r="L44" s="78"/>
      <c r="M44" s="103">
        <v>37288</v>
      </c>
      <c r="N44" s="115">
        <v>1020</v>
      </c>
      <c r="O44" s="115">
        <v>120</v>
      </c>
      <c r="P44" s="115">
        <v>900</v>
      </c>
      <c r="Q44" s="115">
        <v>613.85714285714289</v>
      </c>
      <c r="R44" s="115">
        <v>167.14285714285714</v>
      </c>
      <c r="S44" s="115">
        <v>90</v>
      </c>
      <c r="T44" s="115">
        <v>25.178571428571427</v>
      </c>
      <c r="U44" s="115">
        <v>71.607142857142861</v>
      </c>
      <c r="V44" s="104">
        <v>1962.6071428571429</v>
      </c>
      <c r="W44" s="104">
        <v>40</v>
      </c>
      <c r="X44" s="104">
        <v>300</v>
      </c>
      <c r="Y44" s="105">
        <v>-75</v>
      </c>
      <c r="Z44" s="116">
        <v>2252.7857142857142</v>
      </c>
      <c r="AA44" s="104">
        <v>2000</v>
      </c>
      <c r="AB44" s="116">
        <v>-252.78571428571422</v>
      </c>
      <c r="AC44" s="117">
        <v>9944.6178814248942</v>
      </c>
      <c r="AD44" s="109">
        <v>0.14206596973464133</v>
      </c>
    </row>
    <row r="45" spans="1:32" ht="13.8" thickBot="1" x14ac:dyDescent="0.3">
      <c r="A45" s="57" t="s">
        <v>45</v>
      </c>
      <c r="B45" s="57"/>
      <c r="C45" s="60"/>
      <c r="D45" s="58"/>
      <c r="E45" s="76">
        <v>-1457</v>
      </c>
      <c r="F45" s="76">
        <v>-1442</v>
      </c>
      <c r="G45" s="76">
        <v>-1429</v>
      </c>
      <c r="H45" s="76">
        <v>-1414</v>
      </c>
      <c r="I45" s="76">
        <v>-1407</v>
      </c>
      <c r="J45" s="122">
        <v>-1468.7727272727273</v>
      </c>
      <c r="K45" s="77">
        <v>-1605.2258064516129</v>
      </c>
      <c r="L45" s="78"/>
      <c r="M45" s="103">
        <v>37316</v>
      </c>
      <c r="N45" s="115">
        <v>1100</v>
      </c>
      <c r="O45" s="115">
        <v>120</v>
      </c>
      <c r="P45" s="115">
        <v>980</v>
      </c>
      <c r="Q45" s="115">
        <v>582.19354838709683</v>
      </c>
      <c r="R45" s="115">
        <v>133.25806451612902</v>
      </c>
      <c r="S45" s="115">
        <v>90</v>
      </c>
      <c r="T45" s="115">
        <v>22.161290322580644</v>
      </c>
      <c r="U45" s="115">
        <v>56.935483870967744</v>
      </c>
      <c r="V45" s="104">
        <v>1962.3870967741937</v>
      </c>
      <c r="W45" s="104">
        <v>40</v>
      </c>
      <c r="X45" s="104">
        <v>300</v>
      </c>
      <c r="Y45" s="105">
        <v>-75</v>
      </c>
      <c r="Z45" s="116">
        <v>2249.5483870967746</v>
      </c>
      <c r="AA45" s="104">
        <v>2000</v>
      </c>
      <c r="AB45" s="116">
        <v>-249.5483870967746</v>
      </c>
      <c r="AC45" s="117">
        <v>2208.6178814248815</v>
      </c>
      <c r="AD45" s="109">
        <v>3.155168402035545E-2</v>
      </c>
    </row>
    <row r="46" spans="1:32" ht="12.75" customHeight="1" thickTop="1" thickBot="1" x14ac:dyDescent="0.3">
      <c r="A46" s="57" t="s">
        <v>57</v>
      </c>
      <c r="B46" s="57"/>
      <c r="C46" s="123">
        <v>-1</v>
      </c>
      <c r="D46" s="124">
        <v>-3</v>
      </c>
      <c r="E46" s="125">
        <v>-2</v>
      </c>
      <c r="F46" s="125">
        <v>-12</v>
      </c>
      <c r="G46" s="125">
        <v>-12</v>
      </c>
      <c r="H46" s="125">
        <v>-12</v>
      </c>
      <c r="I46" s="125">
        <v>-10</v>
      </c>
      <c r="J46" s="63">
        <v>-4.6363636363636367</v>
      </c>
      <c r="K46" s="77">
        <v>71.967741935483872</v>
      </c>
      <c r="L46" s="11"/>
      <c r="M46" s="111" t="s">
        <v>110</v>
      </c>
      <c r="N46" s="112">
        <v>1030.04</v>
      </c>
      <c r="O46" s="112">
        <v>120</v>
      </c>
      <c r="P46" s="112">
        <v>910.04</v>
      </c>
      <c r="Q46" s="112">
        <v>603.11314900153616</v>
      </c>
      <c r="R46" s="112">
        <v>170.78642089093699</v>
      </c>
      <c r="S46" s="112">
        <v>90</v>
      </c>
      <c r="T46" s="112">
        <v>24.034423963133641</v>
      </c>
      <c r="U46" s="112">
        <v>67.797127496159746</v>
      </c>
      <c r="V46" s="112">
        <v>1961.7366973886328</v>
      </c>
      <c r="W46" s="112">
        <v>40</v>
      </c>
      <c r="X46" s="112">
        <v>300</v>
      </c>
      <c r="Y46" s="112">
        <v>-75</v>
      </c>
      <c r="Z46" s="112">
        <v>2250.7711213517669</v>
      </c>
      <c r="AA46" s="112">
        <v>2000</v>
      </c>
      <c r="AB46" s="112">
        <v>-250.77112135176677</v>
      </c>
      <c r="AC46" s="113"/>
      <c r="AD46" s="114"/>
    </row>
    <row r="47" spans="1:32" ht="10.5" customHeight="1" thickTop="1" x14ac:dyDescent="0.25">
      <c r="A47" s="126" t="s">
        <v>58</v>
      </c>
      <c r="B47" s="127"/>
      <c r="C47" s="128"/>
      <c r="D47" s="129">
        <v>81.305040107901107</v>
      </c>
      <c r="E47" s="130">
        <v>166.50504010790092</v>
      </c>
      <c r="F47" s="130">
        <v>126.2050401079012</v>
      </c>
      <c r="G47" s="130">
        <v>145.19699013274652</v>
      </c>
      <c r="H47" s="130">
        <v>176.19699013274652</v>
      </c>
      <c r="I47" s="131">
        <v>237.41655426989422</v>
      </c>
      <c r="J47" s="45">
        <v>189.59837245171235</v>
      </c>
      <c r="K47" s="73"/>
      <c r="L47" s="11"/>
      <c r="M47" s="103">
        <v>37347</v>
      </c>
      <c r="N47" s="115">
        <v>900</v>
      </c>
      <c r="O47" s="115">
        <v>130</v>
      </c>
      <c r="P47" s="115">
        <v>770</v>
      </c>
      <c r="Q47" s="115">
        <v>514.66666666666663</v>
      </c>
      <c r="R47" s="115">
        <v>98.833333333333329</v>
      </c>
      <c r="S47" s="115">
        <v>85</v>
      </c>
      <c r="T47" s="115">
        <v>26.133333333333333</v>
      </c>
      <c r="U47" s="115">
        <v>42.866666666666667</v>
      </c>
      <c r="V47" s="104">
        <v>1598.5</v>
      </c>
      <c r="W47" s="104">
        <v>30</v>
      </c>
      <c r="X47" s="104">
        <v>288.76666666666665</v>
      </c>
      <c r="Y47" s="105">
        <v>0</v>
      </c>
      <c r="Z47" s="116">
        <v>1986.2666666666664</v>
      </c>
      <c r="AA47" s="104">
        <v>2120</v>
      </c>
      <c r="AB47" s="116">
        <v>133.73333333333358</v>
      </c>
      <c r="AC47" s="117">
        <v>6220.6178814248888</v>
      </c>
      <c r="AD47" s="109">
        <v>8.8865969734641267E-2</v>
      </c>
    </row>
    <row r="48" spans="1:32" ht="11.25" customHeight="1" x14ac:dyDescent="0.25">
      <c r="A48" s="126" t="s">
        <v>59</v>
      </c>
      <c r="B48" s="132"/>
      <c r="C48" s="128"/>
      <c r="D48" s="133"/>
      <c r="E48" s="130">
        <v>-41.494959892099097</v>
      </c>
      <c r="F48" s="130">
        <v>-45.794959892098824</v>
      </c>
      <c r="G48" s="130">
        <v>-42.803009867253493</v>
      </c>
      <c r="H48" s="130">
        <v>-29.803009867253493</v>
      </c>
      <c r="I48" s="134"/>
      <c r="J48" s="135"/>
      <c r="K48" s="77"/>
      <c r="L48" s="136"/>
      <c r="M48" s="103">
        <v>37377</v>
      </c>
      <c r="N48" s="115">
        <v>900</v>
      </c>
      <c r="O48" s="115">
        <v>120</v>
      </c>
      <c r="P48" s="115">
        <v>780</v>
      </c>
      <c r="Q48" s="115">
        <v>420.64516129032256</v>
      </c>
      <c r="R48" s="115">
        <v>71.387096774193552</v>
      </c>
      <c r="S48" s="115">
        <v>85</v>
      </c>
      <c r="T48" s="115">
        <v>26.032258064516128</v>
      </c>
      <c r="U48" s="115">
        <v>36.548387096774192</v>
      </c>
      <c r="V48" s="104">
        <v>1477.0322580645161</v>
      </c>
      <c r="W48" s="104">
        <v>25</v>
      </c>
      <c r="X48" s="104">
        <v>240.16129032258064</v>
      </c>
      <c r="Y48" s="105">
        <v>0</v>
      </c>
      <c r="Z48" s="116">
        <v>1804.7741935483871</v>
      </c>
      <c r="AA48" s="104">
        <v>2150</v>
      </c>
      <c r="AB48" s="116">
        <v>345.22580645161293</v>
      </c>
      <c r="AC48" s="117">
        <v>16922.617881424889</v>
      </c>
      <c r="AD48" s="109">
        <v>0.24175168402035555</v>
      </c>
    </row>
    <row r="49" spans="1:30" ht="11.25" customHeight="1" x14ac:dyDescent="0.25">
      <c r="A49" s="57" t="s">
        <v>111</v>
      </c>
      <c r="B49" s="57"/>
      <c r="C49" s="39">
        <v>-47.699999999999818</v>
      </c>
      <c r="D49" s="75">
        <v>2993</v>
      </c>
      <c r="E49" s="76">
        <v>3040.7</v>
      </c>
      <c r="F49" s="76">
        <v>3055.2</v>
      </c>
      <c r="G49" s="76">
        <v>3058.4</v>
      </c>
      <c r="H49" s="76">
        <v>3006.4</v>
      </c>
      <c r="I49" s="76">
        <v>2937.4</v>
      </c>
      <c r="J49" s="45"/>
      <c r="K49" s="77">
        <v>2791.4903225806447</v>
      </c>
      <c r="L49" s="136"/>
      <c r="M49" s="103">
        <v>37408</v>
      </c>
      <c r="N49" s="115">
        <v>900</v>
      </c>
      <c r="O49" s="115">
        <v>100</v>
      </c>
      <c r="P49" s="115">
        <v>800</v>
      </c>
      <c r="Q49" s="115">
        <v>361.43333333333334</v>
      </c>
      <c r="R49" s="115">
        <v>78.733333333333334</v>
      </c>
      <c r="S49" s="115">
        <v>85</v>
      </c>
      <c r="T49" s="115">
        <v>16.600000000000001</v>
      </c>
      <c r="U49" s="115">
        <v>28.2</v>
      </c>
      <c r="V49" s="104">
        <v>1453.3666666666668</v>
      </c>
      <c r="W49" s="104">
        <v>25</v>
      </c>
      <c r="X49" s="104">
        <v>231.73333333333332</v>
      </c>
      <c r="Y49" s="105">
        <v>0</v>
      </c>
      <c r="Z49" s="116">
        <v>1726.7</v>
      </c>
      <c r="AA49" s="104">
        <v>2150</v>
      </c>
      <c r="AB49" s="116">
        <v>423.3</v>
      </c>
      <c r="AC49" s="117">
        <v>29621.617881424885</v>
      </c>
      <c r="AD49" s="109">
        <v>0.42316596973464121</v>
      </c>
    </row>
    <row r="50" spans="1:30" ht="12.75" customHeight="1" x14ac:dyDescent="0.25">
      <c r="A50" s="57" t="s">
        <v>60</v>
      </c>
      <c r="B50" s="57"/>
      <c r="C50" s="58"/>
      <c r="D50" s="58"/>
      <c r="E50" s="76">
        <v>-14.5</v>
      </c>
      <c r="F50" s="76">
        <v>-3.2000000000002728</v>
      </c>
      <c r="G50" s="76">
        <v>52</v>
      </c>
      <c r="H50" s="76">
        <v>69</v>
      </c>
      <c r="I50" s="76"/>
      <c r="J50" s="137"/>
      <c r="K50" s="138"/>
      <c r="L50" s="136"/>
      <c r="M50" s="103">
        <v>37438</v>
      </c>
      <c r="N50" s="115">
        <v>900</v>
      </c>
      <c r="O50" s="115">
        <v>140.16129032258064</v>
      </c>
      <c r="P50" s="115">
        <v>759.83870967741939</v>
      </c>
      <c r="Q50" s="115">
        <v>339.32258064516128</v>
      </c>
      <c r="R50" s="115">
        <v>61.41935483870968</v>
      </c>
      <c r="S50" s="115">
        <v>82.354838709677423</v>
      </c>
      <c r="T50" s="115">
        <v>13.516129032258064</v>
      </c>
      <c r="U50" s="115">
        <v>35.741935483870968</v>
      </c>
      <c r="V50" s="104">
        <v>1418.8387096774193</v>
      </c>
      <c r="W50" s="104">
        <v>25</v>
      </c>
      <c r="X50" s="104">
        <v>279.64516129032256</v>
      </c>
      <c r="Y50" s="105">
        <v>-150</v>
      </c>
      <c r="Z50" s="116">
        <v>1587</v>
      </c>
      <c r="AA50" s="104">
        <v>1800</v>
      </c>
      <c r="AB50" s="116">
        <v>213</v>
      </c>
      <c r="AC50" s="117">
        <v>36224.617881424885</v>
      </c>
      <c r="AD50" s="109">
        <v>0.5174945411632127</v>
      </c>
    </row>
    <row r="51" spans="1:30" ht="11.25" customHeight="1" x14ac:dyDescent="0.25">
      <c r="A51" s="57"/>
      <c r="B51" s="57"/>
      <c r="C51" s="58"/>
      <c r="D51" s="58"/>
      <c r="E51" s="44"/>
      <c r="F51" s="44"/>
      <c r="G51" s="44"/>
      <c r="H51" s="44"/>
      <c r="I51" s="44"/>
      <c r="J51" s="137"/>
      <c r="K51" s="138"/>
      <c r="L51" s="139"/>
      <c r="M51" s="103">
        <v>37469</v>
      </c>
      <c r="N51" s="115">
        <v>900</v>
      </c>
      <c r="O51" s="115">
        <v>138.06451612903226</v>
      </c>
      <c r="P51" s="115">
        <v>761.9354838709678</v>
      </c>
      <c r="Q51" s="115">
        <v>311.41935483870969</v>
      </c>
      <c r="R51" s="115">
        <v>69.645161290322577</v>
      </c>
      <c r="S51" s="115">
        <v>87.129032258064512</v>
      </c>
      <c r="T51" s="115">
        <v>26.322580645161292</v>
      </c>
      <c r="U51" s="115">
        <v>32.806451612903224</v>
      </c>
      <c r="V51" s="104">
        <v>1401</v>
      </c>
      <c r="W51" s="104">
        <v>25</v>
      </c>
      <c r="X51" s="104">
        <v>293.12903225806451</v>
      </c>
      <c r="Y51" s="105">
        <v>0</v>
      </c>
      <c r="Z51" s="116">
        <v>1745.4516129032259</v>
      </c>
      <c r="AA51" s="104">
        <v>2150</v>
      </c>
      <c r="AB51" s="116">
        <v>404.54838709677415</v>
      </c>
      <c r="AC51" s="117">
        <v>48765.617881424885</v>
      </c>
      <c r="AD51" s="109">
        <v>0.69665168402035549</v>
      </c>
    </row>
    <row r="52" spans="1:30" x14ac:dyDescent="0.25">
      <c r="A52" s="57" t="s">
        <v>112</v>
      </c>
      <c r="B52" s="57"/>
      <c r="C52" s="58"/>
      <c r="D52" s="58"/>
      <c r="E52" s="76">
        <v>-208</v>
      </c>
      <c r="F52" s="76">
        <v>-172</v>
      </c>
      <c r="G52" s="76">
        <v>-188</v>
      </c>
      <c r="H52" s="76">
        <v>-206</v>
      </c>
      <c r="I52" s="76">
        <v>-201</v>
      </c>
      <c r="J52" s="45">
        <v>-187.90909090909091</v>
      </c>
      <c r="K52" s="140"/>
      <c r="L52" s="139"/>
      <c r="M52" s="103">
        <v>37500</v>
      </c>
      <c r="N52" s="104">
        <v>900</v>
      </c>
      <c r="O52" s="104">
        <v>145</v>
      </c>
      <c r="P52" s="104">
        <v>755</v>
      </c>
      <c r="Q52" s="104">
        <v>379</v>
      </c>
      <c r="R52" s="104">
        <v>85</v>
      </c>
      <c r="S52" s="105">
        <v>85</v>
      </c>
      <c r="T52" s="104">
        <v>15</v>
      </c>
      <c r="U52" s="104">
        <v>30</v>
      </c>
      <c r="V52" s="104">
        <v>1479</v>
      </c>
      <c r="W52" s="105">
        <v>25</v>
      </c>
      <c r="X52" s="105">
        <v>290</v>
      </c>
      <c r="Y52" s="105">
        <v>0</v>
      </c>
      <c r="Z52" s="106">
        <v>1809</v>
      </c>
      <c r="AA52" s="107">
        <v>2150</v>
      </c>
      <c r="AB52" s="106">
        <v>341</v>
      </c>
      <c r="AC52" s="108">
        <v>58995.617881424885</v>
      </c>
      <c r="AD52" s="109">
        <v>0.84279454116321262</v>
      </c>
    </row>
    <row r="53" spans="1:30" ht="13.8" thickBot="1" x14ac:dyDescent="0.3">
      <c r="A53" s="57" t="s">
        <v>113</v>
      </c>
      <c r="B53" s="57"/>
      <c r="C53" s="141"/>
      <c r="D53" s="141"/>
      <c r="E53" s="142">
        <v>32.994959892099097</v>
      </c>
      <c r="F53" s="125">
        <v>32.994959892099097</v>
      </c>
      <c r="G53" s="125">
        <v>24.803009867253493</v>
      </c>
      <c r="H53" s="125">
        <v>24.803009867253493</v>
      </c>
      <c r="I53" s="125">
        <v>13.583445730105771</v>
      </c>
      <c r="J53" s="63">
        <v>16.368089211845867</v>
      </c>
      <c r="K53" s="143"/>
      <c r="L53" s="139"/>
      <c r="M53" s="103">
        <v>37530</v>
      </c>
      <c r="N53" s="104">
        <v>900</v>
      </c>
      <c r="O53" s="104">
        <v>140</v>
      </c>
      <c r="P53" s="104">
        <v>760</v>
      </c>
      <c r="Q53" s="104">
        <v>494.90322580645159</v>
      </c>
      <c r="R53" s="104">
        <v>120</v>
      </c>
      <c r="S53" s="105">
        <v>90</v>
      </c>
      <c r="T53" s="104">
        <v>20</v>
      </c>
      <c r="U53" s="104">
        <v>45</v>
      </c>
      <c r="V53" s="104">
        <v>1649.9032258064517</v>
      </c>
      <c r="W53" s="105">
        <v>25</v>
      </c>
      <c r="X53" s="105">
        <v>290</v>
      </c>
      <c r="Y53" s="105">
        <v>0</v>
      </c>
      <c r="Z53" s="106">
        <v>1984.9032258064517</v>
      </c>
      <c r="AA53" s="107">
        <v>2150</v>
      </c>
      <c r="AB53" s="106">
        <v>165.0967741935483</v>
      </c>
      <c r="AC53" s="108">
        <v>64113.617881424885</v>
      </c>
      <c r="AD53" s="109">
        <v>0.91590882687749831</v>
      </c>
    </row>
    <row r="54" spans="1:30" ht="14.4" thickTop="1" thickBot="1" x14ac:dyDescent="0.3">
      <c r="A54" s="57" t="s">
        <v>61</v>
      </c>
      <c r="B54" s="57"/>
      <c r="C54" s="144"/>
      <c r="D54" s="75"/>
      <c r="E54" s="76">
        <v>-175.0050401079009</v>
      </c>
      <c r="F54" s="76">
        <v>-139.0050401079009</v>
      </c>
      <c r="G54" s="76">
        <v>-163.19699013274652</v>
      </c>
      <c r="H54" s="76">
        <v>-181.19699013274652</v>
      </c>
      <c r="I54" s="76">
        <v>-187.41655426989422</v>
      </c>
      <c r="J54" s="45">
        <v>-171.54100169724509</v>
      </c>
      <c r="K54" s="140"/>
      <c r="L54" s="136"/>
      <c r="M54" s="111" t="s">
        <v>109</v>
      </c>
      <c r="N54" s="112">
        <v>900</v>
      </c>
      <c r="O54" s="112">
        <v>130.46082949308757</v>
      </c>
      <c r="P54" s="112">
        <v>769.53917050691246</v>
      </c>
      <c r="Q54" s="112">
        <v>403.05576036866358</v>
      </c>
      <c r="R54" s="112">
        <v>83.574039938556069</v>
      </c>
      <c r="S54" s="112">
        <v>85.640552995391701</v>
      </c>
      <c r="T54" s="112">
        <v>20.514900153609833</v>
      </c>
      <c r="U54" s="112">
        <v>35.880491551459293</v>
      </c>
      <c r="V54" s="112">
        <v>1496.8058371735792</v>
      </c>
      <c r="W54" s="112">
        <v>25.714285714285715</v>
      </c>
      <c r="X54" s="112">
        <v>273.34792626728114</v>
      </c>
      <c r="Y54" s="112">
        <v>-21.428571428571427</v>
      </c>
      <c r="Z54" s="112">
        <v>1806.299385560676</v>
      </c>
      <c r="AA54" s="112">
        <v>2095.7142857142858</v>
      </c>
      <c r="AB54" s="112">
        <v>289.41490015360984</v>
      </c>
      <c r="AC54" s="113"/>
      <c r="AD54" s="114"/>
    </row>
    <row r="55" spans="1:30" ht="13.8" thickTop="1" x14ac:dyDescent="0.25">
      <c r="A55" s="57" t="s">
        <v>62</v>
      </c>
      <c r="B55" s="57"/>
      <c r="C55" s="145"/>
      <c r="D55" s="58"/>
      <c r="E55" s="76">
        <v>30411.236749885193</v>
      </c>
      <c r="F55" s="76">
        <v>30272.23170977729</v>
      </c>
      <c r="G55" s="76">
        <v>30109.034719644544</v>
      </c>
      <c r="H55" s="76">
        <v>29927.837729511797</v>
      </c>
      <c r="I55" s="76">
        <v>29740.421175241903</v>
      </c>
      <c r="J55" s="137"/>
      <c r="K55" s="138"/>
      <c r="L55" s="136"/>
      <c r="M55" s="146"/>
      <c r="N55" s="146"/>
      <c r="O55" s="146"/>
      <c r="AC55" s="147">
        <v>37123</v>
      </c>
      <c r="AD55" s="48">
        <v>0</v>
      </c>
    </row>
    <row r="56" spans="1:30" x14ac:dyDescent="0.25">
      <c r="A56" s="57" t="s">
        <v>63</v>
      </c>
      <c r="B56" s="57"/>
      <c r="C56" s="148"/>
      <c r="D56" s="141"/>
      <c r="E56" s="149">
        <v>0.63356743228927481</v>
      </c>
      <c r="F56" s="149">
        <v>0.6306714939536936</v>
      </c>
      <c r="G56" s="149">
        <v>0.62727155665926138</v>
      </c>
      <c r="H56" s="149">
        <v>0.62349661936482914</v>
      </c>
      <c r="I56" s="149">
        <v>0.61959210781753971</v>
      </c>
      <c r="J56" s="150"/>
      <c r="K56" s="151"/>
      <c r="L56" s="146"/>
      <c r="M56" s="146"/>
      <c r="N56" s="146"/>
      <c r="O56" s="146"/>
      <c r="AC56" s="147">
        <v>37124</v>
      </c>
      <c r="AD56" s="48">
        <v>0</v>
      </c>
    </row>
    <row r="57" spans="1:30" ht="12" customHeight="1" x14ac:dyDescent="0.25">
      <c r="A57" s="57"/>
      <c r="B57" s="57"/>
      <c r="C57" s="152"/>
      <c r="D57" s="57"/>
      <c r="E57" s="153"/>
      <c r="F57" s="153"/>
      <c r="G57" s="153"/>
      <c r="H57" s="153"/>
      <c r="I57" s="153"/>
      <c r="J57" s="57"/>
      <c r="K57" s="154"/>
      <c r="L57" s="146"/>
      <c r="M57" s="146"/>
      <c r="N57" s="146"/>
      <c r="O57" s="146"/>
      <c r="AC57" s="147">
        <v>37125</v>
      </c>
      <c r="AD57" s="48">
        <v>0</v>
      </c>
    </row>
    <row r="58" spans="1:30" ht="13.5" customHeight="1" x14ac:dyDescent="0.25">
      <c r="A58" s="57"/>
      <c r="B58" s="57"/>
      <c r="C58" s="155">
        <v>37127</v>
      </c>
      <c r="D58" s="155">
        <v>37126</v>
      </c>
      <c r="E58" s="155">
        <v>37125</v>
      </c>
      <c r="F58" s="156">
        <v>37124</v>
      </c>
      <c r="G58" s="156">
        <v>37123</v>
      </c>
      <c r="H58" s="156">
        <v>37122</v>
      </c>
      <c r="I58" s="157">
        <v>37121</v>
      </c>
      <c r="J58" s="57"/>
      <c r="K58" s="154"/>
      <c r="L58" s="146"/>
      <c r="M58" s="146"/>
      <c r="N58" s="146"/>
      <c r="O58" s="146"/>
      <c r="AC58" s="147">
        <v>37126</v>
      </c>
      <c r="AD58" s="48">
        <v>0</v>
      </c>
    </row>
    <row r="59" spans="1:30" ht="13.5" customHeight="1" x14ac:dyDescent="0.25">
      <c r="A59" s="158" t="s">
        <v>64</v>
      </c>
      <c r="B59" s="57"/>
      <c r="C59" s="159">
        <v>37127</v>
      </c>
      <c r="D59" s="159">
        <v>37126</v>
      </c>
      <c r="E59" s="159">
        <v>37125</v>
      </c>
      <c r="F59" s="160">
        <v>37124</v>
      </c>
      <c r="G59" s="160">
        <v>37123</v>
      </c>
      <c r="H59" s="160">
        <v>37122</v>
      </c>
      <c r="I59" s="161">
        <v>37121</v>
      </c>
      <c r="J59" s="57"/>
      <c r="K59" s="57"/>
      <c r="L59" s="152"/>
      <c r="AC59" s="147">
        <v>37127</v>
      </c>
      <c r="AD59" s="48">
        <v>0</v>
      </c>
    </row>
    <row r="60" spans="1:30" ht="13.5" customHeight="1" x14ac:dyDescent="0.25">
      <c r="A60" s="57" t="s">
        <v>65</v>
      </c>
      <c r="B60" s="57"/>
      <c r="C60" s="162">
        <v>0</v>
      </c>
      <c r="D60" s="162">
        <v>355.39456938802243</v>
      </c>
      <c r="E60" s="163">
        <v>347.83477345128478</v>
      </c>
      <c r="F60" s="163">
        <v>360.46614594577585</v>
      </c>
      <c r="G60" s="163">
        <v>346.99225505126833</v>
      </c>
      <c r="H60" s="163">
        <v>365.18735926009145</v>
      </c>
      <c r="I60" s="163">
        <v>367.67923778522129</v>
      </c>
      <c r="J60" s="164">
        <v>358.36991259763522</v>
      </c>
      <c r="K60" s="165"/>
      <c r="L60" s="152"/>
      <c r="AC60" s="166">
        <v>37128</v>
      </c>
      <c r="AD60" s="167">
        <v>0</v>
      </c>
    </row>
    <row r="61" spans="1:30" ht="13.5" customHeight="1" x14ac:dyDescent="0.25">
      <c r="A61" s="57" t="s">
        <v>66</v>
      </c>
      <c r="B61" s="57"/>
      <c r="C61" s="168">
        <v>0</v>
      </c>
      <c r="D61" s="168">
        <v>314.25295970035984</v>
      </c>
      <c r="E61" s="47">
        <v>308.28306276387025</v>
      </c>
      <c r="F61" s="47">
        <v>317.43092812778326</v>
      </c>
      <c r="G61" s="47">
        <v>296.7439453938303</v>
      </c>
      <c r="H61" s="47">
        <v>314.93904960265337</v>
      </c>
      <c r="I61" s="47">
        <v>317.43092812778326</v>
      </c>
      <c r="J61" s="137">
        <v>314.30090283110803</v>
      </c>
      <c r="K61" s="110"/>
      <c r="L61" s="152"/>
      <c r="AC61" s="147">
        <v>37129</v>
      </c>
      <c r="AD61" s="48">
        <v>0</v>
      </c>
    </row>
    <row r="62" spans="1:30" ht="13.5" customHeight="1" x14ac:dyDescent="0.25">
      <c r="A62" s="57" t="s">
        <v>67</v>
      </c>
      <c r="B62" s="57"/>
      <c r="C62" s="168">
        <v>0</v>
      </c>
      <c r="D62" s="168">
        <v>131.54538914653344</v>
      </c>
      <c r="E62" s="47">
        <v>126.20212098747183</v>
      </c>
      <c r="F62" s="47">
        <v>85.943280307426832</v>
      </c>
      <c r="G62" s="47">
        <v>95.453401139750838</v>
      </c>
      <c r="H62" s="47">
        <v>95.637273233565494</v>
      </c>
      <c r="I62" s="47">
        <v>109.18892098366631</v>
      </c>
      <c r="J62" s="137">
        <v>100.98415895756649</v>
      </c>
      <c r="K62" s="110"/>
      <c r="L62" s="152"/>
      <c r="AC62" s="147">
        <v>37130</v>
      </c>
      <c r="AD62" s="48">
        <v>0</v>
      </c>
    </row>
    <row r="63" spans="1:30" ht="13.5" customHeight="1" x14ac:dyDescent="0.25">
      <c r="A63" s="57" t="s">
        <v>68</v>
      </c>
      <c r="B63" s="57"/>
      <c r="C63" s="168">
        <v>0</v>
      </c>
      <c r="D63" s="168">
        <v>102.24477638591991</v>
      </c>
      <c r="E63" s="47">
        <v>96.701169975388581</v>
      </c>
      <c r="F63" s="47">
        <v>111.33775455764949</v>
      </c>
      <c r="G63" s="47">
        <v>111.33775455764949</v>
      </c>
      <c r="H63" s="47">
        <v>111.33775455764949</v>
      </c>
      <c r="I63" s="47">
        <v>111.33775455764949</v>
      </c>
      <c r="J63" s="137">
        <v>98.40142549689044</v>
      </c>
      <c r="K63" s="110"/>
      <c r="L63" s="152"/>
      <c r="AC63" s="147">
        <v>37131</v>
      </c>
      <c r="AD63" s="48">
        <v>0</v>
      </c>
    </row>
    <row r="64" spans="1:30" ht="13.5" customHeight="1" x14ac:dyDescent="0.25">
      <c r="A64" s="57" t="s">
        <v>69</v>
      </c>
      <c r="B64" s="57"/>
      <c r="C64" s="168">
        <v>0</v>
      </c>
      <c r="D64" s="168">
        <v>161.96021190847159</v>
      </c>
      <c r="E64" s="47">
        <v>171.20778900485129</v>
      </c>
      <c r="F64" s="47">
        <v>171.20778900485129</v>
      </c>
      <c r="G64" s="47">
        <v>171.20778900485129</v>
      </c>
      <c r="H64" s="47">
        <v>171.20778900485129</v>
      </c>
      <c r="I64" s="47">
        <v>171.20778900485129</v>
      </c>
      <c r="J64" s="137">
        <v>166.31867077990177</v>
      </c>
      <c r="K64" s="110"/>
      <c r="L64" s="152"/>
      <c r="AC64" s="147">
        <v>37132</v>
      </c>
      <c r="AD64" s="48">
        <v>0</v>
      </c>
    </row>
    <row r="65" spans="1:33" ht="13.5" customHeight="1" x14ac:dyDescent="0.25">
      <c r="A65" s="57" t="s">
        <v>70</v>
      </c>
      <c r="B65" s="57"/>
      <c r="C65" s="168">
        <v>0</v>
      </c>
      <c r="D65" s="168">
        <v>362.69822509457066</v>
      </c>
      <c r="E65" s="47">
        <v>443.99256022405683</v>
      </c>
      <c r="F65" s="47">
        <v>432.15156329700778</v>
      </c>
      <c r="G65" s="47">
        <v>470.06672087081824</v>
      </c>
      <c r="H65" s="47">
        <v>483.60922075555516</v>
      </c>
      <c r="I65" s="47">
        <v>495.6267714841278</v>
      </c>
      <c r="J65" s="137">
        <v>425.86257218414238</v>
      </c>
      <c r="K65" s="110"/>
      <c r="L65" s="152"/>
      <c r="AC65" s="147">
        <v>37133</v>
      </c>
      <c r="AD65" s="48">
        <v>0</v>
      </c>
    </row>
    <row r="66" spans="1:33" ht="13.5" customHeight="1" x14ac:dyDescent="0.25">
      <c r="A66" s="57" t="s">
        <v>9</v>
      </c>
      <c r="B66" s="57"/>
      <c r="C66" s="168">
        <v>0</v>
      </c>
      <c r="D66" s="168">
        <v>64.427500971503306</v>
      </c>
      <c r="E66" s="47">
        <v>74.90546595932932</v>
      </c>
      <c r="F66" s="47">
        <v>74.915528611229647</v>
      </c>
      <c r="G66" s="47">
        <v>79.383346054964775</v>
      </c>
      <c r="H66" s="47">
        <v>64.957162376073867</v>
      </c>
      <c r="I66" s="47">
        <v>161.95746754886241</v>
      </c>
      <c r="J66" s="137">
        <v>81.462489527357405</v>
      </c>
      <c r="K66" s="110"/>
      <c r="L66" s="152"/>
      <c r="AC66" s="147">
        <v>37134</v>
      </c>
      <c r="AD66" s="48">
        <v>0</v>
      </c>
    </row>
    <row r="67" spans="1:33" ht="13.5" customHeight="1" x14ac:dyDescent="0.25">
      <c r="A67" s="57" t="s">
        <v>71</v>
      </c>
      <c r="B67" s="57"/>
      <c r="C67" s="168">
        <v>0</v>
      </c>
      <c r="D67" s="168">
        <v>213.42976159199208</v>
      </c>
      <c r="E67" s="47">
        <v>263.21335968894334</v>
      </c>
      <c r="F67" s="47">
        <v>281.04254928320989</v>
      </c>
      <c r="G67" s="47">
        <v>277.2525886629407</v>
      </c>
      <c r="H67" s="47">
        <v>277.77218741561097</v>
      </c>
      <c r="I67" s="47">
        <v>277.69900449269966</v>
      </c>
      <c r="J67" s="137">
        <v>266.33764677916304</v>
      </c>
      <c r="K67" s="110"/>
      <c r="L67" s="152"/>
      <c r="AC67" s="147">
        <v>37135</v>
      </c>
      <c r="AD67" s="48">
        <v>0</v>
      </c>
    </row>
    <row r="68" spans="1:33" ht="13.5" customHeight="1" x14ac:dyDescent="0.25">
      <c r="A68" s="57" t="s">
        <v>72</v>
      </c>
      <c r="B68" s="57"/>
      <c r="C68" s="168">
        <v>0</v>
      </c>
      <c r="D68" s="168">
        <v>449.99538947585665</v>
      </c>
      <c r="E68" s="47">
        <v>537.1937569112124</v>
      </c>
      <c r="F68" s="47">
        <v>525.30702065734374</v>
      </c>
      <c r="G68" s="47">
        <v>563.17186497165267</v>
      </c>
      <c r="H68" s="47">
        <v>581.22243290772587</v>
      </c>
      <c r="I68" s="47">
        <v>593.54918148559875</v>
      </c>
      <c r="J68" s="137">
        <v>527.16387100139332</v>
      </c>
      <c r="K68" s="110"/>
      <c r="L68" s="152"/>
      <c r="AC68" s="147">
        <v>37136</v>
      </c>
      <c r="AD68" s="48">
        <v>0</v>
      </c>
    </row>
    <row r="69" spans="1:33" ht="13.5" customHeight="1" x14ac:dyDescent="0.25">
      <c r="A69" s="57" t="s">
        <v>73</v>
      </c>
      <c r="B69" s="57"/>
      <c r="C69" s="169">
        <v>0</v>
      </c>
      <c r="D69" s="169">
        <v>311.74004108489299</v>
      </c>
      <c r="E69" s="170">
        <v>295.33151498164204</v>
      </c>
      <c r="F69" s="170">
        <v>268.66914659198108</v>
      </c>
      <c r="G69" s="170">
        <v>270.89939616770306</v>
      </c>
      <c r="H69" s="170">
        <v>289.2783724703408</v>
      </c>
      <c r="I69" s="170">
        <v>305.32189874557156</v>
      </c>
      <c r="J69" s="150">
        <v>278.50301869577521</v>
      </c>
      <c r="K69" s="171"/>
      <c r="L69" s="152"/>
      <c r="AC69" s="172">
        <v>37137</v>
      </c>
      <c r="AD69" s="173">
        <v>0</v>
      </c>
    </row>
    <row r="70" spans="1:33" ht="13.5" customHeight="1" thickBo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52"/>
    </row>
    <row r="71" spans="1:33" s="91" customFormat="1" ht="31.2" thickBot="1" x14ac:dyDescent="0.25">
      <c r="A71" s="174"/>
      <c r="B71" s="175" t="s">
        <v>74</v>
      </c>
      <c r="C71" s="175" t="s">
        <v>75</v>
      </c>
      <c r="D71" s="176" t="s">
        <v>76</v>
      </c>
      <c r="E71" s="176" t="s">
        <v>77</v>
      </c>
      <c r="F71" s="176" t="s">
        <v>78</v>
      </c>
      <c r="G71" s="176" t="s">
        <v>79</v>
      </c>
      <c r="H71" s="176" t="s">
        <v>80</v>
      </c>
      <c r="I71" s="176" t="s">
        <v>81</v>
      </c>
      <c r="J71" s="176" t="s">
        <v>82</v>
      </c>
      <c r="K71" s="176" t="s">
        <v>83</v>
      </c>
      <c r="L71" s="176" t="s">
        <v>84</v>
      </c>
      <c r="M71" s="176" t="s">
        <v>85</v>
      </c>
      <c r="N71" s="176" t="s">
        <v>86</v>
      </c>
      <c r="O71" s="176" t="s">
        <v>87</v>
      </c>
      <c r="P71" s="176" t="s">
        <v>88</v>
      </c>
      <c r="Q71" s="176" t="s">
        <v>89</v>
      </c>
      <c r="R71" s="176" t="s">
        <v>90</v>
      </c>
      <c r="S71" s="176" t="s">
        <v>91</v>
      </c>
      <c r="T71" s="176" t="s">
        <v>92</v>
      </c>
      <c r="U71" s="177" t="s">
        <v>93</v>
      </c>
      <c r="V71" s="178" t="s">
        <v>94</v>
      </c>
      <c r="W71" s="178" t="s">
        <v>95</v>
      </c>
      <c r="X71" s="178" t="s">
        <v>96</v>
      </c>
      <c r="Y71" s="178" t="s">
        <v>14</v>
      </c>
      <c r="Z71" s="178" t="s">
        <v>97</v>
      </c>
      <c r="AA71" s="178" t="s">
        <v>98</v>
      </c>
      <c r="AB71" s="178" t="s">
        <v>99</v>
      </c>
      <c r="AC71" s="178" t="s">
        <v>100</v>
      </c>
      <c r="AD71" s="178" t="s">
        <v>101</v>
      </c>
      <c r="AE71" s="179" t="s">
        <v>102</v>
      </c>
    </row>
    <row r="72" spans="1:33" s="91" customFormat="1" ht="14.25" customHeight="1" thickBot="1" x14ac:dyDescent="0.25">
      <c r="A72" s="180" t="s">
        <v>103</v>
      </c>
      <c r="B72" s="181"/>
      <c r="C72" s="182">
        <v>1180</v>
      </c>
      <c r="D72" s="182"/>
      <c r="E72" s="182">
        <v>700</v>
      </c>
      <c r="F72" s="182">
        <v>416</v>
      </c>
      <c r="G72" s="182">
        <v>158</v>
      </c>
      <c r="H72" s="182"/>
      <c r="I72" s="183" t="s">
        <v>104</v>
      </c>
      <c r="J72" s="182">
        <v>19032</v>
      </c>
      <c r="K72" s="182"/>
      <c r="L72" s="183" t="s">
        <v>105</v>
      </c>
      <c r="M72" s="182">
        <v>165</v>
      </c>
      <c r="N72" s="182"/>
      <c r="O72" s="183" t="s">
        <v>106</v>
      </c>
      <c r="P72" s="182">
        <v>198</v>
      </c>
      <c r="Q72" s="182">
        <v>220</v>
      </c>
      <c r="R72" s="182"/>
      <c r="S72" s="182"/>
      <c r="T72" s="182">
        <v>494</v>
      </c>
      <c r="U72" s="184">
        <v>2720</v>
      </c>
      <c r="V72" s="182">
        <v>129</v>
      </c>
      <c r="W72" s="182">
        <v>165</v>
      </c>
      <c r="X72" s="182">
        <v>65</v>
      </c>
      <c r="Y72" s="182"/>
      <c r="Z72" s="183" t="s">
        <v>107</v>
      </c>
      <c r="AA72" s="182">
        <v>100</v>
      </c>
      <c r="AB72" s="182">
        <v>106</v>
      </c>
      <c r="AC72" s="182">
        <v>130</v>
      </c>
      <c r="AD72" s="185" t="s">
        <v>108</v>
      </c>
      <c r="AE72" s="186">
        <v>2000</v>
      </c>
    </row>
    <row r="73" spans="1:33" s="91" customFormat="1" x14ac:dyDescent="0.25">
      <c r="A73" s="187">
        <v>36617</v>
      </c>
      <c r="B73" s="188">
        <v>-0.31466665267944327</v>
      </c>
      <c r="C73" s="189">
        <v>777.66513333333364</v>
      </c>
      <c r="D73" s="189">
        <v>373.87120000000039</v>
      </c>
      <c r="E73" s="189">
        <v>403.79393333333326</v>
      </c>
      <c r="F73" s="189">
        <v>-198.47846666666666</v>
      </c>
      <c r="G73" s="189">
        <v>-14.382</v>
      </c>
      <c r="H73" s="189">
        <v>-229.27269999999996</v>
      </c>
      <c r="I73" s="189">
        <v>-17.002066666666668</v>
      </c>
      <c r="J73" s="189">
        <v>5274.4889999999996</v>
      </c>
      <c r="K73" s="190">
        <v>0.27760468421052631</v>
      </c>
      <c r="L73" s="189">
        <v>-40.237666666666684</v>
      </c>
      <c r="M73" s="189">
        <v>70.388833333333338</v>
      </c>
      <c r="N73" s="189">
        <v>-141.12576666666675</v>
      </c>
      <c r="O73" s="189">
        <v>-90.0255333333333</v>
      </c>
      <c r="P73" s="189">
        <v>-201.00013333333339</v>
      </c>
      <c r="Q73" s="189">
        <v>-110.79263333333331</v>
      </c>
      <c r="R73" s="189">
        <v>-48.285266666666658</v>
      </c>
      <c r="S73" s="189">
        <v>-100.43440000000001</v>
      </c>
      <c r="T73" s="191">
        <v>-460.51243333333338</v>
      </c>
      <c r="U73" s="192">
        <v>2011.427545544881</v>
      </c>
      <c r="V73" s="189">
        <v>-0.65947446172525648</v>
      </c>
      <c r="W73" s="189">
        <v>-69.566666666666677</v>
      </c>
      <c r="X73" s="189">
        <v>-27.47</v>
      </c>
      <c r="Y73" s="189">
        <v>-29.208969389890747</v>
      </c>
      <c r="Z73" s="189">
        <v>73.167846048338063</v>
      </c>
      <c r="AA73" s="189">
        <v>-72.068721945462613</v>
      </c>
      <c r="AB73" s="189">
        <v>-10.693632040898773</v>
      </c>
      <c r="AC73" s="189">
        <v>-44.110386688628303</v>
      </c>
      <c r="AD73" s="189">
        <v>-2.157665161952377</v>
      </c>
      <c r="AE73" s="191">
        <v>-1797.5278493643732</v>
      </c>
      <c r="AG73" s="193">
        <v>-15.103633333333349</v>
      </c>
    </row>
    <row r="74" spans="1:33" s="91" customFormat="1" x14ac:dyDescent="0.25">
      <c r="A74" s="194">
        <v>36647</v>
      </c>
      <c r="B74" s="195">
        <v>-0.51435479810161011</v>
      </c>
      <c r="C74" s="196">
        <v>857.07896774193546</v>
      </c>
      <c r="D74" s="196">
        <v>338.63370967741912</v>
      </c>
      <c r="E74" s="196">
        <v>518.44525806451634</v>
      </c>
      <c r="F74" s="196">
        <v>-199.91625806451609</v>
      </c>
      <c r="G74" s="196">
        <v>-16.100999999999999</v>
      </c>
      <c r="H74" s="196">
        <v>-220.08545161290323</v>
      </c>
      <c r="I74" s="196">
        <v>-125.79825806451613</v>
      </c>
      <c r="J74" s="196">
        <v>9174.2350000000006</v>
      </c>
      <c r="K74" s="197">
        <v>0.48285447368421058</v>
      </c>
      <c r="L74" s="196">
        <v>-47.276129032258062</v>
      </c>
      <c r="M74" s="196">
        <v>52.518354838709683</v>
      </c>
      <c r="N74" s="196">
        <v>-122.75716129032261</v>
      </c>
      <c r="O74" s="196">
        <v>-79.592483870967712</v>
      </c>
      <c r="P74" s="196">
        <v>-197.1074193548387</v>
      </c>
      <c r="Q74" s="196">
        <v>-105.34445161290324</v>
      </c>
      <c r="R74" s="196">
        <v>-20.891677419354892</v>
      </c>
      <c r="S74" s="196">
        <v>-97.566806451612905</v>
      </c>
      <c r="T74" s="198">
        <v>-420.91035483870974</v>
      </c>
      <c r="U74" s="199">
        <v>2116.0722994410021</v>
      </c>
      <c r="V74" s="196">
        <v>-12.142184878415392</v>
      </c>
      <c r="W74" s="196">
        <v>-50</v>
      </c>
      <c r="X74" s="196">
        <v>-22.877419354838707</v>
      </c>
      <c r="Y74" s="196">
        <v>-25.506443027343007</v>
      </c>
      <c r="Z74" s="196">
        <v>11.291056540705393</v>
      </c>
      <c r="AA74" s="196">
        <v>-67.47912879330687</v>
      </c>
      <c r="AB74" s="196">
        <v>-38.239700301726529</v>
      </c>
      <c r="AC74" s="196">
        <v>-49.998964524946622</v>
      </c>
      <c r="AD74" s="196">
        <v>-1.2764021839843673</v>
      </c>
      <c r="AE74" s="198">
        <v>-1883.7830724724975</v>
      </c>
      <c r="AG74" s="193">
        <v>3.8204193548389256</v>
      </c>
    </row>
    <row r="75" spans="1:33" s="91" customFormat="1" x14ac:dyDescent="0.25">
      <c r="A75" s="194">
        <v>36678</v>
      </c>
      <c r="B75" s="195">
        <v>-0.6099999348322549</v>
      </c>
      <c r="C75" s="196">
        <v>836.93916666666655</v>
      </c>
      <c r="D75" s="196">
        <v>347.09596666666658</v>
      </c>
      <c r="E75" s="196">
        <v>489.84319999999997</v>
      </c>
      <c r="F75" s="196">
        <v>-221.11580000000001</v>
      </c>
      <c r="G75" s="196">
        <v>-75.819000000000003</v>
      </c>
      <c r="H75" s="196">
        <v>-192.97660000000002</v>
      </c>
      <c r="I75" s="196">
        <v>-129.99589999999998</v>
      </c>
      <c r="J75" s="196">
        <v>13074.111999999999</v>
      </c>
      <c r="K75" s="197">
        <v>0.68811115789473676</v>
      </c>
      <c r="L75" s="196">
        <v>-130.40180000000001</v>
      </c>
      <c r="M75" s="196">
        <v>81.210366666666658</v>
      </c>
      <c r="N75" s="196">
        <v>-117.44376666666668</v>
      </c>
      <c r="O75" s="196">
        <v>27.489566666666665</v>
      </c>
      <c r="P75" s="196">
        <v>-139.14563333333336</v>
      </c>
      <c r="Q75" s="196">
        <v>-129.52993333333336</v>
      </c>
      <c r="R75" s="196">
        <v>-9.5534666666665657</v>
      </c>
      <c r="S75" s="196">
        <v>-89.231966666666651</v>
      </c>
      <c r="T75" s="198">
        <v>-367.46099999999996</v>
      </c>
      <c r="U75" s="199">
        <v>2275.1158726254876</v>
      </c>
      <c r="V75" s="196">
        <v>-27.085799815167071</v>
      </c>
      <c r="W75" s="196">
        <v>-79.893333333333331</v>
      </c>
      <c r="X75" s="196">
        <v>-15.703333333333333</v>
      </c>
      <c r="Y75" s="196">
        <v>-25.506443027343003</v>
      </c>
      <c r="Z75" s="196">
        <v>-178.26440180512819</v>
      </c>
      <c r="AA75" s="196">
        <v>-80.878624370048755</v>
      </c>
      <c r="AB75" s="196">
        <v>-25.756705130766946</v>
      </c>
      <c r="AC75" s="196">
        <v>-52.744429256754351</v>
      </c>
      <c r="AD75" s="196">
        <v>-4.2037269534589434</v>
      </c>
      <c r="AE75" s="198">
        <v>-1890.8857597024542</v>
      </c>
      <c r="AG75" s="193">
        <v>0.3376999999999839</v>
      </c>
    </row>
    <row r="76" spans="1:33" s="91" customFormat="1" x14ac:dyDescent="0.25">
      <c r="A76" s="194">
        <v>36708</v>
      </c>
      <c r="B76" s="195">
        <v>-0.61661287246211893</v>
      </c>
      <c r="C76" s="196">
        <v>699.16980645161289</v>
      </c>
      <c r="D76" s="196">
        <v>302.11796774193544</v>
      </c>
      <c r="E76" s="196">
        <v>397.05183870967744</v>
      </c>
      <c r="F76" s="196">
        <v>-185.98974193548389</v>
      </c>
      <c r="G76" s="196">
        <v>-115.18709677419352</v>
      </c>
      <c r="H76" s="196">
        <v>-208.83074193548387</v>
      </c>
      <c r="I76" s="196">
        <v>-90.145354838709693</v>
      </c>
      <c r="J76" s="196">
        <v>15499.026</v>
      </c>
      <c r="K76" s="197">
        <v>0.81573821052631579</v>
      </c>
      <c r="L76" s="196">
        <v>-211.05690322580645</v>
      </c>
      <c r="M76" s="196">
        <v>60.526806451612906</v>
      </c>
      <c r="N76" s="196">
        <v>-125.29641935483872</v>
      </c>
      <c r="O76" s="196">
        <v>135.05174193548385</v>
      </c>
      <c r="P76" s="196">
        <v>-140.77477419354841</v>
      </c>
      <c r="Q76" s="196">
        <v>-125.04051612903226</v>
      </c>
      <c r="R76" s="196">
        <v>-24.459999999999951</v>
      </c>
      <c r="S76" s="196">
        <v>-86.81858064516129</v>
      </c>
      <c r="T76" s="198">
        <v>-377.09387096774191</v>
      </c>
      <c r="U76" s="199">
        <v>2388.4004938454345</v>
      </c>
      <c r="V76" s="196">
        <v>-37.87314377709513</v>
      </c>
      <c r="W76" s="196">
        <v>-62.645454545454541</v>
      </c>
      <c r="X76" s="196">
        <v>-15.554545454545455</v>
      </c>
      <c r="Y76" s="196">
        <v>-23.688351817361124</v>
      </c>
      <c r="Z76" s="196">
        <v>-174.85400790140721</v>
      </c>
      <c r="AA76" s="196">
        <v>-77.919444093076464</v>
      </c>
      <c r="AB76" s="196">
        <v>-38.521163347425656</v>
      </c>
      <c r="AC76" s="196">
        <v>-53.009964548704623</v>
      </c>
      <c r="AD76" s="196">
        <v>-6.7060207050870986</v>
      </c>
      <c r="AE76" s="198">
        <v>-1887.3406344570899</v>
      </c>
      <c r="AG76" s="193">
        <v>7.955806451612915</v>
      </c>
    </row>
    <row r="77" spans="1:33" s="91" customFormat="1" x14ac:dyDescent="0.25">
      <c r="A77" s="194">
        <v>36739</v>
      </c>
      <c r="B77" s="195">
        <v>-1.2299999498551886</v>
      </c>
      <c r="C77" s="196">
        <v>947.30848387096785</v>
      </c>
      <c r="D77" s="196">
        <v>312.82745161290359</v>
      </c>
      <c r="E77" s="196">
        <v>634.48103225806426</v>
      </c>
      <c r="F77" s="196">
        <v>-151.75222580645161</v>
      </c>
      <c r="G77" s="196">
        <v>-125.61596774193548</v>
      </c>
      <c r="H77" s="196">
        <v>-232.63445161290326</v>
      </c>
      <c r="I77" s="196">
        <v>-26.323709677419359</v>
      </c>
      <c r="J77" s="196">
        <v>16386.388999999999</v>
      </c>
      <c r="K77" s="197">
        <v>0.86244152631578941</v>
      </c>
      <c r="L77" s="196">
        <v>85.239064516129019</v>
      </c>
      <c r="M77" s="196">
        <v>40.516774193548379</v>
      </c>
      <c r="N77" s="196">
        <v>-137.93183870967738</v>
      </c>
      <c r="O77" s="196">
        <v>-112.50054838709676</v>
      </c>
      <c r="P77" s="196">
        <v>-124.67654838709674</v>
      </c>
      <c r="Q77" s="196">
        <v>-132.86503225806453</v>
      </c>
      <c r="R77" s="196">
        <v>-11.129225806451615</v>
      </c>
      <c r="S77" s="196">
        <v>-68.319548387096773</v>
      </c>
      <c r="T77" s="198">
        <v>-336.99035483870966</v>
      </c>
      <c r="U77" s="199">
        <v>2106.5676187955746</v>
      </c>
      <c r="V77" s="196">
        <v>-42.045997070890145</v>
      </c>
      <c r="W77" s="196">
        <v>-51.533999999999999</v>
      </c>
      <c r="X77" s="196">
        <v>-15.554545454545455</v>
      </c>
      <c r="Y77" s="196">
        <v>-23.688351817361124</v>
      </c>
      <c r="Z77" s="196">
        <v>-101.69979862853906</v>
      </c>
      <c r="AA77" s="196">
        <v>-77.310698436099287</v>
      </c>
      <c r="AB77" s="196">
        <v>-37.873143777095109</v>
      </c>
      <c r="AC77" s="196">
        <v>-51.465190623472246</v>
      </c>
      <c r="AD77" s="196">
        <v>-4.9779685175390336</v>
      </c>
      <c r="AE77" s="198">
        <v>-1878.5007311264706</v>
      </c>
      <c r="AG77" s="193">
        <v>12.915612903225494</v>
      </c>
    </row>
    <row r="78" spans="1:33" s="91" customFormat="1" x14ac:dyDescent="0.25">
      <c r="A78" s="194">
        <v>36770</v>
      </c>
      <c r="B78" s="195">
        <v>-0.48533322779337507</v>
      </c>
      <c r="C78" s="196">
        <v>764.58953333333329</v>
      </c>
      <c r="D78" s="196">
        <v>394.2174</v>
      </c>
      <c r="E78" s="196">
        <v>370.3721333333333</v>
      </c>
      <c r="F78" s="196">
        <v>-167.77869999999996</v>
      </c>
      <c r="G78" s="196">
        <v>-99.467533333333321</v>
      </c>
      <c r="H78" s="196">
        <v>-224.41450000000006</v>
      </c>
      <c r="I78" s="196">
        <v>-51.361133333333314</v>
      </c>
      <c r="J78" s="196">
        <v>19032</v>
      </c>
      <c r="K78" s="197">
        <v>1.0016842105263157</v>
      </c>
      <c r="L78" s="196">
        <v>-173.7748666666667</v>
      </c>
      <c r="M78" s="196">
        <v>75.401833333333343</v>
      </c>
      <c r="N78" s="196">
        <v>-139.10393333333337</v>
      </c>
      <c r="O78" s="196">
        <v>25.310633333333335</v>
      </c>
      <c r="P78" s="196">
        <v>-212.16633333333337</v>
      </c>
      <c r="Q78" s="196">
        <v>-126.55316666666666</v>
      </c>
      <c r="R78" s="196">
        <v>-24.364733333333376</v>
      </c>
      <c r="S78" s="196">
        <v>-77.617966666666661</v>
      </c>
      <c r="T78" s="198">
        <v>-440.70220000000006</v>
      </c>
      <c r="U78" s="199">
        <v>2226.3610333333327</v>
      </c>
      <c r="V78" s="196">
        <v>-40.372266666666661</v>
      </c>
      <c r="W78" s="196">
        <v>-73.024899999999988</v>
      </c>
      <c r="X78" s="196">
        <v>-12.81433333333333</v>
      </c>
      <c r="Y78" s="196">
        <v>-23.688351817361127</v>
      </c>
      <c r="Z78" s="196">
        <v>-25.425666666666668</v>
      </c>
      <c r="AA78" s="196">
        <v>-77.582399999999993</v>
      </c>
      <c r="AB78" s="196">
        <v>-39.215999999999994</v>
      </c>
      <c r="AC78" s="196">
        <v>-53.977233333333324</v>
      </c>
      <c r="AD78" s="196">
        <v>-2.3399999999999997E-2</v>
      </c>
      <c r="AE78" s="198">
        <v>-1823.3982000000003</v>
      </c>
      <c r="AG78" s="193">
        <v>1.1251333333333378</v>
      </c>
    </row>
    <row r="79" spans="1:33" s="91" customFormat="1" x14ac:dyDescent="0.25">
      <c r="A79" s="194">
        <v>36800</v>
      </c>
      <c r="B79" s="195">
        <v>-0.31015627086162567</v>
      </c>
      <c r="C79" s="196">
        <v>856.00932258064495</v>
      </c>
      <c r="D79" s="196">
        <v>445.18896774193536</v>
      </c>
      <c r="E79" s="196">
        <v>410.82035483870959</v>
      </c>
      <c r="F79" s="196">
        <v>-257.1307096774193</v>
      </c>
      <c r="G79" s="196">
        <v>-103.20516129032261</v>
      </c>
      <c r="H79" s="196">
        <v>-257.08361290322591</v>
      </c>
      <c r="I79" s="196">
        <v>20.504548387096779</v>
      </c>
      <c r="J79" s="196">
        <v>17135.815999999999</v>
      </c>
      <c r="K79" s="197">
        <v>0.90188505263157892</v>
      </c>
      <c r="L79" s="196">
        <v>-182.76703225806449</v>
      </c>
      <c r="M79" s="196">
        <v>126.45977419354837</v>
      </c>
      <c r="N79" s="196">
        <v>-200.52974193548386</v>
      </c>
      <c r="O79" s="196">
        <v>87.992419354838702</v>
      </c>
      <c r="P79" s="196">
        <v>-168.8445806451613</v>
      </c>
      <c r="Q79" s="196">
        <v>-141.17003225806448</v>
      </c>
      <c r="R79" s="196">
        <v>-34.415032258064372</v>
      </c>
      <c r="S79" s="196">
        <v>-118.86638709677418</v>
      </c>
      <c r="T79" s="198">
        <v>-463.29603225806437</v>
      </c>
      <c r="U79" s="199">
        <v>2346.7224838709672</v>
      </c>
      <c r="V79" s="196">
        <v>-42.602999999999994</v>
      </c>
      <c r="W79" s="196">
        <v>-125.63309677419356</v>
      </c>
      <c r="X79" s="196">
        <v>-16.663161290322584</v>
      </c>
      <c r="Y79" s="196">
        <v>-38.737608689270623</v>
      </c>
      <c r="Z79" s="196">
        <v>-88.750258064516146</v>
      </c>
      <c r="AA79" s="196">
        <v>-76.396935483870934</v>
      </c>
      <c r="AB79" s="196">
        <v>-40.176677419354839</v>
      </c>
      <c r="AC79" s="196">
        <v>-73.85216129032257</v>
      </c>
      <c r="AD79" s="196">
        <v>-5.0258064516129033E-2</v>
      </c>
      <c r="AE79" s="198">
        <v>-1796.2505161290321</v>
      </c>
      <c r="AG79" s="193">
        <v>-3.3275483870969822</v>
      </c>
    </row>
    <row r="80" spans="1:33" s="91" customFormat="1" x14ac:dyDescent="0.25">
      <c r="A80" s="200">
        <v>36831</v>
      </c>
      <c r="B80" s="201">
        <v>3.9076666514078777</v>
      </c>
      <c r="C80" s="202">
        <v>911.58013333333326</v>
      </c>
      <c r="D80" s="202">
        <v>629.1878333333334</v>
      </c>
      <c r="E80" s="202">
        <v>282.39229999999992</v>
      </c>
      <c r="F80" s="202">
        <v>-329.65363333333329</v>
      </c>
      <c r="G80" s="202">
        <v>-97.140566666666643</v>
      </c>
      <c r="H80" s="202">
        <v>-292.44246666666663</v>
      </c>
      <c r="I80" s="202">
        <v>149.47606666666664</v>
      </c>
      <c r="J80" s="202">
        <v>12382.495000000001</v>
      </c>
      <c r="K80" s="203">
        <v>0.65171026315789482</v>
      </c>
      <c r="L80" s="202">
        <v>-271.40873333333343</v>
      </c>
      <c r="M80" s="202">
        <v>128.52246666666667</v>
      </c>
      <c r="N80" s="202">
        <v>-238.66829999999987</v>
      </c>
      <c r="O80" s="202">
        <v>290.22903333333329</v>
      </c>
      <c r="P80" s="202">
        <v>-91.32553333333334</v>
      </c>
      <c r="Q80" s="202">
        <v>-150.80776666666671</v>
      </c>
      <c r="R80" s="202">
        <v>-28.450099999999907</v>
      </c>
      <c r="S80" s="202">
        <v>-208.45266666666666</v>
      </c>
      <c r="T80" s="204">
        <v>-479.03606666666661</v>
      </c>
      <c r="U80" s="205">
        <v>2499.8968666666669</v>
      </c>
      <c r="V80" s="202">
        <v>-49.149699999999989</v>
      </c>
      <c r="W80" s="202">
        <v>-127.89856666666667</v>
      </c>
      <c r="X80" s="202">
        <v>-34.205733333333335</v>
      </c>
      <c r="Y80" s="202">
        <v>-35.552651958877455</v>
      </c>
      <c r="Z80" s="202">
        <v>-288.79606666666672</v>
      </c>
      <c r="AA80" s="202">
        <v>-77.972233333333321</v>
      </c>
      <c r="AB80" s="202">
        <v>-41.891666666666673</v>
      </c>
      <c r="AC80" s="202">
        <v>-109.63510000000001</v>
      </c>
      <c r="AD80" s="202">
        <v>-7.7728333333333355</v>
      </c>
      <c r="AE80" s="204">
        <v>-1660.579933333333</v>
      </c>
      <c r="AG80" s="193">
        <v>-15.959566666666547</v>
      </c>
    </row>
    <row r="81" spans="1:33" s="91" customFormat="1" x14ac:dyDescent="0.25">
      <c r="A81" s="200">
        <v>36861</v>
      </c>
      <c r="B81" s="201">
        <v>8.8530644755209646</v>
      </c>
      <c r="C81" s="202">
        <v>945.77693548387094</v>
      </c>
      <c r="D81" s="202">
        <v>595.39845161290316</v>
      </c>
      <c r="E81" s="202">
        <v>350.37848387096778</v>
      </c>
      <c r="F81" s="202">
        <v>-293.1552258064516</v>
      </c>
      <c r="G81" s="202">
        <v>-90.376741935483878</v>
      </c>
      <c r="H81" s="202">
        <v>-212.78419354838709</v>
      </c>
      <c r="I81" s="202">
        <v>-68.123516129032268</v>
      </c>
      <c r="J81" s="202">
        <v>14693.398999999999</v>
      </c>
      <c r="K81" s="203">
        <v>0.77333678947368423</v>
      </c>
      <c r="L81" s="202">
        <v>-316.11812903225814</v>
      </c>
      <c r="M81" s="202">
        <v>153.61309677419354</v>
      </c>
      <c r="N81" s="202">
        <v>-235.92574193548387</v>
      </c>
      <c r="O81" s="202">
        <v>295.62932258064518</v>
      </c>
      <c r="P81" s="202">
        <v>-102.80145161290325</v>
      </c>
      <c r="Q81" s="202">
        <v>-148.45825806451612</v>
      </c>
      <c r="R81" s="202">
        <v>-30.281064516128936</v>
      </c>
      <c r="S81" s="202">
        <v>-213.39496774193552</v>
      </c>
      <c r="T81" s="204">
        <v>-494.9357419354838</v>
      </c>
      <c r="U81" s="205">
        <v>2620.4144516129031</v>
      </c>
      <c r="V81" s="202">
        <v>-50.572419354838722</v>
      </c>
      <c r="W81" s="202">
        <v>-152.39122580645162</v>
      </c>
      <c r="X81" s="202">
        <v>-30.836645161290324</v>
      </c>
      <c r="Y81" s="202">
        <v>-47.553580645161269</v>
      </c>
      <c r="Z81" s="202">
        <v>-293.9523225806451</v>
      </c>
      <c r="AA81" s="202">
        <v>-81.581806451612891</v>
      </c>
      <c r="AB81" s="202">
        <v>-41.514838709677413</v>
      </c>
      <c r="AC81" s="202">
        <v>-121.06054838709674</v>
      </c>
      <c r="AD81" s="202">
        <v>-10.326064516129033</v>
      </c>
      <c r="AE81" s="204">
        <v>-1735.3701935483871</v>
      </c>
      <c r="AG81" s="193">
        <v>2.0569354838710865</v>
      </c>
    </row>
    <row r="82" spans="1:33" s="91" customFormat="1" x14ac:dyDescent="0.25">
      <c r="A82" s="200">
        <v>36892</v>
      </c>
      <c r="B82" s="201">
        <v>-0.38177414863340253</v>
      </c>
      <c r="C82" s="202">
        <v>884.80674193548373</v>
      </c>
      <c r="D82" s="202">
        <v>616.77980645161279</v>
      </c>
      <c r="E82" s="202">
        <v>268.026935483871</v>
      </c>
      <c r="F82" s="202">
        <v>-260.17648387096773</v>
      </c>
      <c r="G82" s="202">
        <v>-72.959064516129033</v>
      </c>
      <c r="H82" s="202">
        <v>-223.18199999999999</v>
      </c>
      <c r="I82" s="202">
        <v>106.36454838709679</v>
      </c>
      <c r="J82" s="202">
        <v>12052.316000000001</v>
      </c>
      <c r="K82" s="203">
        <v>0.63433242105263166</v>
      </c>
      <c r="L82" s="202">
        <v>-192.78525806451609</v>
      </c>
      <c r="M82" s="202">
        <v>157.1479677419355</v>
      </c>
      <c r="N82" s="202">
        <v>-248.28954838709683</v>
      </c>
      <c r="O82" s="202">
        <v>253.21277419354837</v>
      </c>
      <c r="P82" s="202">
        <v>-30.714064516129032</v>
      </c>
      <c r="Q82" s="202">
        <v>-154.89138709677417</v>
      </c>
      <c r="R82" s="202">
        <v>-22.618741935483854</v>
      </c>
      <c r="S82" s="202">
        <v>-214.36445161290328</v>
      </c>
      <c r="T82" s="204">
        <v>-422.58864516129034</v>
      </c>
      <c r="U82" s="205">
        <v>2580.0565483870969</v>
      </c>
      <c r="V82" s="202">
        <v>-49.373483870967732</v>
      </c>
      <c r="W82" s="202">
        <v>-155.94796774193549</v>
      </c>
      <c r="X82" s="202">
        <v>-20.890580645161286</v>
      </c>
      <c r="Y82" s="202">
        <v>-45.134032258064522</v>
      </c>
      <c r="Z82" s="202">
        <v>-227.85570967741927</v>
      </c>
      <c r="AA82" s="202">
        <v>-78.304161290322568</v>
      </c>
      <c r="AB82" s="202">
        <v>-41.033193548387089</v>
      </c>
      <c r="AC82" s="202">
        <v>-99.741806451612888</v>
      </c>
      <c r="AD82" s="202">
        <v>-9.3817419354838716</v>
      </c>
      <c r="AE82" s="204">
        <v>-1758.8714838709682</v>
      </c>
      <c r="AG82" s="193">
        <v>10.85919354838714</v>
      </c>
    </row>
    <row r="83" spans="1:33" s="91" customFormat="1" x14ac:dyDescent="0.25">
      <c r="A83" s="200">
        <v>36923</v>
      </c>
      <c r="B83" s="201">
        <v>0.3946428448813295</v>
      </c>
      <c r="C83" s="202">
        <v>809.62264285714298</v>
      </c>
      <c r="D83" s="202">
        <v>676.40603571428574</v>
      </c>
      <c r="E83" s="202">
        <v>133.21660714285719</v>
      </c>
      <c r="F83" s="202">
        <v>-273.56871428571429</v>
      </c>
      <c r="G83" s="202">
        <v>-1.3907500000000002</v>
      </c>
      <c r="H83" s="202">
        <v>-310.78178571428572</v>
      </c>
      <c r="I83" s="202">
        <v>187.26267857142858</v>
      </c>
      <c r="J83" s="202">
        <v>6171.8310000000001</v>
      </c>
      <c r="K83" s="203">
        <v>0.32483321052631581</v>
      </c>
      <c r="L83" s="202">
        <v>-249.2474642857143</v>
      </c>
      <c r="M83" s="202">
        <v>144.66999999999999</v>
      </c>
      <c r="N83" s="202">
        <v>-212.73400000000001</v>
      </c>
      <c r="O83" s="202">
        <v>196.63974999999999</v>
      </c>
      <c r="P83" s="202">
        <v>-120.67171428571429</v>
      </c>
      <c r="Q83" s="202">
        <v>-147.46117857142855</v>
      </c>
      <c r="R83" s="202">
        <v>-27.148642857142818</v>
      </c>
      <c r="S83" s="202">
        <v>-196.17635714285717</v>
      </c>
      <c r="T83" s="204">
        <v>-491.45789285714284</v>
      </c>
      <c r="U83" s="205">
        <v>2540.7218571428571</v>
      </c>
      <c r="V83" s="202">
        <v>-46.769142857142846</v>
      </c>
      <c r="W83" s="202">
        <v>-143.00903571428572</v>
      </c>
      <c r="X83" s="202">
        <v>-15.708535714285713</v>
      </c>
      <c r="Y83" s="202">
        <v>-44.957785714285713</v>
      </c>
      <c r="Z83" s="202">
        <v>-195.77235714285712</v>
      </c>
      <c r="AA83" s="202">
        <v>-82.218571428571437</v>
      </c>
      <c r="AB83" s="202">
        <v>-40.995464285714277</v>
      </c>
      <c r="AC83" s="202">
        <v>-100.77992857142856</v>
      </c>
      <c r="AD83" s="202">
        <v>-7.9346428571428564</v>
      </c>
      <c r="AE83" s="204">
        <v>-1793.9018214285713</v>
      </c>
      <c r="AG83" s="193">
        <v>-16.014499999999913</v>
      </c>
    </row>
    <row r="84" spans="1:33" s="91" customFormat="1" x14ac:dyDescent="0.25">
      <c r="A84" s="200">
        <v>36951</v>
      </c>
      <c r="B84" s="201">
        <v>1.6612879230129884E-2</v>
      </c>
      <c r="C84" s="202">
        <v>783.96403225806432</v>
      </c>
      <c r="D84" s="202">
        <v>559.32012903225791</v>
      </c>
      <c r="E84" s="202">
        <v>224.64390322580647</v>
      </c>
      <c r="F84" s="202">
        <v>-224.88587096774188</v>
      </c>
      <c r="G84" s="202">
        <v>-74.673290322580641</v>
      </c>
      <c r="H84" s="202">
        <v>-244.19945161290326</v>
      </c>
      <c r="I84" s="202">
        <v>9.5584838709677378</v>
      </c>
      <c r="J84" s="202">
        <v>5465.1360000000004</v>
      </c>
      <c r="K84" s="203">
        <v>0.28763873684210528</v>
      </c>
      <c r="L84" s="202">
        <v>-316.02470967741937</v>
      </c>
      <c r="M84" s="202">
        <v>139.02954838709678</v>
      </c>
      <c r="N84" s="202">
        <v>-181.14580645161283</v>
      </c>
      <c r="O84" s="202">
        <v>167.74374193548383</v>
      </c>
      <c r="P84" s="202">
        <v>-190.39722580645162</v>
      </c>
      <c r="Q84" s="202">
        <v>-136.60403225806456</v>
      </c>
      <c r="R84" s="202">
        <v>-20.844838709677333</v>
      </c>
      <c r="S84" s="202">
        <v>-135.342064516129</v>
      </c>
      <c r="T84" s="204">
        <v>-483.18816129032251</v>
      </c>
      <c r="U84" s="205">
        <v>2449.4593225806452</v>
      </c>
      <c r="V84" s="202">
        <v>-34.058483870967748</v>
      </c>
      <c r="W84" s="202">
        <v>-137.84906451612903</v>
      </c>
      <c r="X84" s="202">
        <v>-18.486483870967746</v>
      </c>
      <c r="Y84" s="202">
        <v>-31.569677419354829</v>
      </c>
      <c r="Z84" s="202">
        <v>-161.54416129032262</v>
      </c>
      <c r="AA84" s="202">
        <v>-69.121806451612883</v>
      </c>
      <c r="AB84" s="202">
        <v>-39.620290322580637</v>
      </c>
      <c r="AC84" s="202">
        <v>-71.961999999999989</v>
      </c>
      <c r="AD84" s="202">
        <v>-6.8637096774193536</v>
      </c>
      <c r="AE84" s="204">
        <v>-1815.5951612903227</v>
      </c>
      <c r="AG84" s="193">
        <v>6.4684838709677592</v>
      </c>
    </row>
    <row r="85" spans="1:33" s="91" customFormat="1" x14ac:dyDescent="0.25">
      <c r="A85" s="194">
        <v>36982</v>
      </c>
      <c r="B85" s="195">
        <v>7.1166618982950069E-2</v>
      </c>
      <c r="C85" s="206">
        <v>752.1939000000001</v>
      </c>
      <c r="D85" s="206">
        <v>493.69536666666681</v>
      </c>
      <c r="E85" s="206">
        <v>258.49853333333328</v>
      </c>
      <c r="F85" s="206">
        <v>-199.179</v>
      </c>
      <c r="G85" s="206">
        <v>-93.022133333333329</v>
      </c>
      <c r="H85" s="206">
        <v>-170.50199999999998</v>
      </c>
      <c r="I85" s="206">
        <v>-97.884866666666639</v>
      </c>
      <c r="J85" s="206">
        <v>7624.3959999999979</v>
      </c>
      <c r="K85" s="207">
        <v>0.40128399999999986</v>
      </c>
      <c r="L85" s="206">
        <v>-314.90343333333328</v>
      </c>
      <c r="M85" s="206">
        <v>129.50413333333333</v>
      </c>
      <c r="N85" s="206">
        <v>-167.08213333333333</v>
      </c>
      <c r="O85" s="206">
        <v>100.05786666666661</v>
      </c>
      <c r="P85" s="206">
        <v>-252.42356666666669</v>
      </c>
      <c r="Q85" s="206">
        <v>-105.30539999999999</v>
      </c>
      <c r="R85" s="206">
        <v>-44.635999999999939</v>
      </c>
      <c r="S85" s="206">
        <v>-109.0628333333333</v>
      </c>
      <c r="T85" s="208">
        <v>-511.42779999999988</v>
      </c>
      <c r="U85" s="209">
        <v>2376.1790999999998</v>
      </c>
      <c r="V85" s="206">
        <v>-46.41</v>
      </c>
      <c r="W85" s="206">
        <v>-131.83283333333333</v>
      </c>
      <c r="X85" s="206">
        <v>-11.444666666666665</v>
      </c>
      <c r="Y85" s="206">
        <v>-29.663966666666671</v>
      </c>
      <c r="Z85" s="206">
        <v>-73.891833333333381</v>
      </c>
      <c r="AA85" s="206">
        <v>-80.773799999999994</v>
      </c>
      <c r="AB85" s="206">
        <v>-25.685966666666669</v>
      </c>
      <c r="AC85" s="206">
        <v>-65.157699999999991</v>
      </c>
      <c r="AD85" s="206">
        <v>-4.894233333333335</v>
      </c>
      <c r="AE85" s="208">
        <v>-1828.653233333333</v>
      </c>
      <c r="AG85" s="193">
        <v>12.813966666666602</v>
      </c>
    </row>
    <row r="86" spans="1:33" s="91" customFormat="1" x14ac:dyDescent="0.25">
      <c r="A86" s="194">
        <v>37012</v>
      </c>
      <c r="B86" s="195">
        <v>-0.1606451612903248</v>
      </c>
      <c r="C86" s="206">
        <v>765.09858064516141</v>
      </c>
      <c r="D86" s="206">
        <v>418.20977419354858</v>
      </c>
      <c r="E86" s="206">
        <v>346.88880645161282</v>
      </c>
      <c r="F86" s="206">
        <v>-209.73070967741933</v>
      </c>
      <c r="G86" s="206">
        <v>-77.726225806451623</v>
      </c>
      <c r="H86" s="206">
        <v>-236.32561290322579</v>
      </c>
      <c r="I86" s="206">
        <v>-221.05561290322584</v>
      </c>
      <c r="J86" s="206">
        <v>16430.684999999998</v>
      </c>
      <c r="K86" s="207">
        <v>0.86477289473684193</v>
      </c>
      <c r="L86" s="206">
        <v>-402.96232258064526</v>
      </c>
      <c r="M86" s="206">
        <v>131.01667741935481</v>
      </c>
      <c r="N86" s="206">
        <v>-128.93835483870953</v>
      </c>
      <c r="O86" s="206">
        <v>127.56819354838709</v>
      </c>
      <c r="P86" s="206">
        <v>-273.3158064516129</v>
      </c>
      <c r="Q86" s="206">
        <v>-100.51216129032257</v>
      </c>
      <c r="R86" s="206">
        <v>-36.420290322580641</v>
      </c>
      <c r="S86" s="206">
        <v>-78.476483870967726</v>
      </c>
      <c r="T86" s="208">
        <v>-488.72474193548385</v>
      </c>
      <c r="U86" s="209">
        <v>2247.2386774193546</v>
      </c>
      <c r="V86" s="206">
        <v>-35.627483870967737</v>
      </c>
      <c r="W86" s="206">
        <v>-130.71290322580646</v>
      </c>
      <c r="X86" s="206">
        <v>-12.450193548387094</v>
      </c>
      <c r="Y86" s="206">
        <v>-21.459580645161292</v>
      </c>
      <c r="Z86" s="206">
        <v>-123.12299999999999</v>
      </c>
      <c r="AA86" s="206">
        <v>-62.025838709677423</v>
      </c>
      <c r="AB86" s="206">
        <v>-40.996967741935485</v>
      </c>
      <c r="AC86" s="206">
        <v>-38.861548387096768</v>
      </c>
      <c r="AD86" s="206">
        <v>-1.9129677419354842</v>
      </c>
      <c r="AE86" s="208">
        <v>-1726.6379999999997</v>
      </c>
      <c r="AG86" s="193">
        <v>5.0129677419355403</v>
      </c>
    </row>
    <row r="87" spans="1:33" s="91" customFormat="1" x14ac:dyDescent="0.25">
      <c r="A87" s="194">
        <v>37043</v>
      </c>
      <c r="B87" s="195">
        <v>-0.59766666666666701</v>
      </c>
      <c r="C87" s="196">
        <v>616.55990000000008</v>
      </c>
      <c r="D87" s="196">
        <v>328.89490000000012</v>
      </c>
      <c r="E87" s="196">
        <v>287.66500000000002</v>
      </c>
      <c r="F87" s="196">
        <v>-174.25083333333339</v>
      </c>
      <c r="G87" s="196">
        <v>-99.783799999999999</v>
      </c>
      <c r="H87" s="196">
        <v>-249.25596666666667</v>
      </c>
      <c r="I87" s="196">
        <v>2.5474000000000006</v>
      </c>
      <c r="J87" s="196">
        <v>16594.834999999999</v>
      </c>
      <c r="K87" s="197">
        <v>0.87341236842105263</v>
      </c>
      <c r="L87" s="196">
        <v>-249.43330000000003</v>
      </c>
      <c r="M87" s="196">
        <v>28.437866666666668</v>
      </c>
      <c r="N87" s="196">
        <v>-106.72986666666657</v>
      </c>
      <c r="O87" s="196">
        <v>48.880166666666653</v>
      </c>
      <c r="P87" s="196">
        <v>-278.84513333333325</v>
      </c>
      <c r="Q87" s="196">
        <v>-81.882266666666652</v>
      </c>
      <c r="R87" s="196">
        <v>-24.271066666666627</v>
      </c>
      <c r="S87" s="196">
        <v>-83.075033333333323</v>
      </c>
      <c r="T87" s="198">
        <v>-468.07349999999985</v>
      </c>
      <c r="U87" s="199">
        <v>2041.9458333333339</v>
      </c>
      <c r="V87" s="196">
        <v>-32.297266666666673</v>
      </c>
      <c r="W87" s="196">
        <v>-53.513600000000011</v>
      </c>
      <c r="X87" s="196">
        <v>-7.7306999999999988</v>
      </c>
      <c r="Y87" s="196">
        <v>-30.342833333333328</v>
      </c>
      <c r="Z87" s="196">
        <v>-50.355200000000011</v>
      </c>
      <c r="AA87" s="196">
        <v>-77.011966666666652</v>
      </c>
      <c r="AB87" s="196">
        <v>-38.775100000000002</v>
      </c>
      <c r="AC87" s="196">
        <v>-37.744429256754351</v>
      </c>
      <c r="AD87" s="196">
        <v>-65</v>
      </c>
      <c r="AE87" s="198">
        <v>-1787.6469583333335</v>
      </c>
      <c r="AG87" s="193">
        <v>16.355099999999965</v>
      </c>
    </row>
    <row r="88" spans="1:33" s="91" customFormat="1" x14ac:dyDescent="0.25">
      <c r="A88" s="210">
        <v>37073</v>
      </c>
      <c r="B88" s="211">
        <v>-0.78564516129032391</v>
      </c>
      <c r="C88" s="212">
        <v>767.15325806451619</v>
      </c>
      <c r="D88" s="212">
        <v>322.06680645161282</v>
      </c>
      <c r="E88" s="212">
        <v>445.08645161290337</v>
      </c>
      <c r="F88" s="212">
        <v>-173.37277419354839</v>
      </c>
      <c r="G88" s="212">
        <v>-97.030483870967728</v>
      </c>
      <c r="H88" s="212">
        <v>-230.50706451612908</v>
      </c>
      <c r="I88" s="212">
        <v>-15.42</v>
      </c>
      <c r="J88" s="212">
        <v>16232.234</v>
      </c>
      <c r="K88" s="213">
        <v>0.85432810526315794</v>
      </c>
      <c r="L88" s="212">
        <v>-86.543419354838676</v>
      </c>
      <c r="M88" s="212">
        <v>39.228548387096779</v>
      </c>
      <c r="N88" s="212">
        <v>-91.224967741935501</v>
      </c>
      <c r="O88" s="212">
        <v>-89.488967741935468</v>
      </c>
      <c r="P88" s="212">
        <v>-228.02880645161287</v>
      </c>
      <c r="Q88" s="212">
        <v>-82.617225806451614</v>
      </c>
      <c r="R88" s="212">
        <v>-16.559161290322635</v>
      </c>
      <c r="S88" s="212">
        <v>-70.67987096774192</v>
      </c>
      <c r="T88" s="214">
        <v>-397.88506451612903</v>
      </c>
      <c r="U88" s="215">
        <v>2019.4412903225807</v>
      </c>
      <c r="V88" s="212">
        <v>-37.034838709677409</v>
      </c>
      <c r="W88" s="212">
        <v>-49.704193548387089</v>
      </c>
      <c r="X88" s="212">
        <v>-4.6304838709677423</v>
      </c>
      <c r="Y88" s="212">
        <v>-61.672516129032282</v>
      </c>
      <c r="Z88" s="212">
        <v>86.775483870967747</v>
      </c>
      <c r="AA88" s="212">
        <v>-74.799967741935447</v>
      </c>
      <c r="AB88" s="212">
        <v>-38.107161290322594</v>
      </c>
      <c r="AC88" s="212">
        <v>-38.009964548704623</v>
      </c>
      <c r="AD88" s="212">
        <v>-63</v>
      </c>
      <c r="AE88" s="214">
        <v>-1878.5007311264706</v>
      </c>
      <c r="AG88" s="193">
        <v>15.299548387096891</v>
      </c>
    </row>
    <row r="89" spans="1:33" s="91" customFormat="1" x14ac:dyDescent="0.25">
      <c r="A89" s="194">
        <v>37104</v>
      </c>
      <c r="B89" s="216">
        <v>-0.56645833333333284</v>
      </c>
      <c r="C89" s="217">
        <v>771.38709677419365</v>
      </c>
      <c r="D89" s="217">
        <v>332.77629032258096</v>
      </c>
      <c r="E89" s="217">
        <v>438.61080645161269</v>
      </c>
      <c r="F89" s="217">
        <v>-165</v>
      </c>
      <c r="G89" s="217">
        <v>-100</v>
      </c>
      <c r="H89" s="217">
        <v>-232.63445161290326</v>
      </c>
      <c r="I89" s="217">
        <v>-30</v>
      </c>
      <c r="J89" s="217">
        <v>17162.234</v>
      </c>
      <c r="K89" s="218">
        <v>0.90327547368421057</v>
      </c>
      <c r="L89" s="217">
        <v>-89.023645161290574</v>
      </c>
      <c r="M89" s="217">
        <v>35</v>
      </c>
      <c r="N89" s="217">
        <v>-110</v>
      </c>
      <c r="O89" s="217">
        <v>-32.656806451612653</v>
      </c>
      <c r="P89" s="217">
        <v>-196.68045161290323</v>
      </c>
      <c r="Q89" s="217">
        <v>-85</v>
      </c>
      <c r="R89" s="217">
        <v>-25</v>
      </c>
      <c r="S89" s="217">
        <v>-68.319548387096773</v>
      </c>
      <c r="T89" s="219">
        <v>-375</v>
      </c>
      <c r="U89" s="220">
        <v>2104.9261022438232</v>
      </c>
      <c r="V89" s="217">
        <v>-42.045997070890145</v>
      </c>
      <c r="W89" s="217">
        <v>-33.333333333333329</v>
      </c>
      <c r="X89" s="217">
        <v>-20.554545454545455</v>
      </c>
      <c r="Y89" s="217">
        <v>-15</v>
      </c>
      <c r="Z89" s="217">
        <v>32.656806451612653</v>
      </c>
      <c r="AA89" s="217">
        <v>-77.310698436099287</v>
      </c>
      <c r="AB89" s="217">
        <v>-37.873143777095109</v>
      </c>
      <c r="AC89" s="217">
        <v>-51.465190623472246</v>
      </c>
      <c r="AD89" s="217">
        <v>-85</v>
      </c>
      <c r="AE89" s="219">
        <v>-1775</v>
      </c>
      <c r="AG89" s="193">
        <v>0</v>
      </c>
    </row>
    <row r="90" spans="1:33" s="91" customFormat="1" x14ac:dyDescent="0.25">
      <c r="A90" s="194">
        <v>37135</v>
      </c>
      <c r="B90" s="195">
        <v>-0.41</v>
      </c>
      <c r="C90" s="217">
        <v>735</v>
      </c>
      <c r="D90" s="217">
        <v>414.16623870967737</v>
      </c>
      <c r="E90" s="217">
        <v>320.83376129032263</v>
      </c>
      <c r="F90" s="217">
        <v>-181.02647419354835</v>
      </c>
      <c r="G90" s="217">
        <v>-73.851565591397843</v>
      </c>
      <c r="H90" s="217">
        <v>-224.41450000000006</v>
      </c>
      <c r="I90" s="217">
        <v>-55</v>
      </c>
      <c r="J90" s="217">
        <v>18812.234</v>
      </c>
      <c r="K90" s="218">
        <v>0.9901175789473684</v>
      </c>
      <c r="L90" s="217">
        <v>-213.45877849462363</v>
      </c>
      <c r="M90" s="217">
        <v>50</v>
      </c>
      <c r="N90" s="217">
        <v>-139.10393333333337</v>
      </c>
      <c r="O90" s="217">
        <v>121.7338451612903</v>
      </c>
      <c r="P90" s="217">
        <v>-180.8288666666667</v>
      </c>
      <c r="Q90" s="217">
        <v>-126.55316666666666</v>
      </c>
      <c r="R90" s="217">
        <v>-25</v>
      </c>
      <c r="S90" s="217">
        <v>-77.617966666666661</v>
      </c>
      <c r="T90" s="219">
        <v>-410</v>
      </c>
      <c r="U90" s="220">
        <v>2273.3151261136713</v>
      </c>
      <c r="V90" s="217">
        <v>-40.372266666666661</v>
      </c>
      <c r="W90" s="217">
        <v>-47.61904761904762</v>
      </c>
      <c r="X90" s="217">
        <v>-17.81433333333333</v>
      </c>
      <c r="Y90" s="217">
        <v>-15</v>
      </c>
      <c r="Z90" s="217">
        <v>-121.7338451612903</v>
      </c>
      <c r="AA90" s="217">
        <v>-77.582399999999993</v>
      </c>
      <c r="AB90" s="217">
        <v>-39.215999999999994</v>
      </c>
      <c r="AC90" s="217">
        <v>-53.977233333333324</v>
      </c>
      <c r="AD90" s="217">
        <v>-85</v>
      </c>
      <c r="AE90" s="219">
        <v>-1775</v>
      </c>
      <c r="AG90" s="193">
        <v>0</v>
      </c>
    </row>
    <row r="91" spans="1:33" s="91" customFormat="1" x14ac:dyDescent="0.25">
      <c r="A91" s="194">
        <v>37165</v>
      </c>
      <c r="B91" s="195">
        <v>-0.24</v>
      </c>
      <c r="C91" s="217">
        <v>790</v>
      </c>
      <c r="D91" s="217">
        <v>465.13780645161273</v>
      </c>
      <c r="E91" s="217">
        <v>324.86219354838727</v>
      </c>
      <c r="F91" s="217">
        <v>-270.37848387096767</v>
      </c>
      <c r="G91" s="217">
        <v>-77.589193548387129</v>
      </c>
      <c r="H91" s="217">
        <v>-257.08361290322591</v>
      </c>
      <c r="I91" s="217">
        <v>-7</v>
      </c>
      <c r="J91" s="217">
        <v>19029.234</v>
      </c>
      <c r="K91" s="218">
        <v>1.0015386315789474</v>
      </c>
      <c r="L91" s="217">
        <v>-287.18909677419344</v>
      </c>
      <c r="M91" s="217">
        <v>125</v>
      </c>
      <c r="N91" s="217">
        <v>-200.52974193548386</v>
      </c>
      <c r="O91" s="217">
        <v>179.75525806451594</v>
      </c>
      <c r="P91" s="217">
        <v>-182.96358064516136</v>
      </c>
      <c r="Q91" s="217">
        <v>-141.17003225806448</v>
      </c>
      <c r="R91" s="217">
        <v>-25</v>
      </c>
      <c r="S91" s="217">
        <v>-118.86638709677418</v>
      </c>
      <c r="T91" s="219">
        <v>-468</v>
      </c>
      <c r="U91" s="220">
        <v>2408.4948125960059</v>
      </c>
      <c r="V91" s="217">
        <v>-42.602999999999994</v>
      </c>
      <c r="W91" s="217">
        <v>-119.04761904761904</v>
      </c>
      <c r="X91" s="217">
        <v>-21.663161290322584</v>
      </c>
      <c r="Y91" s="217">
        <v>-15</v>
      </c>
      <c r="Z91" s="217">
        <v>-179.75525806451594</v>
      </c>
      <c r="AA91" s="217">
        <v>-76.396935483870934</v>
      </c>
      <c r="AB91" s="217">
        <v>-40.176677419354839</v>
      </c>
      <c r="AC91" s="217">
        <v>-73.85216129032257</v>
      </c>
      <c r="AD91" s="217">
        <v>-85</v>
      </c>
      <c r="AE91" s="219">
        <v>-1755</v>
      </c>
      <c r="AG91" s="193">
        <v>0</v>
      </c>
    </row>
    <row r="92" spans="1:33" s="91" customFormat="1" x14ac:dyDescent="0.25">
      <c r="A92" s="200">
        <v>37196</v>
      </c>
      <c r="B92" s="201">
        <v>0.18</v>
      </c>
      <c r="C92" s="221">
        <v>895.2</v>
      </c>
      <c r="D92" s="221">
        <v>649.13667204301078</v>
      </c>
      <c r="E92" s="221">
        <v>246.06332795698927</v>
      </c>
      <c r="F92" s="221">
        <v>-342.90140752688166</v>
      </c>
      <c r="G92" s="221">
        <v>-60</v>
      </c>
      <c r="H92" s="221">
        <v>-270</v>
      </c>
      <c r="I92" s="221">
        <v>60</v>
      </c>
      <c r="J92" s="221">
        <v>17229.234</v>
      </c>
      <c r="K92" s="222">
        <v>0.90680178947368428</v>
      </c>
      <c r="L92" s="221">
        <v>-366.83807956989239</v>
      </c>
      <c r="M92" s="221">
        <v>127.0626924731183</v>
      </c>
      <c r="N92" s="221">
        <v>-243.66829999999987</v>
      </c>
      <c r="O92" s="221">
        <v>382.70412043010731</v>
      </c>
      <c r="P92" s="221">
        <v>-100.73956666666666</v>
      </c>
      <c r="Q92" s="221">
        <v>-150.80776666666671</v>
      </c>
      <c r="R92" s="221">
        <v>-25</v>
      </c>
      <c r="S92" s="221">
        <v>-198.45266666666666</v>
      </c>
      <c r="T92" s="223">
        <v>-475</v>
      </c>
      <c r="U92" s="224">
        <v>2801.5706418330769</v>
      </c>
      <c r="V92" s="221">
        <v>-84.149699999999996</v>
      </c>
      <c r="W92" s="221">
        <v>-121.01208806963648</v>
      </c>
      <c r="X92" s="221">
        <v>-39.205733333333335</v>
      </c>
      <c r="Y92" s="221">
        <v>-15</v>
      </c>
      <c r="Z92" s="221">
        <v>-382.70412043010731</v>
      </c>
      <c r="AA92" s="221">
        <v>-77.972233333333321</v>
      </c>
      <c r="AB92" s="221">
        <v>-51.891666666666673</v>
      </c>
      <c r="AC92" s="221">
        <v>-94.635100000000008</v>
      </c>
      <c r="AD92" s="221">
        <v>-85</v>
      </c>
      <c r="AE92" s="223">
        <v>-1850</v>
      </c>
      <c r="AG92" s="193">
        <v>0</v>
      </c>
    </row>
    <row r="93" spans="1:33" s="91" customFormat="1" x14ac:dyDescent="0.25">
      <c r="A93" s="200">
        <v>37226</v>
      </c>
      <c r="B93" s="201">
        <v>0.62</v>
      </c>
      <c r="C93" s="221">
        <v>875</v>
      </c>
      <c r="D93" s="221">
        <v>615.34729032258053</v>
      </c>
      <c r="E93" s="221">
        <v>259.65270967741947</v>
      </c>
      <c r="F93" s="221">
        <v>-306.40299999999996</v>
      </c>
      <c r="G93" s="221">
        <v>-60</v>
      </c>
      <c r="H93" s="221">
        <v>-212.78419354838709</v>
      </c>
      <c r="I93" s="221">
        <v>150</v>
      </c>
      <c r="J93" s="221">
        <v>12579.234</v>
      </c>
      <c r="K93" s="222">
        <v>0.66206494736842103</v>
      </c>
      <c r="L93" s="221">
        <v>-169.53448387096762</v>
      </c>
      <c r="M93" s="221">
        <v>152.15332258064518</v>
      </c>
      <c r="N93" s="221">
        <v>-240.92574193548387</v>
      </c>
      <c r="O93" s="221">
        <v>160.16012903225794</v>
      </c>
      <c r="P93" s="221">
        <v>-98.146774193548339</v>
      </c>
      <c r="Q93" s="221">
        <v>-148.45825806451612</v>
      </c>
      <c r="R93" s="221">
        <v>-25</v>
      </c>
      <c r="S93" s="221">
        <v>-203.39496774193552</v>
      </c>
      <c r="T93" s="223">
        <v>-475</v>
      </c>
      <c r="U93" s="224">
        <v>2615.6343133640553</v>
      </c>
      <c r="V93" s="221">
        <v>-85.572419354838729</v>
      </c>
      <c r="W93" s="221">
        <v>-144.90792626728111</v>
      </c>
      <c r="X93" s="221">
        <v>-35.836645161290321</v>
      </c>
      <c r="Y93" s="221">
        <v>-15</v>
      </c>
      <c r="Z93" s="221">
        <v>-160.16012903225794</v>
      </c>
      <c r="AA93" s="221">
        <v>-81.581806451612891</v>
      </c>
      <c r="AB93" s="221">
        <v>-51.514838709677413</v>
      </c>
      <c r="AC93" s="221">
        <v>-106.06054838709674</v>
      </c>
      <c r="AD93" s="221">
        <v>-85</v>
      </c>
      <c r="AE93" s="223">
        <v>-1850</v>
      </c>
      <c r="AG93" s="193">
        <v>0</v>
      </c>
    </row>
    <row r="94" spans="1:33" s="91" customFormat="1" x14ac:dyDescent="0.25">
      <c r="A94" s="200">
        <v>37257</v>
      </c>
      <c r="B94" s="201">
        <v>0.77</v>
      </c>
      <c r="C94" s="221">
        <v>900</v>
      </c>
      <c r="D94" s="221">
        <v>636.72864516129016</v>
      </c>
      <c r="E94" s="221">
        <v>263.27135483870984</v>
      </c>
      <c r="F94" s="221">
        <v>-273.4242580645161</v>
      </c>
      <c r="G94" s="221">
        <v>-60</v>
      </c>
      <c r="H94" s="221">
        <v>-305</v>
      </c>
      <c r="I94" s="221">
        <v>200</v>
      </c>
      <c r="J94" s="221">
        <v>6379.2340000000004</v>
      </c>
      <c r="K94" s="222">
        <v>0.33574915789473686</v>
      </c>
      <c r="L94" s="221">
        <v>-175.15290322580626</v>
      </c>
      <c r="M94" s="221">
        <v>155.68819354838715</v>
      </c>
      <c r="N94" s="221">
        <v>-253.28954838709683</v>
      </c>
      <c r="O94" s="221">
        <v>182.01009677419333</v>
      </c>
      <c r="P94" s="221">
        <v>-90.744161290322609</v>
      </c>
      <c r="Q94" s="221">
        <v>-154.89138709677414</v>
      </c>
      <c r="R94" s="221">
        <v>-25</v>
      </c>
      <c r="S94" s="221">
        <v>-204.36445161290328</v>
      </c>
      <c r="T94" s="223">
        <v>-475</v>
      </c>
      <c r="U94" s="224">
        <v>2604.627792626728</v>
      </c>
      <c r="V94" s="221">
        <v>-84.373483870967732</v>
      </c>
      <c r="W94" s="221">
        <v>-148.274470046083</v>
      </c>
      <c r="X94" s="221">
        <v>-25.890580645161286</v>
      </c>
      <c r="Y94" s="221">
        <v>-15</v>
      </c>
      <c r="Z94" s="221">
        <v>-182.01009677419333</v>
      </c>
      <c r="AA94" s="221">
        <v>-78.304161290322568</v>
      </c>
      <c r="AB94" s="221">
        <v>-51.033193548387089</v>
      </c>
      <c r="AC94" s="221">
        <v>-84.741806451612888</v>
      </c>
      <c r="AD94" s="221">
        <v>-85</v>
      </c>
      <c r="AE94" s="223">
        <v>-1850</v>
      </c>
      <c r="AG94" s="193">
        <v>0</v>
      </c>
    </row>
    <row r="95" spans="1:33" s="91" customFormat="1" x14ac:dyDescent="0.25">
      <c r="A95" s="200">
        <v>37288</v>
      </c>
      <c r="B95" s="201">
        <v>0.44</v>
      </c>
      <c r="C95" s="221">
        <v>900</v>
      </c>
      <c r="D95" s="221">
        <v>696.35487442396311</v>
      </c>
      <c r="E95" s="221">
        <v>203.64512557603689</v>
      </c>
      <c r="F95" s="221">
        <v>-286.81648847926266</v>
      </c>
      <c r="G95" s="221">
        <v>-60</v>
      </c>
      <c r="H95" s="221">
        <v>-310.78178571428572</v>
      </c>
      <c r="I95" s="221">
        <v>120</v>
      </c>
      <c r="J95" s="221">
        <v>3019.2340000000004</v>
      </c>
      <c r="K95" s="222">
        <v>0.15890705263157898</v>
      </c>
      <c r="L95" s="221">
        <v>-333.95314861751149</v>
      </c>
      <c r="M95" s="221">
        <v>143.21022580645163</v>
      </c>
      <c r="N95" s="221">
        <v>-217.73400000000001</v>
      </c>
      <c r="O95" s="221">
        <v>292.11445852534564</v>
      </c>
      <c r="P95" s="221">
        <v>-116.36246428571428</v>
      </c>
      <c r="Q95" s="221">
        <v>-147.46117857142855</v>
      </c>
      <c r="R95" s="221">
        <v>-25</v>
      </c>
      <c r="S95" s="221">
        <v>-186.17635714285717</v>
      </c>
      <c r="T95" s="223">
        <v>-475</v>
      </c>
      <c r="U95" s="224">
        <v>2699.9767926267282</v>
      </c>
      <c r="V95" s="221">
        <v>-81.769142857142839</v>
      </c>
      <c r="W95" s="221">
        <v>-136.39069124423963</v>
      </c>
      <c r="X95" s="221">
        <v>-20.708535714285713</v>
      </c>
      <c r="Y95" s="221">
        <v>-15</v>
      </c>
      <c r="Z95" s="221">
        <v>-292.11445852534564</v>
      </c>
      <c r="AA95" s="221">
        <v>-82.218571428571437</v>
      </c>
      <c r="AB95" s="221">
        <v>-50.995464285714277</v>
      </c>
      <c r="AC95" s="221">
        <v>-85.779928571428556</v>
      </c>
      <c r="AD95" s="221">
        <v>-85</v>
      </c>
      <c r="AE95" s="223">
        <v>-1850</v>
      </c>
      <c r="AG95" s="193">
        <v>0</v>
      </c>
    </row>
    <row r="96" spans="1:33" s="91" customFormat="1" ht="13.8" thickBot="1" x14ac:dyDescent="0.3">
      <c r="A96" s="225">
        <v>37316</v>
      </c>
      <c r="B96" s="226">
        <v>-0.11</v>
      </c>
      <c r="C96" s="227">
        <v>980</v>
      </c>
      <c r="D96" s="227">
        <v>579.26896774193528</v>
      </c>
      <c r="E96" s="227">
        <v>400.73103225806472</v>
      </c>
      <c r="F96" s="227">
        <v>-238.13364516129025</v>
      </c>
      <c r="G96" s="227">
        <v>-60</v>
      </c>
      <c r="H96" s="227">
        <v>-244.19945161290326</v>
      </c>
      <c r="I96" s="227">
        <v>30</v>
      </c>
      <c r="J96" s="227">
        <v>2089.2340000000004</v>
      </c>
      <c r="K96" s="228">
        <v>0.10995968421052633</v>
      </c>
      <c r="L96" s="227">
        <v>-111.60206451612879</v>
      </c>
      <c r="M96" s="227">
        <v>137.56977419354843</v>
      </c>
      <c r="N96" s="227">
        <v>-186.14580645161283</v>
      </c>
      <c r="O96" s="227">
        <v>-27.875806451613215</v>
      </c>
      <c r="P96" s="227">
        <v>-188.05390322580641</v>
      </c>
      <c r="Q96" s="227">
        <v>-136.60403225806459</v>
      </c>
      <c r="R96" s="227">
        <v>-25</v>
      </c>
      <c r="S96" s="227">
        <v>-125.342064516129</v>
      </c>
      <c r="T96" s="229">
        <v>-475</v>
      </c>
      <c r="U96" s="230">
        <v>2321.3920906297999</v>
      </c>
      <c r="V96" s="227">
        <v>-69.058483870967748</v>
      </c>
      <c r="W96" s="227">
        <v>-131.01883256528421</v>
      </c>
      <c r="X96" s="227">
        <v>-23.486483870967746</v>
      </c>
      <c r="Y96" s="227">
        <v>-15</v>
      </c>
      <c r="Z96" s="227">
        <v>27.875806451613215</v>
      </c>
      <c r="AA96" s="227">
        <v>-69.121806451612883</v>
      </c>
      <c r="AB96" s="227">
        <v>-49.620290322580637</v>
      </c>
      <c r="AC96" s="227">
        <v>-56.961999999999989</v>
      </c>
      <c r="AD96" s="227">
        <v>-85</v>
      </c>
      <c r="AE96" s="229">
        <v>-1850</v>
      </c>
      <c r="AG96" s="193">
        <v>0</v>
      </c>
    </row>
    <row r="97" spans="1:31" s="91" customFormat="1" x14ac:dyDescent="0.25">
      <c r="A97" s="80">
        <v>37347</v>
      </c>
      <c r="B97" s="80">
        <v>-0.28499999999999998</v>
      </c>
      <c r="C97" s="80">
        <v>770</v>
      </c>
      <c r="D97" s="231">
        <v>513.64420537634419</v>
      </c>
      <c r="E97" s="232">
        <v>256.35579462365581</v>
      </c>
      <c r="F97" s="158">
        <v>-212.42677419354837</v>
      </c>
      <c r="G97" s="232">
        <v>-105</v>
      </c>
      <c r="H97" s="232">
        <v>-170.50199999999998</v>
      </c>
      <c r="I97" s="233">
        <v>-100</v>
      </c>
      <c r="J97" s="233">
        <v>5089.2340000000004</v>
      </c>
      <c r="K97" s="233">
        <v>0.26785442105263157</v>
      </c>
      <c r="L97" s="233">
        <v>-331.57297956989254</v>
      </c>
      <c r="M97" s="233">
        <v>128.04435913978497</v>
      </c>
      <c r="N97" s="233">
        <v>-172.08213333333333</v>
      </c>
      <c r="O97" s="234">
        <v>129.9789870967742</v>
      </c>
      <c r="P97" s="234">
        <v>-245.63176666666669</v>
      </c>
      <c r="Q97" s="234">
        <v>-105.30540000000002</v>
      </c>
      <c r="R97" s="234">
        <v>-25</v>
      </c>
      <c r="S97" s="235">
        <v>-99.062833333333302</v>
      </c>
      <c r="T97" s="235">
        <v>-475</v>
      </c>
      <c r="U97" s="234">
        <v>2347.3981291346645</v>
      </c>
      <c r="V97" s="234">
        <v>-81.41</v>
      </c>
      <c r="W97" s="234">
        <v>-121.94700870455711</v>
      </c>
      <c r="X97" s="234">
        <v>-16.444666666666663</v>
      </c>
      <c r="Y97" s="234">
        <v>-16</v>
      </c>
      <c r="Z97" s="234">
        <v>-129.9789870967742</v>
      </c>
      <c r="AA97" s="234">
        <v>-80.773799999999994</v>
      </c>
      <c r="AB97" s="234">
        <v>-35.685966666666673</v>
      </c>
      <c r="AC97" s="234">
        <v>-50.157699999999991</v>
      </c>
      <c r="AD97" s="234">
        <v>-65</v>
      </c>
      <c r="AE97" s="91">
        <v>-1750</v>
      </c>
    </row>
    <row r="98" spans="1:31" s="91" customFormat="1" x14ac:dyDescent="0.25">
      <c r="A98" s="80">
        <v>37377</v>
      </c>
      <c r="B98" s="80">
        <v>-0.28499999999999998</v>
      </c>
      <c r="C98" s="80">
        <v>780</v>
      </c>
      <c r="D98" s="231">
        <v>438.15861290322596</v>
      </c>
      <c r="E98" s="232">
        <v>341.84138709677404</v>
      </c>
      <c r="F98" s="158">
        <v>-222.97848387096769</v>
      </c>
      <c r="G98" s="232">
        <v>-105</v>
      </c>
      <c r="H98" s="232">
        <v>-236.32561290322579</v>
      </c>
      <c r="I98" s="233">
        <v>-125.79825806451613</v>
      </c>
      <c r="J98" s="233">
        <v>8988.98</v>
      </c>
      <c r="K98" s="233">
        <v>0.47310421052631579</v>
      </c>
      <c r="L98" s="233">
        <v>-348.26096774193559</v>
      </c>
      <c r="M98" s="233">
        <v>129.55690322580645</v>
      </c>
      <c r="N98" s="233">
        <v>-133.93835483870953</v>
      </c>
      <c r="O98" s="234">
        <v>71.631064516129044</v>
      </c>
      <c r="P98" s="234">
        <v>-281.01135483870962</v>
      </c>
      <c r="Q98" s="234">
        <v>-100.51216129032261</v>
      </c>
      <c r="R98" s="234">
        <v>-25</v>
      </c>
      <c r="S98" s="235">
        <v>-68.476483870967726</v>
      </c>
      <c r="T98" s="235">
        <v>-475</v>
      </c>
      <c r="U98" s="234">
        <v>2249.9806236559139</v>
      </c>
      <c r="V98" s="234">
        <v>-70.627483870967737</v>
      </c>
      <c r="W98" s="234">
        <v>-123.38752688172042</v>
      </c>
      <c r="X98" s="234">
        <v>-17.450193548387094</v>
      </c>
      <c r="Y98" s="234">
        <v>-15</v>
      </c>
      <c r="Z98" s="234">
        <v>-71.631064516129044</v>
      </c>
      <c r="AA98" s="234">
        <v>-62.025838709677423</v>
      </c>
      <c r="AB98" s="234">
        <v>-50.996967741935485</v>
      </c>
      <c r="AC98" s="234">
        <v>-23.861548387096768</v>
      </c>
      <c r="AD98" s="234">
        <v>-65</v>
      </c>
      <c r="AE98" s="91">
        <v>-1750</v>
      </c>
    </row>
    <row r="99" spans="1:31" s="91" customFormat="1" x14ac:dyDescent="0.25">
      <c r="A99" s="80">
        <v>37408</v>
      </c>
      <c r="B99" s="80">
        <v>-0.28499999999999998</v>
      </c>
      <c r="C99" s="80">
        <v>800</v>
      </c>
      <c r="D99" s="231">
        <v>348.8437387096775</v>
      </c>
      <c r="E99" s="232">
        <v>451.1562612903225</v>
      </c>
      <c r="F99" s="158">
        <v>-187.49860752688176</v>
      </c>
      <c r="G99" s="232">
        <v>-105</v>
      </c>
      <c r="H99" s="232">
        <v>-249.25596666666667</v>
      </c>
      <c r="I99" s="232">
        <v>-129.99589999999998</v>
      </c>
      <c r="J99" s="233">
        <v>12888.857</v>
      </c>
      <c r="K99" s="233">
        <v>0.67836089473684213</v>
      </c>
      <c r="L99" s="233">
        <v>-220.59421290322589</v>
      </c>
      <c r="M99" s="233">
        <v>26.978092473118309</v>
      </c>
      <c r="N99" s="233">
        <v>-111.72986666666657</v>
      </c>
      <c r="O99" s="234">
        <v>10.303287096774156</v>
      </c>
      <c r="P99" s="234">
        <v>-295.04269999999997</v>
      </c>
      <c r="Q99" s="234">
        <v>-81.882266666666695</v>
      </c>
      <c r="R99" s="234">
        <v>-25</v>
      </c>
      <c r="S99" s="235">
        <v>-73.075033333333323</v>
      </c>
      <c r="T99" s="235">
        <v>-475</v>
      </c>
      <c r="U99" s="234">
        <v>2194.5561710898319</v>
      </c>
      <c r="V99" s="234">
        <v>-67.297266666666673</v>
      </c>
      <c r="W99" s="234">
        <v>-25.693421402969818</v>
      </c>
      <c r="X99" s="234">
        <v>-12.730699999999999</v>
      </c>
      <c r="Y99" s="234">
        <v>-15</v>
      </c>
      <c r="Z99" s="234">
        <v>-10.303287096774156</v>
      </c>
      <c r="AA99" s="234">
        <v>-77.011966666666652</v>
      </c>
      <c r="AB99" s="234">
        <v>-48.775100000000002</v>
      </c>
      <c r="AC99" s="234">
        <v>-22.744429256754351</v>
      </c>
      <c r="AD99" s="234">
        <v>-65</v>
      </c>
      <c r="AE99" s="91">
        <v>-1850</v>
      </c>
    </row>
    <row r="100" spans="1:31" s="91" customFormat="1" x14ac:dyDescent="0.25">
      <c r="A100" s="80">
        <v>37438</v>
      </c>
      <c r="B100" s="80">
        <v>-0.28499999999999998</v>
      </c>
      <c r="C100" s="80">
        <v>759.83870967741939</v>
      </c>
      <c r="D100" s="231">
        <v>342.01564516129019</v>
      </c>
      <c r="E100" s="232">
        <v>417.82306451612919</v>
      </c>
      <c r="F100" s="158">
        <v>-186.62054838709676</v>
      </c>
      <c r="G100" s="232">
        <v>-105</v>
      </c>
      <c r="H100" s="232">
        <v>-230.50706451612908</v>
      </c>
      <c r="I100" s="232">
        <v>-90.145354838709693</v>
      </c>
      <c r="J100" s="232">
        <v>15683.363000000001</v>
      </c>
      <c r="K100" s="232">
        <v>0.8254401578947369</v>
      </c>
      <c r="L100" s="232">
        <v>-194.44990322580634</v>
      </c>
      <c r="M100" s="232">
        <v>37.768774193548424</v>
      </c>
      <c r="N100" s="232">
        <v>-96.224967741935501</v>
      </c>
      <c r="O100" s="234">
        <v>-53.796806451612994</v>
      </c>
      <c r="P100" s="234">
        <v>-306.70290322580644</v>
      </c>
      <c r="Q100" s="234">
        <v>-82.617225806451671</v>
      </c>
      <c r="R100" s="234">
        <v>-25</v>
      </c>
      <c r="S100" s="235">
        <v>-60.67987096774192</v>
      </c>
      <c r="T100" s="235">
        <v>-475</v>
      </c>
      <c r="U100" s="234">
        <v>2239.7558708467077</v>
      </c>
      <c r="V100" s="234">
        <v>-72.034838709677416</v>
      </c>
      <c r="W100" s="234">
        <v>-35.970261136712786</v>
      </c>
      <c r="X100" s="234">
        <v>-9.6304838709677423</v>
      </c>
      <c r="Y100" s="234">
        <v>-15</v>
      </c>
      <c r="Z100" s="234">
        <v>53.796806451612994</v>
      </c>
      <c r="AA100" s="234">
        <v>-74.799967741935447</v>
      </c>
      <c r="AB100" s="234">
        <v>-48.107161290322594</v>
      </c>
      <c r="AC100" s="234">
        <v>-23.009964548704623</v>
      </c>
      <c r="AD100" s="234">
        <v>-65</v>
      </c>
      <c r="AE100" s="91">
        <v>-1950</v>
      </c>
    </row>
    <row r="101" spans="1:31" s="91" customFormat="1" x14ac:dyDescent="0.25">
      <c r="A101" s="80">
        <v>37469</v>
      </c>
      <c r="B101" s="80">
        <v>-0.28499999999999998</v>
      </c>
      <c r="C101" s="80">
        <v>761.9354838709678</v>
      </c>
      <c r="D101" s="231">
        <v>352.72512903225834</v>
      </c>
      <c r="E101" s="232">
        <v>409.21035483870946</v>
      </c>
      <c r="F101" s="158">
        <v>-178.24777419354837</v>
      </c>
      <c r="G101" s="232">
        <v>-125</v>
      </c>
      <c r="H101" s="232">
        <v>-232.63445161290326</v>
      </c>
      <c r="I101" s="233">
        <v>-26.323709677419359</v>
      </c>
      <c r="J101" s="233">
        <v>16499.398000000001</v>
      </c>
      <c r="K101" s="233">
        <v>0.86838936842105263</v>
      </c>
      <c r="L101" s="233">
        <v>-152.99558064516151</v>
      </c>
      <c r="M101" s="233">
        <v>33.540225806451645</v>
      </c>
      <c r="N101" s="233">
        <v>-115</v>
      </c>
      <c r="O101" s="234">
        <v>-72.225096774193332</v>
      </c>
      <c r="P101" s="234">
        <v>-306.6804516129032</v>
      </c>
      <c r="Q101" s="234">
        <v>-85.000000000000057</v>
      </c>
      <c r="R101" s="234">
        <v>-25</v>
      </c>
      <c r="S101" s="235">
        <v>-58.319548387096773</v>
      </c>
      <c r="T101" s="235">
        <v>-475</v>
      </c>
      <c r="U101" s="234">
        <v>2353.9675507845295</v>
      </c>
      <c r="V101" s="234">
        <v>-77.045997070890138</v>
      </c>
      <c r="W101" s="234">
        <v>-31.943072196620612</v>
      </c>
      <c r="X101" s="234">
        <v>-25.554545454545455</v>
      </c>
      <c r="Y101" s="234">
        <v>-15</v>
      </c>
      <c r="Z101" s="234">
        <v>72.225096774193332</v>
      </c>
      <c r="AA101" s="234">
        <v>-77.310698436099287</v>
      </c>
      <c r="AB101" s="234">
        <v>-47.873143777095109</v>
      </c>
      <c r="AC101" s="234">
        <v>-36.465190623472246</v>
      </c>
      <c r="AD101" s="234">
        <v>-65</v>
      </c>
      <c r="AE101" s="91">
        <v>-2050</v>
      </c>
    </row>
    <row r="102" spans="1:31" s="91" customFormat="1" x14ac:dyDescent="0.25">
      <c r="A102" s="158">
        <v>37500</v>
      </c>
      <c r="B102" s="80">
        <v>-0.28499999999999998</v>
      </c>
      <c r="C102" s="80">
        <v>755</v>
      </c>
      <c r="D102" s="231">
        <v>434.11507741935475</v>
      </c>
      <c r="E102" s="232">
        <v>320.88492258064525</v>
      </c>
      <c r="F102" s="158">
        <v>-194.27424838709672</v>
      </c>
      <c r="G102" s="232">
        <v>-105</v>
      </c>
      <c r="H102" s="232">
        <v>-224.41450000000006</v>
      </c>
      <c r="I102" s="232">
        <v>-51.361133333333314</v>
      </c>
      <c r="J102" s="232">
        <v>18040.232</v>
      </c>
      <c r="K102" s="232">
        <v>0.94948589473684208</v>
      </c>
      <c r="L102" s="232">
        <v>-254.16495913978486</v>
      </c>
      <c r="M102" s="232">
        <v>48.540225806451645</v>
      </c>
      <c r="N102" s="232">
        <v>-144.10393333333337</v>
      </c>
      <c r="O102" s="234">
        <v>93.899799999999942</v>
      </c>
      <c r="P102" s="234">
        <v>-255.82886666666664</v>
      </c>
      <c r="Q102" s="234">
        <v>-126.5531666666667</v>
      </c>
      <c r="R102" s="234">
        <v>-25</v>
      </c>
      <c r="S102" s="235">
        <v>-67.617966666666661</v>
      </c>
      <c r="T102" s="235">
        <v>-475</v>
      </c>
      <c r="U102" s="234">
        <v>2533.0908198156681</v>
      </c>
      <c r="V102" s="234">
        <v>-75.372266666666661</v>
      </c>
      <c r="W102" s="234">
        <v>-46.228786482334897</v>
      </c>
      <c r="X102" s="234">
        <v>-22.81433333333333</v>
      </c>
      <c r="Y102" s="234">
        <v>-14</v>
      </c>
      <c r="Z102" s="234">
        <v>-93.899799999999942</v>
      </c>
      <c r="AA102" s="234">
        <v>-77.582399999999993</v>
      </c>
      <c r="AB102" s="234">
        <v>-49.215999999999994</v>
      </c>
      <c r="AC102" s="234">
        <v>-38.977233333333324</v>
      </c>
      <c r="AD102" s="234">
        <v>-65</v>
      </c>
      <c r="AE102" s="91">
        <v>-2050</v>
      </c>
    </row>
    <row r="103" spans="1:31" s="91" customFormat="1" x14ac:dyDescent="0.25">
      <c r="A103" s="80">
        <v>37530</v>
      </c>
      <c r="B103" s="80">
        <v>-0.28499999999999998</v>
      </c>
      <c r="C103" s="80">
        <v>760</v>
      </c>
      <c r="D103" s="231">
        <v>485.08664516129011</v>
      </c>
      <c r="E103" s="236">
        <v>274.91335483870989</v>
      </c>
      <c r="F103" s="80">
        <v>-283.62625806451604</v>
      </c>
      <c r="G103" s="237">
        <v>-125</v>
      </c>
      <c r="H103" s="238">
        <v>-257.08361290322591</v>
      </c>
      <c r="I103" s="80">
        <v>-70</v>
      </c>
      <c r="J103" s="80">
        <v>20210.232</v>
      </c>
      <c r="K103" s="80">
        <v>1.0636964210526316</v>
      </c>
      <c r="L103" s="80">
        <v>-460.79651612903206</v>
      </c>
      <c r="M103" s="80">
        <v>123.54022580645164</v>
      </c>
      <c r="N103" s="80">
        <v>-205.52974193548386</v>
      </c>
      <c r="O103" s="234">
        <v>342.82245161290302</v>
      </c>
      <c r="P103" s="234">
        <v>-199.9635806451613</v>
      </c>
      <c r="Q103" s="234">
        <v>-141.17003225806451</v>
      </c>
      <c r="R103" s="234">
        <v>-25</v>
      </c>
      <c r="S103" s="235">
        <v>-108.86638709677418</v>
      </c>
      <c r="T103" s="235">
        <v>-475</v>
      </c>
      <c r="U103" s="234">
        <v>2878.1717450076803</v>
      </c>
      <c r="V103" s="234">
        <v>-77.602999999999994</v>
      </c>
      <c r="W103" s="234">
        <v>-117.65735791090633</v>
      </c>
      <c r="X103" s="234">
        <v>-26.663161290322584</v>
      </c>
      <c r="Y103" s="234">
        <v>-13</v>
      </c>
      <c r="Z103" s="234">
        <v>-342.82245161290302</v>
      </c>
      <c r="AA103" s="234">
        <v>-76.396935483870934</v>
      </c>
      <c r="AB103" s="234">
        <v>-50.176677419354839</v>
      </c>
      <c r="AC103" s="234">
        <v>-58.85216129032257</v>
      </c>
      <c r="AD103" s="234">
        <v>-65</v>
      </c>
      <c r="AE103" s="91">
        <v>-2050</v>
      </c>
    </row>
    <row r="104" spans="1:31" s="91" customFormat="1" ht="5.0999999999999996" customHeight="1" x14ac:dyDescent="0.25">
      <c r="A104" s="80"/>
      <c r="B104" s="80"/>
      <c r="C104" s="80"/>
      <c r="D104" s="231"/>
      <c r="E104" s="239"/>
      <c r="F104" s="240"/>
      <c r="G104" s="239"/>
      <c r="H104" s="239"/>
      <c r="I104" s="239"/>
      <c r="J104" s="241"/>
      <c r="K104" s="241"/>
      <c r="L104" s="241"/>
      <c r="M104" s="241"/>
      <c r="N104" s="241"/>
      <c r="O104" s="234"/>
      <c r="P104" s="234"/>
      <c r="Q104" s="234"/>
      <c r="R104" s="234"/>
      <c r="S104" s="235"/>
      <c r="T104" s="235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</row>
    <row r="105" spans="1:31" s="91" customFormat="1" x14ac:dyDescent="0.25">
      <c r="A105" s="80"/>
      <c r="B105" s="80"/>
      <c r="C105" s="80"/>
      <c r="D105" s="231"/>
      <c r="E105" s="239"/>
      <c r="F105" s="240"/>
      <c r="G105" s="239"/>
      <c r="H105" s="239"/>
      <c r="I105" s="239"/>
      <c r="J105" s="241"/>
      <c r="K105" s="241"/>
      <c r="L105" s="241"/>
      <c r="M105" s="241"/>
      <c r="N105" s="241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</row>
    <row r="106" spans="1:31" s="91" customFormat="1" x14ac:dyDescent="0.25">
      <c r="A106" s="80"/>
      <c r="B106" s="80"/>
      <c r="C106" s="80"/>
      <c r="D106" s="231"/>
      <c r="E106" s="239"/>
      <c r="F106" s="240"/>
      <c r="G106" s="239"/>
      <c r="H106" s="239"/>
      <c r="I106" s="239"/>
      <c r="J106" s="241"/>
      <c r="K106" s="241"/>
      <c r="L106" s="241"/>
      <c r="M106" s="241"/>
      <c r="N106" s="241"/>
      <c r="O106" s="234"/>
      <c r="P106" s="234"/>
      <c r="Q106" s="234"/>
      <c r="R106" s="234"/>
      <c r="S106" s="242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</row>
    <row r="107" spans="1:31" s="91" customFormat="1" x14ac:dyDescent="0.25">
      <c r="A107" s="80"/>
      <c r="B107" s="80"/>
      <c r="C107" s="80"/>
      <c r="D107" s="231"/>
      <c r="E107" s="239"/>
      <c r="F107" s="240"/>
      <c r="G107" s="239"/>
      <c r="H107" s="239"/>
      <c r="I107" s="239"/>
      <c r="J107" s="241"/>
      <c r="K107" s="241"/>
      <c r="L107" s="241"/>
      <c r="M107" s="241"/>
      <c r="N107" s="241"/>
      <c r="O107" s="234"/>
      <c r="P107" s="234"/>
      <c r="Q107" s="234"/>
      <c r="R107" s="234"/>
      <c r="S107" s="242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</row>
    <row r="108" spans="1:31" s="91" customFormat="1" x14ac:dyDescent="0.25">
      <c r="A108" s="80"/>
      <c r="B108" s="80"/>
      <c r="C108" s="80"/>
      <c r="D108" s="231"/>
      <c r="E108" s="239"/>
      <c r="F108" s="240"/>
      <c r="G108" s="239"/>
      <c r="H108" s="239"/>
      <c r="I108" s="239"/>
      <c r="J108" s="241"/>
      <c r="K108" s="241"/>
      <c r="L108" s="241"/>
      <c r="M108" s="241"/>
      <c r="N108" s="241"/>
      <c r="O108" s="234"/>
      <c r="P108" s="234"/>
      <c r="Q108" s="234"/>
      <c r="R108" s="234"/>
      <c r="S108" s="242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</row>
    <row r="109" spans="1:31" s="91" customFormat="1" x14ac:dyDescent="0.25">
      <c r="A109" s="80"/>
      <c r="B109" s="80"/>
      <c r="C109" s="80"/>
      <c r="D109" s="231"/>
      <c r="E109" s="239"/>
      <c r="F109" s="240"/>
      <c r="G109" s="239"/>
      <c r="H109" s="239"/>
      <c r="I109" s="239"/>
      <c r="J109" s="241"/>
      <c r="K109" s="241"/>
      <c r="L109" s="241"/>
      <c r="M109" s="241"/>
      <c r="N109" s="241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</row>
    <row r="110" spans="1:31" s="91" customFormat="1" x14ac:dyDescent="0.25">
      <c r="A110" s="80"/>
      <c r="B110" s="80"/>
      <c r="C110" s="80"/>
      <c r="D110" s="231"/>
      <c r="E110" s="239"/>
      <c r="F110" s="240"/>
      <c r="G110" s="239"/>
      <c r="H110" s="239"/>
      <c r="I110" s="239"/>
      <c r="J110" s="241"/>
      <c r="K110" s="241"/>
      <c r="L110" s="241"/>
      <c r="M110" s="241"/>
      <c r="N110" s="241"/>
      <c r="O110" s="234"/>
      <c r="P110" s="234"/>
      <c r="Q110" s="234"/>
      <c r="R110" s="243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</row>
    <row r="111" spans="1:31" s="91" customFormat="1" x14ac:dyDescent="0.25">
      <c r="A111" s="158"/>
      <c r="B111" s="80"/>
      <c r="C111" s="80"/>
      <c r="D111" s="231"/>
      <c r="E111" s="239"/>
      <c r="F111" s="240"/>
      <c r="G111" s="239"/>
      <c r="H111" s="239"/>
      <c r="I111" s="239"/>
      <c r="J111" s="239"/>
      <c r="K111" s="239"/>
      <c r="L111" s="239"/>
      <c r="M111" s="239"/>
      <c r="N111" s="239"/>
      <c r="O111" s="234"/>
      <c r="P111" s="243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</row>
    <row r="112" spans="1:31" s="91" customFormat="1" x14ac:dyDescent="0.25">
      <c r="A112" s="80"/>
      <c r="B112" s="80"/>
      <c r="C112" s="80"/>
      <c r="D112" s="231"/>
      <c r="E112" s="236"/>
      <c r="F112" s="80"/>
      <c r="G112" s="236"/>
      <c r="H112" s="244"/>
      <c r="I112" s="80"/>
      <c r="J112" s="80"/>
      <c r="K112" s="80"/>
      <c r="L112" s="80"/>
      <c r="M112" s="80"/>
      <c r="N112" s="80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</row>
    <row r="113" spans="1:30" s="91" customFormat="1" x14ac:dyDescent="0.25">
      <c r="A113" s="80"/>
      <c r="B113" s="80"/>
      <c r="C113" s="80"/>
      <c r="D113" s="231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</row>
    <row r="114" spans="1:30" s="91" customFormat="1" x14ac:dyDescent="0.25">
      <c r="A114" s="80"/>
      <c r="B114" s="80"/>
      <c r="C114" s="80"/>
      <c r="D114" s="231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</row>
    <row r="115" spans="1:30" x14ac:dyDescent="0.25">
      <c r="A115" s="80"/>
      <c r="B115" s="80"/>
      <c r="C115" s="80"/>
      <c r="D115" s="231"/>
      <c r="E115" s="239"/>
      <c r="F115" s="240"/>
      <c r="G115" s="239"/>
      <c r="H115" s="239"/>
      <c r="I115" s="240"/>
      <c r="J115" s="80"/>
      <c r="K115" s="80"/>
      <c r="L115" s="80"/>
      <c r="M115" s="80"/>
      <c r="N115" s="80"/>
      <c r="O115" s="234"/>
      <c r="P115" s="234"/>
      <c r="Q115" s="234"/>
      <c r="R115" s="234"/>
      <c r="S115" s="234"/>
      <c r="T115" s="234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</row>
    <row r="116" spans="1:30" x14ac:dyDescent="0.25">
      <c r="A116" s="80"/>
      <c r="B116" s="246"/>
      <c r="C116" s="246"/>
      <c r="D116" s="247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4"/>
      <c r="P116" s="234"/>
      <c r="Q116" s="234"/>
      <c r="R116" s="234"/>
      <c r="S116" s="234"/>
      <c r="T116" s="234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</row>
    <row r="117" spans="1:30" x14ac:dyDescent="0.25">
      <c r="A117" s="80"/>
      <c r="B117" s="246"/>
      <c r="C117" s="246"/>
      <c r="D117" s="247"/>
      <c r="E117" s="248"/>
      <c r="F117" s="249"/>
      <c r="G117" s="250"/>
      <c r="H117" s="250"/>
      <c r="I117" s="250"/>
      <c r="J117" s="250"/>
      <c r="K117" s="250"/>
      <c r="L117" s="250"/>
      <c r="M117" s="250"/>
      <c r="N117" s="250"/>
      <c r="O117" s="243"/>
      <c r="P117" s="234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</row>
    <row r="118" spans="1:30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231"/>
      <c r="M118" s="80"/>
      <c r="N118" s="243"/>
      <c r="O118" s="234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</row>
    <row r="119" spans="1:30" x14ac:dyDescent="0.25">
      <c r="A119" s="80"/>
      <c r="B119" s="80"/>
      <c r="C119" s="80"/>
      <c r="D119" s="80"/>
      <c r="E119" s="249"/>
      <c r="F119" s="249"/>
      <c r="G119" s="243"/>
      <c r="H119" s="243"/>
      <c r="I119" s="243"/>
      <c r="J119" s="243"/>
      <c r="K119" s="243"/>
      <c r="L119" s="243"/>
      <c r="M119" s="243"/>
      <c r="N119" s="249"/>
      <c r="O119" s="234"/>
      <c r="P119" s="245"/>
      <c r="Q119" s="245"/>
      <c r="R119" s="245"/>
      <c r="S119" s="245"/>
      <c r="T119" s="234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</row>
    <row r="120" spans="1:30" x14ac:dyDescent="0.25">
      <c r="A120" s="251"/>
      <c r="B120" s="80"/>
      <c r="C120" s="80"/>
      <c r="D120" s="80"/>
      <c r="E120" s="80"/>
      <c r="F120" s="80"/>
      <c r="G120" s="252"/>
      <c r="H120" s="253"/>
      <c r="I120" s="80"/>
      <c r="J120" s="80"/>
      <c r="K120" s="80"/>
      <c r="L120" s="80"/>
      <c r="M120" s="80"/>
      <c r="N120" s="80"/>
      <c r="O120" s="234"/>
      <c r="P120" s="245"/>
      <c r="Q120" s="245"/>
      <c r="R120" s="245"/>
      <c r="S120" s="245"/>
      <c r="T120" s="234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</row>
    <row r="121" spans="1:30" x14ac:dyDescent="0.25">
      <c r="A121" s="251"/>
      <c r="B121" s="80"/>
      <c r="C121" s="80"/>
      <c r="D121" s="80"/>
      <c r="E121" s="80"/>
      <c r="F121" s="80"/>
      <c r="G121" s="252"/>
      <c r="H121" s="252"/>
      <c r="I121" s="80"/>
      <c r="J121" s="80"/>
      <c r="K121" s="80"/>
      <c r="L121" s="80"/>
      <c r="M121" s="80"/>
      <c r="N121" s="80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</row>
    <row r="122" spans="1:30" x14ac:dyDescent="0.25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</row>
    <row r="123" spans="1:30" x14ac:dyDescent="0.25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</row>
    <row r="124" spans="1:30" x14ac:dyDescent="0.25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</row>
    <row r="125" spans="1:30" x14ac:dyDescent="0.25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</row>
    <row r="126" spans="1:30" x14ac:dyDescent="0.25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</row>
    <row r="127" spans="1:30" x14ac:dyDescent="0.25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</row>
    <row r="128" spans="1:30" x14ac:dyDescent="0.25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</row>
    <row r="129" spans="1:30" x14ac:dyDescent="0.25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Havlíček Jan</cp:lastModifiedBy>
  <dcterms:created xsi:type="dcterms:W3CDTF">2001-08-24T15:04:10Z</dcterms:created>
  <dcterms:modified xsi:type="dcterms:W3CDTF">2023-09-10T15:01:38Z</dcterms:modified>
</cp:coreProperties>
</file>