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0" yWindow="-60" windowWidth="15192" windowHeight="8640" firstSheet="2" activeTab="4"/>
  </bookViews>
  <sheets>
    <sheet name="JANUARY" sheetId="1" r:id="rId1"/>
    <sheet name="FEBRUARY" sheetId="2" r:id="rId2"/>
    <sheet name="MARCH" sheetId="3" r:id="rId3"/>
    <sheet name="APRIL" sheetId="12" r:id="rId4"/>
    <sheet name="MAY" sheetId="11" r:id="rId5"/>
    <sheet name="JUNE" sheetId="10" r:id="rId6"/>
    <sheet name="JULY" sheetId="9" r:id="rId7"/>
    <sheet name="AUGUST" sheetId="8" r:id="rId8"/>
    <sheet name="SEPTEMBER" sheetId="7" r:id="rId9"/>
    <sheet name="OCTOBER" sheetId="6" r:id="rId10"/>
    <sheet name="NOVEMBER" sheetId="5" r:id="rId11"/>
    <sheet name="DECEMBER" sheetId="4" r:id="rId12"/>
  </sheets>
  <calcPr calcId="92512"/>
</workbook>
</file>

<file path=xl/calcChain.xml><?xml version="1.0" encoding="utf-8"?>
<calcChain xmlns="http://schemas.openxmlformats.org/spreadsheetml/2006/main">
  <c r="A11" i="12" l="1"/>
  <c r="D11" i="12"/>
  <c r="H11" i="12"/>
  <c r="L11" i="12"/>
  <c r="P11" i="12"/>
  <c r="T11" i="12"/>
  <c r="AH11" i="12"/>
  <c r="AS11" i="12"/>
  <c r="AW11" i="12"/>
  <c r="BA11" i="12"/>
  <c r="BE11" i="12"/>
  <c r="BI11" i="12"/>
  <c r="BM11" i="12"/>
  <c r="BP11" i="12"/>
  <c r="BV11" i="12"/>
  <c r="BY11" i="12"/>
  <c r="CB11" i="12"/>
  <c r="A12" i="12"/>
  <c r="D12" i="12"/>
  <c r="H12" i="12"/>
  <c r="L12" i="12"/>
  <c r="P12" i="12"/>
  <c r="T12" i="12"/>
  <c r="AH12" i="12"/>
  <c r="AS12" i="12"/>
  <c r="AW12" i="12"/>
  <c r="BA12" i="12"/>
  <c r="BE12" i="12"/>
  <c r="BI12" i="12"/>
  <c r="BM12" i="12"/>
  <c r="BP12" i="12"/>
  <c r="BV12" i="12"/>
  <c r="BY12" i="12"/>
  <c r="CB12" i="12"/>
  <c r="A13" i="12"/>
  <c r="D13" i="12"/>
  <c r="H13" i="12"/>
  <c r="L13" i="12"/>
  <c r="P13" i="12"/>
  <c r="T13" i="12"/>
  <c r="AH13" i="12"/>
  <c r="AS13" i="12"/>
  <c r="AW13" i="12"/>
  <c r="BA13" i="12"/>
  <c r="BE13" i="12"/>
  <c r="BI13" i="12"/>
  <c r="BM13" i="12"/>
  <c r="BP13" i="12"/>
  <c r="BV13" i="12"/>
  <c r="BY13" i="12"/>
  <c r="CB13" i="12"/>
  <c r="A14" i="12"/>
  <c r="D14" i="12"/>
  <c r="H14" i="12"/>
  <c r="L14" i="12"/>
  <c r="P14" i="12"/>
  <c r="T14" i="12"/>
  <c r="AH14" i="12"/>
  <c r="AS14" i="12"/>
  <c r="AW14" i="12"/>
  <c r="BA14" i="12"/>
  <c r="BE14" i="12"/>
  <c r="BI14" i="12"/>
  <c r="BM14" i="12"/>
  <c r="BP14" i="12"/>
  <c r="BV14" i="12"/>
  <c r="BY14" i="12"/>
  <c r="CB14" i="12"/>
  <c r="A15" i="12"/>
  <c r="D15" i="12"/>
  <c r="H15" i="12"/>
  <c r="L15" i="12"/>
  <c r="P15" i="12"/>
  <c r="T15" i="12"/>
  <c r="AH15" i="12"/>
  <c r="AS15" i="12"/>
  <c r="AW15" i="12"/>
  <c r="BA15" i="12"/>
  <c r="BE15" i="12"/>
  <c r="BI15" i="12"/>
  <c r="BM15" i="12"/>
  <c r="BP15" i="12"/>
  <c r="BS15" i="12"/>
  <c r="BV15" i="12"/>
  <c r="BY15" i="12"/>
  <c r="CB15" i="12"/>
  <c r="A16" i="12"/>
  <c r="AH16" i="12"/>
  <c r="A17" i="12"/>
  <c r="AH17" i="12"/>
  <c r="A18" i="12"/>
  <c r="D18" i="12"/>
  <c r="H18" i="12"/>
  <c r="L18" i="12"/>
  <c r="T18" i="12"/>
  <c r="AH18" i="12"/>
  <c r="AS18" i="12"/>
  <c r="AW18" i="12"/>
  <c r="BA18" i="12"/>
  <c r="BE18" i="12"/>
  <c r="BI18" i="12"/>
  <c r="BM18" i="12"/>
  <c r="BP18" i="12"/>
  <c r="BV18" i="12"/>
  <c r="BY18" i="12"/>
  <c r="CB18" i="12"/>
  <c r="A19" i="12"/>
  <c r="D19" i="12"/>
  <c r="H19" i="12"/>
  <c r="L19" i="12"/>
  <c r="T19" i="12"/>
  <c r="AH19" i="12"/>
  <c r="AS19" i="12"/>
  <c r="AW19" i="12"/>
  <c r="BA19" i="12"/>
  <c r="BE19" i="12"/>
  <c r="BI19" i="12"/>
  <c r="BM19" i="12"/>
  <c r="BP19" i="12"/>
  <c r="BV19" i="12"/>
  <c r="BY19" i="12"/>
  <c r="CB19" i="12"/>
  <c r="A20" i="12"/>
  <c r="D20" i="12"/>
  <c r="H20" i="12"/>
  <c r="L20" i="12"/>
  <c r="T20" i="12"/>
  <c r="AH20" i="12"/>
  <c r="AS20" i="12"/>
  <c r="AW20" i="12"/>
  <c r="BA20" i="12"/>
  <c r="BE20" i="12"/>
  <c r="BI20" i="12"/>
  <c r="BM20" i="12"/>
  <c r="BP20" i="12"/>
  <c r="BV20" i="12"/>
  <c r="BY20" i="12"/>
  <c r="CB20" i="12"/>
  <c r="A21" i="12"/>
  <c r="D21" i="12"/>
  <c r="H21" i="12"/>
  <c r="L21" i="12"/>
  <c r="T21" i="12"/>
  <c r="AH21" i="12"/>
  <c r="AS21" i="12"/>
  <c r="AW21" i="12"/>
  <c r="BA21" i="12"/>
  <c r="BE21" i="12"/>
  <c r="BI21" i="12"/>
  <c r="BM21" i="12"/>
  <c r="BP21" i="12"/>
  <c r="BS21" i="12"/>
  <c r="BV21" i="12"/>
  <c r="BY21" i="12"/>
  <c r="CB21" i="12"/>
  <c r="A22" i="12"/>
  <c r="AH22" i="12"/>
  <c r="A23" i="12"/>
  <c r="AH23" i="12"/>
  <c r="A24" i="12"/>
  <c r="AH24" i="12"/>
  <c r="A25" i="12"/>
  <c r="D25" i="12"/>
  <c r="H25" i="12"/>
  <c r="L25" i="12"/>
  <c r="T25" i="12"/>
  <c r="AH25" i="12"/>
  <c r="AS25" i="12"/>
  <c r="AW25" i="12"/>
  <c r="BA25" i="12"/>
  <c r="BE25" i="12"/>
  <c r="BI25" i="12"/>
  <c r="BM25" i="12"/>
  <c r="BP25" i="12"/>
  <c r="BV25" i="12"/>
  <c r="BY25" i="12"/>
  <c r="CB25" i="12"/>
  <c r="A26" i="12"/>
  <c r="D26" i="12"/>
  <c r="H26" i="12"/>
  <c r="L26" i="12"/>
  <c r="T26" i="12"/>
  <c r="AH26" i="12"/>
  <c r="AS26" i="12"/>
  <c r="AW26" i="12"/>
  <c r="BA26" i="12"/>
  <c r="BE26" i="12"/>
  <c r="BI26" i="12"/>
  <c r="BM26" i="12"/>
  <c r="BP26" i="12"/>
  <c r="BV26" i="12"/>
  <c r="BY26" i="12"/>
  <c r="CB26" i="12"/>
  <c r="A27" i="12"/>
  <c r="D27" i="12"/>
  <c r="H27" i="12"/>
  <c r="L27" i="12"/>
  <c r="T27" i="12"/>
  <c r="AH27" i="12"/>
  <c r="AS27" i="12"/>
  <c r="AW27" i="12"/>
  <c r="BA27" i="12"/>
  <c r="BE27" i="12"/>
  <c r="BI27" i="12"/>
  <c r="BM27" i="12"/>
  <c r="BP27" i="12"/>
  <c r="BV27" i="12"/>
  <c r="BY27" i="12"/>
  <c r="CB27" i="12"/>
  <c r="A28" i="12"/>
  <c r="D28" i="12"/>
  <c r="H28" i="12"/>
  <c r="L28" i="12"/>
  <c r="T28" i="12"/>
  <c r="AH28" i="12"/>
  <c r="AS28" i="12"/>
  <c r="AW28" i="12"/>
  <c r="BA28" i="12"/>
  <c r="BE28" i="12"/>
  <c r="BI28" i="12"/>
  <c r="BM28" i="12"/>
  <c r="BP28" i="12"/>
  <c r="BV28" i="12"/>
  <c r="BY28" i="12"/>
  <c r="CB28" i="12"/>
  <c r="A29" i="12"/>
  <c r="D29" i="12"/>
  <c r="H29" i="12"/>
  <c r="L29" i="12"/>
  <c r="T29" i="12"/>
  <c r="AH29" i="12"/>
  <c r="AS29" i="12"/>
  <c r="AW29" i="12"/>
  <c r="BA29" i="12"/>
  <c r="BE29" i="12"/>
  <c r="BI29" i="12"/>
  <c r="BM29" i="12"/>
  <c r="BP29" i="12"/>
  <c r="BS29" i="12"/>
  <c r="BV29" i="12"/>
  <c r="BY29" i="12"/>
  <c r="CB29" i="12"/>
  <c r="A30" i="12"/>
  <c r="AH30" i="12"/>
  <c r="A31" i="12"/>
  <c r="AH31" i="12"/>
  <c r="A32" i="12"/>
  <c r="D32" i="12"/>
  <c r="H32" i="12"/>
  <c r="L32" i="12"/>
  <c r="T32" i="12"/>
  <c r="AH32" i="12"/>
  <c r="AS32" i="12"/>
  <c r="AW32" i="12"/>
  <c r="BA32" i="12"/>
  <c r="BE32" i="12"/>
  <c r="BI32" i="12"/>
  <c r="BM32" i="12"/>
  <c r="BP32" i="12"/>
  <c r="BV32" i="12"/>
  <c r="BY32" i="12"/>
  <c r="CB32" i="12"/>
  <c r="A33" i="12"/>
  <c r="D33" i="12"/>
  <c r="H33" i="12"/>
  <c r="L33" i="12"/>
  <c r="T33" i="12"/>
  <c r="AH33" i="12"/>
  <c r="AS33" i="12"/>
  <c r="AW33" i="12"/>
  <c r="BA33" i="12"/>
  <c r="BE33" i="12"/>
  <c r="BI33" i="12"/>
  <c r="BM33" i="12"/>
  <c r="BP33" i="12"/>
  <c r="BV33" i="12"/>
  <c r="BY33" i="12"/>
  <c r="CB33" i="12"/>
  <c r="A34" i="12"/>
  <c r="D34" i="12"/>
  <c r="H34" i="12"/>
  <c r="L34" i="12"/>
  <c r="T34" i="12"/>
  <c r="AH34" i="12"/>
  <c r="AS34" i="12"/>
  <c r="AW34" i="12"/>
  <c r="BA34" i="12"/>
  <c r="BE34" i="12"/>
  <c r="BI34" i="12"/>
  <c r="BM34" i="12"/>
  <c r="BP34" i="12"/>
  <c r="BV34" i="12"/>
  <c r="BY34" i="12"/>
  <c r="CB34" i="12"/>
  <c r="A35" i="12"/>
  <c r="D35" i="12"/>
  <c r="H35" i="12"/>
  <c r="L35" i="12"/>
  <c r="T35" i="12"/>
  <c r="AH35" i="12"/>
  <c r="AS35" i="12"/>
  <c r="AW35" i="12"/>
  <c r="BA35" i="12"/>
  <c r="BE35" i="12"/>
  <c r="BI35" i="12"/>
  <c r="BM35" i="12"/>
  <c r="BP35" i="12"/>
  <c r="BV35" i="12"/>
  <c r="BY35" i="12"/>
  <c r="CB35" i="12"/>
  <c r="A36" i="12"/>
  <c r="D36" i="12"/>
  <c r="H36" i="12"/>
  <c r="L36" i="12"/>
  <c r="T36" i="12"/>
  <c r="AH36" i="12"/>
  <c r="AS36" i="12"/>
  <c r="AW36" i="12"/>
  <c r="BA36" i="12"/>
  <c r="BE36" i="12"/>
  <c r="BI36" i="12"/>
  <c r="BM36" i="12"/>
  <c r="BP36" i="12"/>
  <c r="BS36" i="12"/>
  <c r="BV36" i="12"/>
  <c r="BY36" i="12"/>
  <c r="CB36" i="12"/>
  <c r="A37" i="12"/>
  <c r="AH37" i="12"/>
  <c r="A38" i="12"/>
  <c r="AH38" i="12"/>
  <c r="A39" i="12"/>
  <c r="D39" i="12"/>
  <c r="H39" i="12"/>
  <c r="L39" i="12"/>
  <c r="T39" i="12"/>
  <c r="AH39" i="12"/>
  <c r="AS39" i="12"/>
  <c r="AW39" i="12"/>
  <c r="BA39" i="12"/>
  <c r="BE39" i="12"/>
  <c r="BI39" i="12"/>
  <c r="BM39" i="12"/>
  <c r="BP39" i="12"/>
  <c r="BV39" i="12"/>
  <c r="BY39" i="12"/>
  <c r="CB39" i="12"/>
  <c r="A40" i="12"/>
  <c r="AH40" i="12"/>
  <c r="D42" i="12"/>
  <c r="H42" i="12"/>
  <c r="L42" i="12"/>
  <c r="P42" i="12"/>
  <c r="T42" i="12"/>
  <c r="V42" i="12"/>
  <c r="X42" i="12"/>
  <c r="Z42" i="12"/>
  <c r="AB42" i="12"/>
  <c r="AD42" i="12"/>
  <c r="AF42" i="12"/>
  <c r="AI42" i="12"/>
  <c r="AK42" i="12"/>
  <c r="AM42" i="12"/>
  <c r="AO42" i="12"/>
  <c r="AS42" i="12"/>
  <c r="AW42" i="12"/>
  <c r="BA42" i="12"/>
  <c r="BE42" i="12"/>
  <c r="BI42" i="12"/>
  <c r="BM42" i="12"/>
  <c r="BP42" i="12"/>
  <c r="BS42" i="12"/>
  <c r="BV42" i="12"/>
  <c r="BY42" i="12"/>
  <c r="CB42" i="12"/>
  <c r="A11" i="8"/>
  <c r="F11" i="8"/>
  <c r="J11" i="8"/>
  <c r="N11" i="8"/>
  <c r="V11" i="8"/>
  <c r="AH11" i="8"/>
  <c r="AS11" i="8"/>
  <c r="AW11" i="8"/>
  <c r="BA11" i="8"/>
  <c r="BE11" i="8"/>
  <c r="BI11" i="8"/>
  <c r="BM11" i="8"/>
  <c r="BP11" i="8"/>
  <c r="BV11" i="8"/>
  <c r="A12" i="8"/>
  <c r="AH12" i="8"/>
  <c r="A13" i="8"/>
  <c r="AH13" i="8"/>
  <c r="A14" i="8"/>
  <c r="AH14" i="8"/>
  <c r="A15" i="8"/>
  <c r="AH15" i="8"/>
  <c r="A16" i="8"/>
  <c r="AH16" i="8"/>
  <c r="A17" i="8"/>
  <c r="AH17" i="8"/>
  <c r="A18" i="8"/>
  <c r="AH18" i="8"/>
  <c r="A19" i="8"/>
  <c r="AH19" i="8"/>
  <c r="A20" i="8"/>
  <c r="AH20" i="8"/>
  <c r="A21" i="8"/>
  <c r="AH21" i="8"/>
  <c r="A22" i="8"/>
  <c r="AH22" i="8"/>
  <c r="A23" i="8"/>
  <c r="AH23" i="8"/>
  <c r="A24" i="8"/>
  <c r="AH24" i="8"/>
  <c r="A25" i="8"/>
  <c r="AH25" i="8"/>
  <c r="A26" i="8"/>
  <c r="AH26" i="8"/>
  <c r="A27" i="8"/>
  <c r="AH27" i="8"/>
  <c r="A28" i="8"/>
  <c r="AH28" i="8"/>
  <c r="A29" i="8"/>
  <c r="AH29" i="8"/>
  <c r="A30" i="8"/>
  <c r="AH30" i="8"/>
  <c r="A31" i="8"/>
  <c r="AH31" i="8"/>
  <c r="A32" i="8"/>
  <c r="AH32" i="8"/>
  <c r="A33" i="8"/>
  <c r="AH33" i="8"/>
  <c r="A34" i="8"/>
  <c r="AH34" i="8"/>
  <c r="A35" i="8"/>
  <c r="AH35" i="8"/>
  <c r="A36" i="8"/>
  <c r="AH36" i="8"/>
  <c r="A37" i="8"/>
  <c r="AH37" i="8"/>
  <c r="A38" i="8"/>
  <c r="AH38" i="8"/>
  <c r="A39" i="8"/>
  <c r="AH39" i="8"/>
  <c r="A40" i="8"/>
  <c r="AH40" i="8"/>
  <c r="D42" i="8"/>
  <c r="H42" i="8"/>
  <c r="L42" i="8"/>
  <c r="P42" i="8"/>
  <c r="T42" i="8"/>
  <c r="V42" i="8"/>
  <c r="X42" i="8"/>
  <c r="Z42" i="8"/>
  <c r="AB42" i="8"/>
  <c r="AD42" i="8"/>
  <c r="AF42" i="8"/>
  <c r="AI42" i="8"/>
  <c r="AK42" i="8"/>
  <c r="AM42" i="8"/>
  <c r="AO42" i="8"/>
  <c r="AS42" i="8"/>
  <c r="AW42" i="8"/>
  <c r="BA42" i="8"/>
  <c r="BE42" i="8"/>
  <c r="BI42" i="8"/>
  <c r="BM42" i="8"/>
  <c r="BP42" i="8"/>
  <c r="BS42" i="8"/>
  <c r="BV42" i="8"/>
  <c r="A11" i="4"/>
  <c r="AH11" i="4"/>
  <c r="A12" i="4"/>
  <c r="AH12" i="4"/>
  <c r="A13" i="4"/>
  <c r="AH13" i="4"/>
  <c r="A14" i="4"/>
  <c r="AH14" i="4"/>
  <c r="A15" i="4"/>
  <c r="AH15" i="4"/>
  <c r="A16" i="4"/>
  <c r="AH16" i="4"/>
  <c r="A17" i="4"/>
  <c r="AH17" i="4"/>
  <c r="A18" i="4"/>
  <c r="AH18" i="4"/>
  <c r="A19" i="4"/>
  <c r="AH19" i="4"/>
  <c r="A20" i="4"/>
  <c r="AH20" i="4"/>
  <c r="A21" i="4"/>
  <c r="AH21" i="4"/>
  <c r="A22" i="4"/>
  <c r="AH22" i="4"/>
  <c r="A23" i="4"/>
  <c r="AH23" i="4"/>
  <c r="A24" i="4"/>
  <c r="AH24" i="4"/>
  <c r="A25" i="4"/>
  <c r="AH25" i="4"/>
  <c r="A26" i="4"/>
  <c r="AH26" i="4"/>
  <c r="A27" i="4"/>
  <c r="AH27" i="4"/>
  <c r="A28" i="4"/>
  <c r="AH28" i="4"/>
  <c r="A29" i="4"/>
  <c r="AH29" i="4"/>
  <c r="A30" i="4"/>
  <c r="AH30" i="4"/>
  <c r="A31" i="4"/>
  <c r="AH31" i="4"/>
  <c r="A32" i="4"/>
  <c r="AH32" i="4"/>
  <c r="A33" i="4"/>
  <c r="AH33" i="4"/>
  <c r="A34" i="4"/>
  <c r="AH34" i="4"/>
  <c r="A35" i="4"/>
  <c r="AH35" i="4"/>
  <c r="A36" i="4"/>
  <c r="AH36" i="4"/>
  <c r="A37" i="4"/>
  <c r="AH37" i="4"/>
  <c r="A38" i="4"/>
  <c r="AH38" i="4"/>
  <c r="A39" i="4"/>
  <c r="AH39" i="4"/>
  <c r="A40" i="4"/>
  <c r="AH40" i="4"/>
  <c r="D42" i="4"/>
  <c r="H42" i="4"/>
  <c r="L42" i="4"/>
  <c r="P42" i="4"/>
  <c r="T42" i="4"/>
  <c r="V42" i="4"/>
  <c r="X42" i="4"/>
  <c r="Z42" i="4"/>
  <c r="AB42" i="4"/>
  <c r="AD42" i="4"/>
  <c r="AF42" i="4"/>
  <c r="AI42" i="4"/>
  <c r="AK42" i="4"/>
  <c r="AM42" i="4"/>
  <c r="AN42" i="4"/>
  <c r="AQ42" i="4"/>
  <c r="AU42" i="4"/>
  <c r="AY42" i="4"/>
  <c r="BC42" i="4"/>
  <c r="BG42" i="4"/>
  <c r="BK42" i="4"/>
  <c r="BN42" i="4"/>
  <c r="BQ42" i="4"/>
  <c r="BT42" i="4"/>
  <c r="D10" i="2"/>
  <c r="H10" i="2"/>
  <c r="L10" i="2"/>
  <c r="P10" i="2"/>
  <c r="T10" i="2"/>
  <c r="AS10" i="2"/>
  <c r="AW10" i="2"/>
  <c r="BA10" i="2"/>
  <c r="BE10" i="2"/>
  <c r="BI10" i="2"/>
  <c r="BM10" i="2"/>
  <c r="BP10" i="2"/>
  <c r="BV10" i="2"/>
  <c r="A11" i="2"/>
  <c r="D11" i="2"/>
  <c r="H11" i="2"/>
  <c r="L11" i="2"/>
  <c r="P11" i="2"/>
  <c r="T11" i="2"/>
  <c r="AH11" i="2"/>
  <c r="AS11" i="2"/>
  <c r="AW11" i="2"/>
  <c r="BA11" i="2"/>
  <c r="BE11" i="2"/>
  <c r="BI11" i="2"/>
  <c r="BM11" i="2"/>
  <c r="BP11" i="2"/>
  <c r="BS11" i="2"/>
  <c r="BV11" i="2"/>
  <c r="A12" i="2"/>
  <c r="AH12" i="2"/>
  <c r="A13" i="2"/>
  <c r="AH13" i="2"/>
  <c r="A14" i="2"/>
  <c r="D14" i="2"/>
  <c r="H14" i="2"/>
  <c r="L14" i="2"/>
  <c r="P14" i="2"/>
  <c r="T14" i="2"/>
  <c r="AH14" i="2"/>
  <c r="AS14" i="2"/>
  <c r="AW14" i="2"/>
  <c r="BA14" i="2"/>
  <c r="BE14" i="2"/>
  <c r="BI14" i="2"/>
  <c r="BM14" i="2"/>
  <c r="BP14" i="2"/>
  <c r="BV14" i="2"/>
  <c r="A15" i="2"/>
  <c r="D15" i="2"/>
  <c r="H15" i="2"/>
  <c r="L15" i="2"/>
  <c r="P15" i="2"/>
  <c r="T15" i="2"/>
  <c r="AH15" i="2"/>
  <c r="AS15" i="2"/>
  <c r="AW15" i="2"/>
  <c r="BA15" i="2"/>
  <c r="BE15" i="2"/>
  <c r="BI15" i="2"/>
  <c r="BM15" i="2"/>
  <c r="BP15" i="2"/>
  <c r="BV15" i="2"/>
  <c r="A16" i="2"/>
  <c r="D16" i="2"/>
  <c r="H16" i="2"/>
  <c r="L16" i="2"/>
  <c r="P16" i="2"/>
  <c r="T16" i="2"/>
  <c r="AH16" i="2"/>
  <c r="AS16" i="2"/>
  <c r="AW16" i="2"/>
  <c r="BA16" i="2"/>
  <c r="BE16" i="2"/>
  <c r="BI16" i="2"/>
  <c r="BM16" i="2"/>
  <c r="BP16" i="2"/>
  <c r="BV16" i="2"/>
  <c r="A17" i="2"/>
  <c r="D17" i="2"/>
  <c r="H17" i="2"/>
  <c r="L17" i="2"/>
  <c r="T17" i="2"/>
  <c r="AH17" i="2"/>
  <c r="AS17" i="2"/>
  <c r="AW17" i="2"/>
  <c r="BA17" i="2"/>
  <c r="BE17" i="2"/>
  <c r="BI17" i="2"/>
  <c r="BM17" i="2"/>
  <c r="BP17" i="2"/>
  <c r="BV17" i="2"/>
  <c r="A18" i="2"/>
  <c r="D18" i="2"/>
  <c r="H18" i="2"/>
  <c r="L18" i="2"/>
  <c r="T18" i="2"/>
  <c r="AH18" i="2"/>
  <c r="AS18" i="2"/>
  <c r="AW18" i="2"/>
  <c r="BA18" i="2"/>
  <c r="BE18" i="2"/>
  <c r="BI18" i="2"/>
  <c r="BM18" i="2"/>
  <c r="BP18" i="2"/>
  <c r="BS18" i="2"/>
  <c r="BV18" i="2"/>
  <c r="A19" i="2"/>
  <c r="AH19" i="2"/>
  <c r="A20" i="2"/>
  <c r="AH20" i="2"/>
  <c r="A21" i="2"/>
  <c r="D21" i="2"/>
  <c r="H21" i="2"/>
  <c r="L21" i="2"/>
  <c r="T21" i="2"/>
  <c r="AH21" i="2"/>
  <c r="AS21" i="2"/>
  <c r="AW21" i="2"/>
  <c r="BA21" i="2"/>
  <c r="BE21" i="2"/>
  <c r="BI21" i="2"/>
  <c r="BM21" i="2"/>
  <c r="BP21" i="2"/>
  <c r="BV21" i="2"/>
  <c r="A22" i="2"/>
  <c r="D22" i="2"/>
  <c r="H22" i="2"/>
  <c r="L22" i="2"/>
  <c r="T22" i="2"/>
  <c r="AH22" i="2"/>
  <c r="AS22" i="2"/>
  <c r="AW22" i="2"/>
  <c r="BA22" i="2"/>
  <c r="BE22" i="2"/>
  <c r="BI22" i="2"/>
  <c r="BM22" i="2"/>
  <c r="BP22" i="2"/>
  <c r="BV22" i="2"/>
  <c r="A23" i="2"/>
  <c r="D23" i="2"/>
  <c r="H23" i="2"/>
  <c r="L23" i="2"/>
  <c r="T23" i="2"/>
  <c r="AH23" i="2"/>
  <c r="AS23" i="2"/>
  <c r="AW23" i="2"/>
  <c r="BA23" i="2"/>
  <c r="BE23" i="2"/>
  <c r="BI23" i="2"/>
  <c r="BM23" i="2"/>
  <c r="BP23" i="2"/>
  <c r="BV23" i="2"/>
  <c r="A24" i="2"/>
  <c r="D24" i="2"/>
  <c r="H24" i="2"/>
  <c r="L24" i="2"/>
  <c r="T24" i="2"/>
  <c r="AH24" i="2"/>
  <c r="AS24" i="2"/>
  <c r="AW24" i="2"/>
  <c r="BA24" i="2"/>
  <c r="BE24" i="2"/>
  <c r="BI24" i="2"/>
  <c r="BM24" i="2"/>
  <c r="BP24" i="2"/>
  <c r="BV24" i="2"/>
  <c r="A25" i="2"/>
  <c r="D25" i="2"/>
  <c r="H25" i="2"/>
  <c r="L25" i="2"/>
  <c r="T25" i="2"/>
  <c r="AH25" i="2"/>
  <c r="AS25" i="2"/>
  <c r="AW25" i="2"/>
  <c r="BA25" i="2"/>
  <c r="BE25" i="2"/>
  <c r="BI25" i="2"/>
  <c r="BM25" i="2"/>
  <c r="BP25" i="2"/>
  <c r="BS25" i="2"/>
  <c r="BV25" i="2"/>
  <c r="A26" i="2"/>
  <c r="AH26" i="2"/>
  <c r="A27" i="2"/>
  <c r="AH27" i="2"/>
  <c r="A28" i="2"/>
  <c r="AH28" i="2"/>
  <c r="A29" i="2"/>
  <c r="D29" i="2"/>
  <c r="H29" i="2"/>
  <c r="L29" i="2"/>
  <c r="T29" i="2"/>
  <c r="AH29" i="2"/>
  <c r="AS29" i="2"/>
  <c r="AW29" i="2"/>
  <c r="BA29" i="2"/>
  <c r="BE29" i="2"/>
  <c r="BI29" i="2"/>
  <c r="BM29" i="2"/>
  <c r="BP29" i="2"/>
  <c r="BV29" i="2"/>
  <c r="A30" i="2"/>
  <c r="D30" i="2"/>
  <c r="H30" i="2"/>
  <c r="L30" i="2"/>
  <c r="T30" i="2"/>
  <c r="AH30" i="2"/>
  <c r="AS30" i="2"/>
  <c r="AW30" i="2"/>
  <c r="BA30" i="2"/>
  <c r="BE30" i="2"/>
  <c r="BI30" i="2"/>
  <c r="BM30" i="2"/>
  <c r="BP30" i="2"/>
  <c r="BV30" i="2"/>
  <c r="A31" i="2"/>
  <c r="D31" i="2"/>
  <c r="H31" i="2"/>
  <c r="L31" i="2"/>
  <c r="T31" i="2"/>
  <c r="AH31" i="2"/>
  <c r="AS31" i="2"/>
  <c r="AW31" i="2"/>
  <c r="BA31" i="2"/>
  <c r="BE31" i="2"/>
  <c r="BI31" i="2"/>
  <c r="BM31" i="2"/>
  <c r="BP31" i="2"/>
  <c r="BV31" i="2"/>
  <c r="A32" i="2"/>
  <c r="D32" i="2"/>
  <c r="H32" i="2"/>
  <c r="L32" i="2"/>
  <c r="T32" i="2"/>
  <c r="AH32" i="2"/>
  <c r="AS32" i="2"/>
  <c r="AW32" i="2"/>
  <c r="BA32" i="2"/>
  <c r="BE32" i="2"/>
  <c r="BI32" i="2"/>
  <c r="BM32" i="2"/>
  <c r="BP32" i="2"/>
  <c r="BS32" i="2"/>
  <c r="BV32" i="2"/>
  <c r="A33" i="2"/>
  <c r="AH33" i="2"/>
  <c r="A34" i="2"/>
  <c r="AH34" i="2"/>
  <c r="A35" i="2"/>
  <c r="D35" i="2"/>
  <c r="H35" i="2"/>
  <c r="L35" i="2"/>
  <c r="T35" i="2"/>
  <c r="AH35" i="2"/>
  <c r="AS35" i="2"/>
  <c r="AW35" i="2"/>
  <c r="BA35" i="2"/>
  <c r="BE35" i="2"/>
  <c r="BI35" i="2"/>
  <c r="BM35" i="2"/>
  <c r="BP35" i="2"/>
  <c r="BV35" i="2"/>
  <c r="A36" i="2"/>
  <c r="D36" i="2"/>
  <c r="H36" i="2"/>
  <c r="L36" i="2"/>
  <c r="T36" i="2"/>
  <c r="AH36" i="2"/>
  <c r="AS36" i="2"/>
  <c r="AW36" i="2"/>
  <c r="BA36" i="2"/>
  <c r="BE36" i="2"/>
  <c r="BI36" i="2"/>
  <c r="BM36" i="2"/>
  <c r="BP36" i="2"/>
  <c r="BV36" i="2"/>
  <c r="A37" i="2"/>
  <c r="D37" i="2"/>
  <c r="H37" i="2"/>
  <c r="L37" i="2"/>
  <c r="T37" i="2"/>
  <c r="AH37" i="2"/>
  <c r="AS37" i="2"/>
  <c r="AW37" i="2"/>
  <c r="BA37" i="2"/>
  <c r="BE37" i="2"/>
  <c r="BI37" i="2"/>
  <c r="BM37" i="2"/>
  <c r="BP37" i="2"/>
  <c r="BV37" i="2"/>
  <c r="A38" i="2"/>
  <c r="AH38" i="2"/>
  <c r="A39" i="2"/>
  <c r="AH39" i="2"/>
  <c r="A40" i="2"/>
  <c r="AH40" i="2"/>
  <c r="D42" i="2"/>
  <c r="H42" i="2"/>
  <c r="L42" i="2"/>
  <c r="P42" i="2"/>
  <c r="T42" i="2"/>
  <c r="V42" i="2"/>
  <c r="X42" i="2"/>
  <c r="Z42" i="2"/>
  <c r="AB42" i="2"/>
  <c r="AD42" i="2"/>
  <c r="AF42" i="2"/>
  <c r="AI42" i="2"/>
  <c r="AK42" i="2"/>
  <c r="AM42" i="2"/>
  <c r="AO42" i="2"/>
  <c r="AS42" i="2"/>
  <c r="AW42" i="2"/>
  <c r="BA42" i="2"/>
  <c r="BE42" i="2"/>
  <c r="BI42" i="2"/>
  <c r="BM42" i="2"/>
  <c r="BP42" i="2"/>
  <c r="BS42" i="2"/>
  <c r="BV42" i="2"/>
  <c r="A11" i="1"/>
  <c r="D11" i="1"/>
  <c r="H11" i="1"/>
  <c r="L11" i="1"/>
  <c r="P11" i="1"/>
  <c r="T11" i="1"/>
  <c r="AH11" i="1"/>
  <c r="AS11" i="1"/>
  <c r="AW11" i="1"/>
  <c r="BA11" i="1"/>
  <c r="BE11" i="1"/>
  <c r="BI11" i="1"/>
  <c r="BM11" i="1"/>
  <c r="BP11" i="1"/>
  <c r="BV11" i="1"/>
  <c r="A12" i="1"/>
  <c r="D12" i="1"/>
  <c r="H12" i="1"/>
  <c r="L12" i="1"/>
  <c r="P12" i="1"/>
  <c r="T12" i="1"/>
  <c r="AH12" i="1"/>
  <c r="AS12" i="1"/>
  <c r="AW12" i="1"/>
  <c r="BA12" i="1"/>
  <c r="BE12" i="1"/>
  <c r="BI12" i="1"/>
  <c r="BM12" i="1"/>
  <c r="BP12" i="1"/>
  <c r="BV12" i="1"/>
  <c r="A13" i="1"/>
  <c r="D13" i="1"/>
  <c r="H13" i="1"/>
  <c r="L13" i="1"/>
  <c r="P13" i="1"/>
  <c r="T13" i="1"/>
  <c r="AH13" i="1"/>
  <c r="AS13" i="1"/>
  <c r="AW13" i="1"/>
  <c r="BA13" i="1"/>
  <c r="BE13" i="1"/>
  <c r="BI13" i="1"/>
  <c r="BM13" i="1"/>
  <c r="BP13" i="1"/>
  <c r="BV13" i="1"/>
  <c r="A14" i="1"/>
  <c r="D14" i="1"/>
  <c r="H14" i="1"/>
  <c r="L14" i="1"/>
  <c r="P14" i="1"/>
  <c r="T14" i="1"/>
  <c r="AH14" i="1"/>
  <c r="AS14" i="1"/>
  <c r="AW14" i="1"/>
  <c r="BA14" i="1"/>
  <c r="BE14" i="1"/>
  <c r="BI14" i="1"/>
  <c r="BM14" i="1"/>
  <c r="BP14" i="1"/>
  <c r="BS14" i="1"/>
  <c r="BV14" i="1"/>
  <c r="A15" i="1"/>
  <c r="AH15" i="1"/>
  <c r="A16" i="1"/>
  <c r="AH16" i="1"/>
  <c r="A17" i="1"/>
  <c r="D17" i="1"/>
  <c r="H17" i="1"/>
  <c r="L17" i="1"/>
  <c r="P17" i="1"/>
  <c r="T17" i="1"/>
  <c r="AH17" i="1"/>
  <c r="AS17" i="1"/>
  <c r="AW17" i="1"/>
  <c r="BA17" i="1"/>
  <c r="BE17" i="1"/>
  <c r="BI17" i="1"/>
  <c r="BM17" i="1"/>
  <c r="BP17" i="1"/>
  <c r="BV17" i="1"/>
  <c r="A18" i="1"/>
  <c r="D18" i="1"/>
  <c r="H18" i="1"/>
  <c r="L18" i="1"/>
  <c r="T18" i="1"/>
  <c r="AH18" i="1"/>
  <c r="AS18" i="1"/>
  <c r="AW18" i="1"/>
  <c r="BA18" i="1"/>
  <c r="BE18" i="1"/>
  <c r="BI18" i="1"/>
  <c r="BM18" i="1"/>
  <c r="BP18" i="1"/>
  <c r="BV18" i="1"/>
  <c r="A19" i="1"/>
  <c r="D19" i="1"/>
  <c r="H19" i="1"/>
  <c r="L19" i="1"/>
  <c r="T19" i="1"/>
  <c r="AH19" i="1"/>
  <c r="AS19" i="1"/>
  <c r="AW19" i="1"/>
  <c r="BA19" i="1"/>
  <c r="BE19" i="1"/>
  <c r="BI19" i="1"/>
  <c r="BM19" i="1"/>
  <c r="BP19" i="1"/>
  <c r="BV19" i="1"/>
  <c r="A20" i="1"/>
  <c r="D20" i="1"/>
  <c r="H20" i="1"/>
  <c r="L20" i="1"/>
  <c r="T20" i="1"/>
  <c r="AH20" i="1"/>
  <c r="AS20" i="1"/>
  <c r="AW20" i="1"/>
  <c r="BA20" i="1"/>
  <c r="BE20" i="1"/>
  <c r="BI20" i="1"/>
  <c r="BM20" i="1"/>
  <c r="BP20" i="1"/>
  <c r="BV20" i="1"/>
  <c r="A21" i="1"/>
  <c r="D21" i="1"/>
  <c r="H21" i="1"/>
  <c r="L21" i="1"/>
  <c r="T21" i="1"/>
  <c r="AH21" i="1"/>
  <c r="AS21" i="1"/>
  <c r="AW21" i="1"/>
  <c r="BA21" i="1"/>
  <c r="BE21" i="1"/>
  <c r="BI21" i="1"/>
  <c r="BM21" i="1"/>
  <c r="BP21" i="1"/>
  <c r="BS21" i="1"/>
  <c r="BV21" i="1"/>
  <c r="A22" i="1"/>
  <c r="AH22" i="1"/>
  <c r="A23" i="1"/>
  <c r="AH23" i="1"/>
  <c r="A24" i="1"/>
  <c r="AH24" i="1"/>
  <c r="A25" i="1"/>
  <c r="D25" i="1"/>
  <c r="H25" i="1"/>
  <c r="L25" i="1"/>
  <c r="T25" i="1"/>
  <c r="AH25" i="1"/>
  <c r="AS25" i="1"/>
  <c r="AW25" i="1"/>
  <c r="BA25" i="1"/>
  <c r="BE25" i="1"/>
  <c r="BI25" i="1"/>
  <c r="BM25" i="1"/>
  <c r="BP25" i="1"/>
  <c r="BV25" i="1"/>
  <c r="A26" i="1"/>
  <c r="D26" i="1"/>
  <c r="H26" i="1"/>
  <c r="L26" i="1"/>
  <c r="T26" i="1"/>
  <c r="AH26" i="1"/>
  <c r="AS26" i="1"/>
  <c r="AW26" i="1"/>
  <c r="BA26" i="1"/>
  <c r="BE26" i="1"/>
  <c r="BI26" i="1"/>
  <c r="BM26" i="1"/>
  <c r="BP26" i="1"/>
  <c r="BV26" i="1"/>
  <c r="A27" i="1"/>
  <c r="D27" i="1"/>
  <c r="H27" i="1"/>
  <c r="L27" i="1"/>
  <c r="T27" i="1"/>
  <c r="AH27" i="1"/>
  <c r="AS27" i="1"/>
  <c r="AW27" i="1"/>
  <c r="BA27" i="1"/>
  <c r="BE27" i="1"/>
  <c r="BI27" i="1"/>
  <c r="BM27" i="1"/>
  <c r="BP27" i="1"/>
  <c r="BV27" i="1"/>
  <c r="A28" i="1"/>
  <c r="D28" i="1"/>
  <c r="H28" i="1"/>
  <c r="L28" i="1"/>
  <c r="T28" i="1"/>
  <c r="AH28" i="1"/>
  <c r="AS28" i="1"/>
  <c r="AW28" i="1"/>
  <c r="BA28" i="1"/>
  <c r="BE28" i="1"/>
  <c r="BI28" i="1"/>
  <c r="BM28" i="1"/>
  <c r="BP28" i="1"/>
  <c r="BS28" i="1"/>
  <c r="BV28" i="1"/>
  <c r="A29" i="1"/>
  <c r="AH29" i="1"/>
  <c r="A30" i="1"/>
  <c r="AH30" i="1"/>
  <c r="A31" i="1"/>
  <c r="D31" i="1"/>
  <c r="H31" i="1"/>
  <c r="L31" i="1"/>
  <c r="T31" i="1"/>
  <c r="AH31" i="1"/>
  <c r="AS31" i="1"/>
  <c r="AW31" i="1"/>
  <c r="BA31" i="1"/>
  <c r="BE31" i="1"/>
  <c r="BI31" i="1"/>
  <c r="BM31" i="1"/>
  <c r="BP31" i="1"/>
  <c r="BV31" i="1"/>
  <c r="A32" i="1"/>
  <c r="D32" i="1"/>
  <c r="H32" i="1"/>
  <c r="L32" i="1"/>
  <c r="T32" i="1"/>
  <c r="AH32" i="1"/>
  <c r="AS32" i="1"/>
  <c r="AW32" i="1"/>
  <c r="BA32" i="1"/>
  <c r="BE32" i="1"/>
  <c r="BI32" i="1"/>
  <c r="BM32" i="1"/>
  <c r="BP32" i="1"/>
  <c r="BV32" i="1"/>
  <c r="A33" i="1"/>
  <c r="D33" i="1"/>
  <c r="H33" i="1"/>
  <c r="L33" i="1"/>
  <c r="T33" i="1"/>
  <c r="AH33" i="1"/>
  <c r="AS33" i="1"/>
  <c r="AW33" i="1"/>
  <c r="BA33" i="1"/>
  <c r="BE33" i="1"/>
  <c r="BI33" i="1"/>
  <c r="BM33" i="1"/>
  <c r="BP33" i="1"/>
  <c r="BV33" i="1"/>
  <c r="A34" i="1"/>
  <c r="D34" i="1"/>
  <c r="H34" i="1"/>
  <c r="L34" i="1"/>
  <c r="T34" i="1"/>
  <c r="AH34" i="1"/>
  <c r="AS34" i="1"/>
  <c r="AW34" i="1"/>
  <c r="BA34" i="1"/>
  <c r="BE34" i="1"/>
  <c r="BI34" i="1"/>
  <c r="BM34" i="1"/>
  <c r="BP34" i="1"/>
  <c r="BV34" i="1"/>
  <c r="A35" i="1"/>
  <c r="D35" i="1"/>
  <c r="H35" i="1"/>
  <c r="L35" i="1"/>
  <c r="T35" i="1"/>
  <c r="AH35" i="1"/>
  <c r="AS35" i="1"/>
  <c r="AW35" i="1"/>
  <c r="BA35" i="1"/>
  <c r="BE35" i="1"/>
  <c r="BI35" i="1"/>
  <c r="BM35" i="1"/>
  <c r="BP35" i="1"/>
  <c r="BS35" i="1"/>
  <c r="BV35" i="1"/>
  <c r="A36" i="1"/>
  <c r="AH36" i="1"/>
  <c r="A37" i="1"/>
  <c r="AH37" i="1"/>
  <c r="A38" i="1"/>
  <c r="D38" i="1"/>
  <c r="H38" i="1"/>
  <c r="L38" i="1"/>
  <c r="T38" i="1"/>
  <c r="AH38" i="1"/>
  <c r="AS38" i="1"/>
  <c r="AW38" i="1"/>
  <c r="BA38" i="1"/>
  <c r="BE38" i="1"/>
  <c r="BI38" i="1"/>
  <c r="BM38" i="1"/>
  <c r="BP38" i="1"/>
  <c r="BV38" i="1"/>
  <c r="A39" i="1"/>
  <c r="D39" i="1"/>
  <c r="H39" i="1"/>
  <c r="L39" i="1"/>
  <c r="T39" i="1"/>
  <c r="AH39" i="1"/>
  <c r="AS39" i="1"/>
  <c r="AW39" i="1"/>
  <c r="BA39" i="1"/>
  <c r="BE39" i="1"/>
  <c r="BI39" i="1"/>
  <c r="BM39" i="1"/>
  <c r="BP39" i="1"/>
  <c r="BV39" i="1"/>
  <c r="A40" i="1"/>
  <c r="D40" i="1"/>
  <c r="H40" i="1"/>
  <c r="L40" i="1"/>
  <c r="T40" i="1"/>
  <c r="AH40" i="1"/>
  <c r="AS40" i="1"/>
  <c r="AW40" i="1"/>
  <c r="BA40" i="1"/>
  <c r="BE40" i="1"/>
  <c r="BI40" i="1"/>
  <c r="BM40" i="1"/>
  <c r="BP40" i="1"/>
  <c r="BV40" i="1"/>
  <c r="D42" i="1"/>
  <c r="H42" i="1"/>
  <c r="L42" i="1"/>
  <c r="P42" i="1"/>
  <c r="T42" i="1"/>
  <c r="V42" i="1"/>
  <c r="X42" i="1"/>
  <c r="Z42" i="1"/>
  <c r="AB42" i="1"/>
  <c r="AD42" i="1"/>
  <c r="AF42" i="1"/>
  <c r="AI42" i="1"/>
  <c r="AK42" i="1"/>
  <c r="AM42" i="1"/>
  <c r="AO42" i="1"/>
  <c r="AS42" i="1"/>
  <c r="AW42" i="1"/>
  <c r="BA42" i="1"/>
  <c r="BE42" i="1"/>
  <c r="BI42" i="1"/>
  <c r="BM42" i="1"/>
  <c r="BP42" i="1"/>
  <c r="BS42" i="1"/>
  <c r="BV42" i="1"/>
  <c r="A11" i="9"/>
  <c r="F11" i="9"/>
  <c r="J11" i="9"/>
  <c r="N11" i="9"/>
  <c r="V11" i="9"/>
  <c r="AH11" i="9"/>
  <c r="AS11" i="9"/>
  <c r="AW11" i="9"/>
  <c r="BA11" i="9"/>
  <c r="BE11" i="9"/>
  <c r="BI11" i="9"/>
  <c r="BM11" i="9"/>
  <c r="BP11" i="9"/>
  <c r="BV11" i="9"/>
  <c r="A12" i="9"/>
  <c r="AH12" i="9"/>
  <c r="A13" i="9"/>
  <c r="AH13" i="9"/>
  <c r="A14" i="9"/>
  <c r="AH14" i="9"/>
  <c r="A15" i="9"/>
  <c r="AH15" i="9"/>
  <c r="A16" i="9"/>
  <c r="AH16" i="9"/>
  <c r="A17" i="9"/>
  <c r="AH17" i="9"/>
  <c r="A18" i="9"/>
  <c r="AH18" i="9"/>
  <c r="A19" i="9"/>
  <c r="AH19" i="9"/>
  <c r="A20" i="9"/>
  <c r="AH20" i="9"/>
  <c r="A21" i="9"/>
  <c r="AH21" i="9"/>
  <c r="A22" i="9"/>
  <c r="AH22" i="9"/>
  <c r="A23" i="9"/>
  <c r="AH23" i="9"/>
  <c r="A24" i="9"/>
  <c r="AH24" i="9"/>
  <c r="A25" i="9"/>
  <c r="AH25" i="9"/>
  <c r="A26" i="9"/>
  <c r="AH26" i="9"/>
  <c r="A27" i="9"/>
  <c r="AH27" i="9"/>
  <c r="A28" i="9"/>
  <c r="AH28" i="9"/>
  <c r="A29" i="9"/>
  <c r="AH29" i="9"/>
  <c r="A30" i="9"/>
  <c r="AH30" i="9"/>
  <c r="A31" i="9"/>
  <c r="AH31" i="9"/>
  <c r="A32" i="9"/>
  <c r="AH32" i="9"/>
  <c r="A33" i="9"/>
  <c r="AH33" i="9"/>
  <c r="A34" i="9"/>
  <c r="AH34" i="9"/>
  <c r="A35" i="9"/>
  <c r="AH35" i="9"/>
  <c r="A36" i="9"/>
  <c r="AH36" i="9"/>
  <c r="A37" i="9"/>
  <c r="AH37" i="9"/>
  <c r="A38" i="9"/>
  <c r="AH38" i="9"/>
  <c r="A39" i="9"/>
  <c r="AH39" i="9"/>
  <c r="A40" i="9"/>
  <c r="AH40" i="9"/>
  <c r="D42" i="9"/>
  <c r="H42" i="9"/>
  <c r="L42" i="9"/>
  <c r="P42" i="9"/>
  <c r="T42" i="9"/>
  <c r="V42" i="9"/>
  <c r="X42" i="9"/>
  <c r="Z42" i="9"/>
  <c r="AB42" i="9"/>
  <c r="AD42" i="9"/>
  <c r="AF42" i="9"/>
  <c r="AI42" i="9"/>
  <c r="AK42" i="9"/>
  <c r="AM42" i="9"/>
  <c r="AO42" i="9"/>
  <c r="AS42" i="9"/>
  <c r="AW42" i="9"/>
  <c r="BA42" i="9"/>
  <c r="BE42" i="9"/>
  <c r="BI42" i="9"/>
  <c r="BM42" i="9"/>
  <c r="BP42" i="9"/>
  <c r="BS42" i="9"/>
  <c r="BV42" i="9"/>
  <c r="A11" i="10"/>
  <c r="F11" i="10"/>
  <c r="J11" i="10"/>
  <c r="N11" i="10"/>
  <c r="V11" i="10"/>
  <c r="AH11" i="10"/>
  <c r="AS11" i="10"/>
  <c r="AW11" i="10"/>
  <c r="BA11" i="10"/>
  <c r="BE11" i="10"/>
  <c r="BI11" i="10"/>
  <c r="BM11" i="10"/>
  <c r="BP11" i="10"/>
  <c r="BV11" i="10"/>
  <c r="A12" i="10"/>
  <c r="AH12" i="10"/>
  <c r="A13" i="10"/>
  <c r="AH13" i="10"/>
  <c r="A14" i="10"/>
  <c r="AH14" i="10"/>
  <c r="A15" i="10"/>
  <c r="AH15" i="10"/>
  <c r="A16" i="10"/>
  <c r="AH16" i="10"/>
  <c r="A17" i="10"/>
  <c r="AH17" i="10"/>
  <c r="A18" i="10"/>
  <c r="AH18" i="10"/>
  <c r="A19" i="10"/>
  <c r="AH19" i="10"/>
  <c r="A20" i="10"/>
  <c r="AH20" i="10"/>
  <c r="A21" i="10"/>
  <c r="AH21" i="10"/>
  <c r="A22" i="10"/>
  <c r="AH22" i="10"/>
  <c r="A23" i="10"/>
  <c r="AH23" i="10"/>
  <c r="A24" i="10"/>
  <c r="AH24" i="10"/>
  <c r="A25" i="10"/>
  <c r="AH25" i="10"/>
  <c r="A26" i="10"/>
  <c r="AH26" i="10"/>
  <c r="A27" i="10"/>
  <c r="AH27" i="10"/>
  <c r="A28" i="10"/>
  <c r="AH28" i="10"/>
  <c r="A29" i="10"/>
  <c r="AH29" i="10"/>
  <c r="A30" i="10"/>
  <c r="AH30" i="10"/>
  <c r="A31" i="10"/>
  <c r="AH31" i="10"/>
  <c r="A32" i="10"/>
  <c r="AH32" i="10"/>
  <c r="A33" i="10"/>
  <c r="AH33" i="10"/>
  <c r="A34" i="10"/>
  <c r="AH34" i="10"/>
  <c r="A35" i="10"/>
  <c r="AH35" i="10"/>
  <c r="A36" i="10"/>
  <c r="AH36" i="10"/>
  <c r="A37" i="10"/>
  <c r="AH37" i="10"/>
  <c r="A38" i="10"/>
  <c r="AH38" i="10"/>
  <c r="A39" i="10"/>
  <c r="AH39" i="10"/>
  <c r="A40" i="10"/>
  <c r="AH40" i="10"/>
  <c r="D42" i="10"/>
  <c r="H42" i="10"/>
  <c r="L42" i="10"/>
  <c r="P42" i="10"/>
  <c r="T42" i="10"/>
  <c r="V42" i="10"/>
  <c r="X42" i="10"/>
  <c r="Z42" i="10"/>
  <c r="AB42" i="10"/>
  <c r="AD42" i="10"/>
  <c r="AF42" i="10"/>
  <c r="AI42" i="10"/>
  <c r="AK42" i="10"/>
  <c r="AM42" i="10"/>
  <c r="AO42" i="10"/>
  <c r="AS42" i="10"/>
  <c r="AW42" i="10"/>
  <c r="BA42" i="10"/>
  <c r="BE42" i="10"/>
  <c r="BI42" i="10"/>
  <c r="BM42" i="10"/>
  <c r="BP42" i="10"/>
  <c r="BS42" i="10"/>
  <c r="BV42" i="10"/>
  <c r="D10" i="3"/>
  <c r="H10" i="3"/>
  <c r="L10" i="3"/>
  <c r="P10" i="3"/>
  <c r="T10" i="3"/>
  <c r="AS10" i="3"/>
  <c r="AW10" i="3"/>
  <c r="BA10" i="3"/>
  <c r="BE10" i="3"/>
  <c r="BI10" i="3"/>
  <c r="BM10" i="3"/>
  <c r="BP10" i="3"/>
  <c r="BV10" i="3"/>
  <c r="A11" i="3"/>
  <c r="D11" i="3"/>
  <c r="H11" i="3"/>
  <c r="L11" i="3"/>
  <c r="P11" i="3"/>
  <c r="T11" i="3"/>
  <c r="AH11" i="3"/>
  <c r="AS11" i="3"/>
  <c r="AW11" i="3"/>
  <c r="BA11" i="3"/>
  <c r="BE11" i="3"/>
  <c r="BI11" i="3"/>
  <c r="BM11" i="3"/>
  <c r="BP11" i="3"/>
  <c r="BS11" i="3"/>
  <c r="BV11" i="3"/>
  <c r="A12" i="3"/>
  <c r="AH12" i="3"/>
  <c r="A13" i="3"/>
  <c r="AH13" i="3"/>
  <c r="A14" i="3"/>
  <c r="D14" i="3"/>
  <c r="H14" i="3"/>
  <c r="L14" i="3"/>
  <c r="P14" i="3"/>
  <c r="T14" i="3"/>
  <c r="AH14" i="3"/>
  <c r="AS14" i="3"/>
  <c r="AW14" i="3"/>
  <c r="BA14" i="3"/>
  <c r="BE14" i="3"/>
  <c r="BI14" i="3"/>
  <c r="BM14" i="3"/>
  <c r="BP14" i="3"/>
  <c r="BV14" i="3"/>
  <c r="A15" i="3"/>
  <c r="D15" i="3"/>
  <c r="H15" i="3"/>
  <c r="L15" i="3"/>
  <c r="P15" i="3"/>
  <c r="T15" i="3"/>
  <c r="AH15" i="3"/>
  <c r="AS15" i="3"/>
  <c r="AW15" i="3"/>
  <c r="BA15" i="3"/>
  <c r="BE15" i="3"/>
  <c r="BI15" i="3"/>
  <c r="BM15" i="3"/>
  <c r="BP15" i="3"/>
  <c r="BV15" i="3"/>
  <c r="A16" i="3"/>
  <c r="D16" i="3"/>
  <c r="H16" i="3"/>
  <c r="L16" i="3"/>
  <c r="P16" i="3"/>
  <c r="T16" i="3"/>
  <c r="AH16" i="3"/>
  <c r="AS16" i="3"/>
  <c r="AW16" i="3"/>
  <c r="BA16" i="3"/>
  <c r="BE16" i="3"/>
  <c r="BI16" i="3"/>
  <c r="BM16" i="3"/>
  <c r="BP16" i="3"/>
  <c r="BV16" i="3"/>
  <c r="A17" i="3"/>
  <c r="D17" i="3"/>
  <c r="H17" i="3"/>
  <c r="L17" i="3"/>
  <c r="T17" i="3"/>
  <c r="AH17" i="3"/>
  <c r="AS17" i="3"/>
  <c r="AW17" i="3"/>
  <c r="BA17" i="3"/>
  <c r="BE17" i="3"/>
  <c r="BI17" i="3"/>
  <c r="BM17" i="3"/>
  <c r="BP17" i="3"/>
  <c r="BV17" i="3"/>
  <c r="A18" i="3"/>
  <c r="D18" i="3"/>
  <c r="H18" i="3"/>
  <c r="L18" i="3"/>
  <c r="T18" i="3"/>
  <c r="AH18" i="3"/>
  <c r="AS18" i="3"/>
  <c r="AW18" i="3"/>
  <c r="BA18" i="3"/>
  <c r="BE18" i="3"/>
  <c r="BI18" i="3"/>
  <c r="BM18" i="3"/>
  <c r="BP18" i="3"/>
  <c r="BS18" i="3"/>
  <c r="BV18" i="3"/>
  <c r="A19" i="3"/>
  <c r="AH19" i="3"/>
  <c r="A20" i="3"/>
  <c r="AH20" i="3"/>
  <c r="A21" i="3"/>
  <c r="D21" i="3"/>
  <c r="H21" i="3"/>
  <c r="L21" i="3"/>
  <c r="T21" i="3"/>
  <c r="AH21" i="3"/>
  <c r="AS21" i="3"/>
  <c r="AW21" i="3"/>
  <c r="BA21" i="3"/>
  <c r="BE21" i="3"/>
  <c r="BI21" i="3"/>
  <c r="BM21" i="3"/>
  <c r="BP21" i="3"/>
  <c r="BV21" i="3"/>
  <c r="A22" i="3"/>
  <c r="D22" i="3"/>
  <c r="H22" i="3"/>
  <c r="L22" i="3"/>
  <c r="T22" i="3"/>
  <c r="AH22" i="3"/>
  <c r="AS22" i="3"/>
  <c r="AW22" i="3"/>
  <c r="BA22" i="3"/>
  <c r="BE22" i="3"/>
  <c r="BI22" i="3"/>
  <c r="BM22" i="3"/>
  <c r="BP22" i="3"/>
  <c r="BV22" i="3"/>
  <c r="A23" i="3"/>
  <c r="D23" i="3"/>
  <c r="H23" i="3"/>
  <c r="L23" i="3"/>
  <c r="T23" i="3"/>
  <c r="AH23" i="3"/>
  <c r="AS23" i="3"/>
  <c r="AW23" i="3"/>
  <c r="BA23" i="3"/>
  <c r="BE23" i="3"/>
  <c r="BI23" i="3"/>
  <c r="BM23" i="3"/>
  <c r="BP23" i="3"/>
  <c r="BV23" i="3"/>
  <c r="A24" i="3"/>
  <c r="D24" i="3"/>
  <c r="H24" i="3"/>
  <c r="L24" i="3"/>
  <c r="T24" i="3"/>
  <c r="AH24" i="3"/>
  <c r="AS24" i="3"/>
  <c r="AW24" i="3"/>
  <c r="BA24" i="3"/>
  <c r="BE24" i="3"/>
  <c r="BI24" i="3"/>
  <c r="BM24" i="3"/>
  <c r="BP24" i="3"/>
  <c r="BV24" i="3"/>
  <c r="A25" i="3"/>
  <c r="D25" i="3"/>
  <c r="H25" i="3"/>
  <c r="L25" i="3"/>
  <c r="T25" i="3"/>
  <c r="AH25" i="3"/>
  <c r="AS25" i="3"/>
  <c r="AW25" i="3"/>
  <c r="BA25" i="3"/>
  <c r="BE25" i="3"/>
  <c r="BI25" i="3"/>
  <c r="BM25" i="3"/>
  <c r="BP25" i="3"/>
  <c r="BS25" i="3"/>
  <c r="BV25" i="3"/>
  <c r="A26" i="3"/>
  <c r="AH26" i="3"/>
  <c r="A27" i="3"/>
  <c r="AH27" i="3"/>
  <c r="A28" i="3"/>
  <c r="D28" i="3"/>
  <c r="H28" i="3"/>
  <c r="L28" i="3"/>
  <c r="T28" i="3"/>
  <c r="AH28" i="3"/>
  <c r="AS28" i="3"/>
  <c r="AW28" i="3"/>
  <c r="BA28" i="3"/>
  <c r="BE28" i="3"/>
  <c r="BI28" i="3"/>
  <c r="BM28" i="3"/>
  <c r="BP28" i="3"/>
  <c r="BV28" i="3"/>
  <c r="A29" i="3"/>
  <c r="D29" i="3"/>
  <c r="H29" i="3"/>
  <c r="L29" i="3"/>
  <c r="T29" i="3"/>
  <c r="AH29" i="3"/>
  <c r="AS29" i="3"/>
  <c r="AW29" i="3"/>
  <c r="BA29" i="3"/>
  <c r="BE29" i="3"/>
  <c r="BI29" i="3"/>
  <c r="BM29" i="3"/>
  <c r="BP29" i="3"/>
  <c r="BV29" i="3"/>
  <c r="A30" i="3"/>
  <c r="D30" i="3"/>
  <c r="H30" i="3"/>
  <c r="L30" i="3"/>
  <c r="T30" i="3"/>
  <c r="AH30" i="3"/>
  <c r="AS30" i="3"/>
  <c r="AW30" i="3"/>
  <c r="BA30" i="3"/>
  <c r="BE30" i="3"/>
  <c r="BI30" i="3"/>
  <c r="BM30" i="3"/>
  <c r="BP30" i="3"/>
  <c r="BV30" i="3"/>
  <c r="A31" i="3"/>
  <c r="D31" i="3"/>
  <c r="H31" i="3"/>
  <c r="L31" i="3"/>
  <c r="T31" i="3"/>
  <c r="AH31" i="3"/>
  <c r="AS31" i="3"/>
  <c r="AW31" i="3"/>
  <c r="BA31" i="3"/>
  <c r="BE31" i="3"/>
  <c r="BI31" i="3"/>
  <c r="BM31" i="3"/>
  <c r="BP31" i="3"/>
  <c r="BV31" i="3"/>
  <c r="A32" i="3"/>
  <c r="D32" i="3"/>
  <c r="H32" i="3"/>
  <c r="L32" i="3"/>
  <c r="T32" i="3"/>
  <c r="AH32" i="3"/>
  <c r="AS32" i="3"/>
  <c r="AW32" i="3"/>
  <c r="BA32" i="3"/>
  <c r="BE32" i="3"/>
  <c r="BI32" i="3"/>
  <c r="BM32" i="3"/>
  <c r="BP32" i="3"/>
  <c r="BS32" i="3"/>
  <c r="BV32" i="3"/>
  <c r="A33" i="3"/>
  <c r="AH33" i="3"/>
  <c r="A34" i="3"/>
  <c r="AH34" i="3"/>
  <c r="A35" i="3"/>
  <c r="D35" i="3"/>
  <c r="H35" i="3"/>
  <c r="L35" i="3"/>
  <c r="T35" i="3"/>
  <c r="AH35" i="3"/>
  <c r="AS35" i="3"/>
  <c r="AW35" i="3"/>
  <c r="BA35" i="3"/>
  <c r="BE35" i="3"/>
  <c r="BI35" i="3"/>
  <c r="BM35" i="3"/>
  <c r="BP35" i="3"/>
  <c r="BV35" i="3"/>
  <c r="A36" i="3"/>
  <c r="D36" i="3"/>
  <c r="H36" i="3"/>
  <c r="L36" i="3"/>
  <c r="T36" i="3"/>
  <c r="AH36" i="3"/>
  <c r="AS36" i="3"/>
  <c r="AW36" i="3"/>
  <c r="BA36" i="3"/>
  <c r="BE36" i="3"/>
  <c r="BI36" i="3"/>
  <c r="BM36" i="3"/>
  <c r="BP36" i="3"/>
  <c r="BV36" i="3"/>
  <c r="A37" i="3"/>
  <c r="D37" i="3"/>
  <c r="H37" i="3"/>
  <c r="L37" i="3"/>
  <c r="T37" i="3"/>
  <c r="AH37" i="3"/>
  <c r="AS37" i="3"/>
  <c r="AW37" i="3"/>
  <c r="BA37" i="3"/>
  <c r="BE37" i="3"/>
  <c r="BI37" i="3"/>
  <c r="BM37" i="3"/>
  <c r="BP37" i="3"/>
  <c r="BV37" i="3"/>
  <c r="A38" i="3"/>
  <c r="D38" i="3"/>
  <c r="H38" i="3"/>
  <c r="L38" i="3"/>
  <c r="T38" i="3"/>
  <c r="AH38" i="3"/>
  <c r="AS38" i="3"/>
  <c r="AW38" i="3"/>
  <c r="BA38" i="3"/>
  <c r="BE38" i="3"/>
  <c r="BI38" i="3"/>
  <c r="BM38" i="3"/>
  <c r="BP38" i="3"/>
  <c r="BV38" i="3"/>
  <c r="A39" i="3"/>
  <c r="D39" i="3"/>
  <c r="H39" i="3"/>
  <c r="L39" i="3"/>
  <c r="T39" i="3"/>
  <c r="AH39" i="3"/>
  <c r="AS39" i="3"/>
  <c r="AW39" i="3"/>
  <c r="BA39" i="3"/>
  <c r="BE39" i="3"/>
  <c r="BI39" i="3"/>
  <c r="BM39" i="3"/>
  <c r="BP39" i="3"/>
  <c r="BS39" i="3"/>
  <c r="BV39" i="3"/>
  <c r="A40" i="3"/>
  <c r="AH40" i="3"/>
  <c r="D42" i="3"/>
  <c r="H42" i="3"/>
  <c r="L42" i="3"/>
  <c r="P42" i="3"/>
  <c r="T42" i="3"/>
  <c r="V42" i="3"/>
  <c r="X42" i="3"/>
  <c r="Z42" i="3"/>
  <c r="AB42" i="3"/>
  <c r="AD42" i="3"/>
  <c r="AF42" i="3"/>
  <c r="AI42" i="3"/>
  <c r="AK42" i="3"/>
  <c r="AM42" i="3"/>
  <c r="AO42" i="3"/>
  <c r="AS42" i="3"/>
  <c r="AW42" i="3"/>
  <c r="BA42" i="3"/>
  <c r="BE42" i="3"/>
  <c r="BI42" i="3"/>
  <c r="BM42" i="3"/>
  <c r="BP42" i="3"/>
  <c r="BS42" i="3"/>
  <c r="BV42" i="3"/>
  <c r="D10" i="11"/>
  <c r="H10" i="11"/>
  <c r="L10" i="11"/>
  <c r="P10" i="11"/>
  <c r="T10" i="11"/>
  <c r="AS10" i="11"/>
  <c r="AW10" i="11"/>
  <c r="BA10" i="11"/>
  <c r="BE10" i="11"/>
  <c r="BI10" i="11"/>
  <c r="BM10" i="11"/>
  <c r="BP10" i="11"/>
  <c r="BV10" i="11"/>
  <c r="BY10" i="11"/>
  <c r="CC10" i="11"/>
  <c r="A11" i="11"/>
  <c r="D11" i="11"/>
  <c r="H11" i="11"/>
  <c r="L11" i="11"/>
  <c r="P11" i="11"/>
  <c r="T11" i="11"/>
  <c r="AH11" i="11"/>
  <c r="AS11" i="11"/>
  <c r="AW11" i="11"/>
  <c r="BA11" i="11"/>
  <c r="BE11" i="11"/>
  <c r="BI11" i="11"/>
  <c r="BM11" i="11"/>
  <c r="BP11" i="11"/>
  <c r="BV11" i="11"/>
  <c r="BY11" i="11"/>
  <c r="CC11" i="11"/>
  <c r="A12" i="11"/>
  <c r="D12" i="11"/>
  <c r="H12" i="11"/>
  <c r="L12" i="11"/>
  <c r="P12" i="11"/>
  <c r="T12" i="11"/>
  <c r="AH12" i="11"/>
  <c r="AS12" i="11"/>
  <c r="AW12" i="11"/>
  <c r="BA12" i="11"/>
  <c r="BE12" i="11"/>
  <c r="BI12" i="11"/>
  <c r="BM12" i="11"/>
  <c r="BP12" i="11"/>
  <c r="BV12" i="11"/>
  <c r="BY12" i="11"/>
  <c r="CC12" i="11"/>
  <c r="A13" i="11"/>
  <c r="D13" i="11"/>
  <c r="H13" i="11"/>
  <c r="L13" i="11"/>
  <c r="P13" i="11"/>
  <c r="T13" i="11"/>
  <c r="AH13" i="11"/>
  <c r="AS13" i="11"/>
  <c r="AW13" i="11"/>
  <c r="BA13" i="11"/>
  <c r="BE13" i="11"/>
  <c r="BI13" i="11"/>
  <c r="BM13" i="11"/>
  <c r="BP13" i="11"/>
  <c r="BS13" i="11"/>
  <c r="BV13" i="11"/>
  <c r="BY13" i="11"/>
  <c r="CC13" i="11"/>
  <c r="A14" i="11"/>
  <c r="AH14" i="11"/>
  <c r="A15" i="11"/>
  <c r="AH15" i="11"/>
  <c r="A16" i="11"/>
  <c r="D16" i="11"/>
  <c r="H16" i="11"/>
  <c r="L16" i="11"/>
  <c r="P16" i="11"/>
  <c r="T16" i="11"/>
  <c r="AH16" i="11"/>
  <c r="AS16" i="11"/>
  <c r="AW16" i="11"/>
  <c r="BA16" i="11"/>
  <c r="BE16" i="11"/>
  <c r="BI16" i="11"/>
  <c r="BM16" i="11"/>
  <c r="BP16" i="11"/>
  <c r="BV16" i="11"/>
  <c r="BY16" i="11"/>
  <c r="CC16" i="11"/>
  <c r="A17" i="11"/>
  <c r="D17" i="11"/>
  <c r="H17" i="11"/>
  <c r="L17" i="11"/>
  <c r="T17" i="11"/>
  <c r="AH17" i="11"/>
  <c r="AS17" i="11"/>
  <c r="AW17" i="11"/>
  <c r="BA17" i="11"/>
  <c r="BE17" i="11"/>
  <c r="BI17" i="11"/>
  <c r="BM17" i="11"/>
  <c r="BP17" i="11"/>
  <c r="BV17" i="11"/>
  <c r="BY17" i="11"/>
  <c r="CC17" i="11"/>
  <c r="A18" i="11"/>
  <c r="D18" i="11"/>
  <c r="H18" i="11"/>
  <c r="L18" i="11"/>
  <c r="T18" i="11"/>
  <c r="AH18" i="11"/>
  <c r="AS18" i="11"/>
  <c r="AW18" i="11"/>
  <c r="BA18" i="11"/>
  <c r="BE18" i="11"/>
  <c r="BI18" i="11"/>
  <c r="BM18" i="11"/>
  <c r="BP18" i="11"/>
  <c r="BV18" i="11"/>
  <c r="BY18" i="11"/>
  <c r="CC18" i="11"/>
  <c r="A19" i="11"/>
  <c r="D19" i="11"/>
  <c r="H19" i="11"/>
  <c r="L19" i="11"/>
  <c r="T19" i="11"/>
  <c r="AH19" i="11"/>
  <c r="AS19" i="11"/>
  <c r="AW19" i="11"/>
  <c r="BA19" i="11"/>
  <c r="BE19" i="11"/>
  <c r="BI19" i="11"/>
  <c r="BM19" i="11"/>
  <c r="BP19" i="11"/>
  <c r="BV19" i="11"/>
  <c r="BY19" i="11"/>
  <c r="CC19" i="11"/>
  <c r="A20" i="11"/>
  <c r="D20" i="11"/>
  <c r="H20" i="11"/>
  <c r="L20" i="11"/>
  <c r="T20" i="11"/>
  <c r="AH20" i="11"/>
  <c r="AS20" i="11"/>
  <c r="AW20" i="11"/>
  <c r="BA20" i="11"/>
  <c r="BE20" i="11"/>
  <c r="BI20" i="11"/>
  <c r="BM20" i="11"/>
  <c r="BP20" i="11"/>
  <c r="BS20" i="11"/>
  <c r="BV20" i="11"/>
  <c r="BY20" i="11"/>
  <c r="CC20" i="11"/>
  <c r="A21" i="11"/>
  <c r="AH21" i="11"/>
  <c r="A22" i="11"/>
  <c r="AH22" i="11"/>
  <c r="A23" i="11"/>
  <c r="AH23" i="11"/>
  <c r="A24" i="11"/>
  <c r="AH24" i="11"/>
  <c r="A25" i="11"/>
  <c r="AH25" i="11"/>
  <c r="A26" i="11"/>
  <c r="AH26" i="11"/>
  <c r="A27" i="11"/>
  <c r="AH27" i="11"/>
  <c r="A28" i="11"/>
  <c r="AH28" i="11"/>
  <c r="A29" i="11"/>
  <c r="AH29" i="11"/>
  <c r="A30" i="11"/>
  <c r="AH30" i="11"/>
  <c r="A31" i="11"/>
  <c r="AH31" i="11"/>
  <c r="A32" i="11"/>
  <c r="AH32" i="11"/>
  <c r="A33" i="11"/>
  <c r="AH33" i="11"/>
  <c r="A34" i="11"/>
  <c r="AH34" i="11"/>
  <c r="A35" i="11"/>
  <c r="AH35" i="11"/>
  <c r="A36" i="11"/>
  <c r="AH36" i="11"/>
  <c r="A37" i="11"/>
  <c r="AH37" i="11"/>
  <c r="A38" i="11"/>
  <c r="AH38" i="11"/>
  <c r="A39" i="11"/>
  <c r="AH39" i="11"/>
  <c r="A40" i="11"/>
  <c r="AH40" i="11"/>
  <c r="D42" i="11"/>
  <c r="H42" i="11"/>
  <c r="L42" i="11"/>
  <c r="P42" i="11"/>
  <c r="T42" i="11"/>
  <c r="V42" i="11"/>
  <c r="X42" i="11"/>
  <c r="Z42" i="11"/>
  <c r="AB42" i="11"/>
  <c r="AD42" i="11"/>
  <c r="AF42" i="11"/>
  <c r="AI42" i="11"/>
  <c r="AK42" i="11"/>
  <c r="AM42" i="11"/>
  <c r="AO42" i="11"/>
  <c r="AQ42" i="11"/>
  <c r="AS42" i="11"/>
  <c r="AW42" i="11"/>
  <c r="BA42" i="11"/>
  <c r="BE42" i="11"/>
  <c r="BI42" i="11"/>
  <c r="BM42" i="11"/>
  <c r="BP42" i="11"/>
  <c r="BS42" i="11"/>
  <c r="BV42" i="11"/>
  <c r="A11" i="5"/>
  <c r="AH11" i="5"/>
  <c r="A12" i="5"/>
  <c r="AH12" i="5"/>
  <c r="A13" i="5"/>
  <c r="AH13" i="5"/>
  <c r="A14" i="5"/>
  <c r="AH14" i="5"/>
  <c r="A15" i="5"/>
  <c r="AH15" i="5"/>
  <c r="A16" i="5"/>
  <c r="AH16" i="5"/>
  <c r="A17" i="5"/>
  <c r="AH17" i="5"/>
  <c r="A18" i="5"/>
  <c r="AH18" i="5"/>
  <c r="A19" i="5"/>
  <c r="AH19" i="5"/>
  <c r="A20" i="5"/>
  <c r="AH20" i="5"/>
  <c r="A21" i="5"/>
  <c r="AH21" i="5"/>
  <c r="A22" i="5"/>
  <c r="AH22" i="5"/>
  <c r="A23" i="5"/>
  <c r="AH23" i="5"/>
  <c r="A24" i="5"/>
  <c r="AH24" i="5"/>
  <c r="A25" i="5"/>
  <c r="AH25" i="5"/>
  <c r="A26" i="5"/>
  <c r="AH26" i="5"/>
  <c r="A27" i="5"/>
  <c r="AH27" i="5"/>
  <c r="A28" i="5"/>
  <c r="AH28" i="5"/>
  <c r="A29" i="5"/>
  <c r="AH29" i="5"/>
  <c r="A30" i="5"/>
  <c r="AH30" i="5"/>
  <c r="A31" i="5"/>
  <c r="AH31" i="5"/>
  <c r="A32" i="5"/>
  <c r="AH32" i="5"/>
  <c r="A33" i="5"/>
  <c r="AH33" i="5"/>
  <c r="A34" i="5"/>
  <c r="AH34" i="5"/>
  <c r="A35" i="5"/>
  <c r="AH35" i="5"/>
  <c r="A36" i="5"/>
  <c r="AH36" i="5"/>
  <c r="A37" i="5"/>
  <c r="AH37" i="5"/>
  <c r="A38" i="5"/>
  <c r="AH38" i="5"/>
  <c r="A39" i="5"/>
  <c r="AH39" i="5"/>
  <c r="D42" i="5"/>
  <c r="H42" i="5"/>
  <c r="L42" i="5"/>
  <c r="P42" i="5"/>
  <c r="T42" i="5"/>
  <c r="V42" i="5"/>
  <c r="X42" i="5"/>
  <c r="Z42" i="5"/>
  <c r="AB42" i="5"/>
  <c r="AD42" i="5"/>
  <c r="AF42" i="5"/>
  <c r="AI42" i="5"/>
  <c r="AK42" i="5"/>
  <c r="AM42" i="5"/>
  <c r="AN42" i="5"/>
  <c r="AQ42" i="5"/>
  <c r="AU42" i="5"/>
  <c r="AY42" i="5"/>
  <c r="BC42" i="5"/>
  <c r="BG42" i="5"/>
  <c r="BK42" i="5"/>
  <c r="BN42" i="5"/>
  <c r="BQ42" i="5"/>
  <c r="BT42" i="5"/>
  <c r="A11" i="6"/>
  <c r="AH11" i="6"/>
  <c r="A12" i="6"/>
  <c r="AH12" i="6"/>
  <c r="A13" i="6"/>
  <c r="AH13" i="6"/>
  <c r="A14" i="6"/>
  <c r="AH14" i="6"/>
  <c r="A15" i="6"/>
  <c r="AH15" i="6"/>
  <c r="A16" i="6"/>
  <c r="AH16" i="6"/>
  <c r="A17" i="6"/>
  <c r="AH17" i="6"/>
  <c r="A18" i="6"/>
  <c r="AH18" i="6"/>
  <c r="A19" i="6"/>
  <c r="AH19" i="6"/>
  <c r="A20" i="6"/>
  <c r="AH20" i="6"/>
  <c r="A21" i="6"/>
  <c r="AH21" i="6"/>
  <c r="A22" i="6"/>
  <c r="AH22" i="6"/>
  <c r="A23" i="6"/>
  <c r="AH23" i="6"/>
  <c r="A24" i="6"/>
  <c r="AH24" i="6"/>
  <c r="A25" i="6"/>
  <c r="AH25" i="6"/>
  <c r="A26" i="6"/>
  <c r="AH26" i="6"/>
  <c r="A27" i="6"/>
  <c r="AH27" i="6"/>
  <c r="A28" i="6"/>
  <c r="AH28" i="6"/>
  <c r="A29" i="6"/>
  <c r="AH29" i="6"/>
  <c r="A30" i="6"/>
  <c r="AH30" i="6"/>
  <c r="A31" i="6"/>
  <c r="AH31" i="6"/>
  <c r="A32" i="6"/>
  <c r="AH32" i="6"/>
  <c r="A33" i="6"/>
  <c r="AH33" i="6"/>
  <c r="A34" i="6"/>
  <c r="AH34" i="6"/>
  <c r="A35" i="6"/>
  <c r="AH35" i="6"/>
  <c r="A36" i="6"/>
  <c r="AH36" i="6"/>
  <c r="A37" i="6"/>
  <c r="AH37" i="6"/>
  <c r="A38" i="6"/>
  <c r="AH38" i="6"/>
  <c r="A39" i="6"/>
  <c r="AH39" i="6"/>
  <c r="A40" i="6"/>
  <c r="AH40" i="6"/>
  <c r="D42" i="6"/>
  <c r="H42" i="6"/>
  <c r="L42" i="6"/>
  <c r="P42" i="6"/>
  <c r="T42" i="6"/>
  <c r="V42" i="6"/>
  <c r="X42" i="6"/>
  <c r="Z42" i="6"/>
  <c r="AB42" i="6"/>
  <c r="AD42" i="6"/>
  <c r="AF42" i="6"/>
  <c r="AI42" i="6"/>
  <c r="AK42" i="6"/>
  <c r="AM42" i="6"/>
  <c r="AN42" i="6"/>
  <c r="AQ42" i="6"/>
  <c r="AU42" i="6"/>
  <c r="AY42" i="6"/>
  <c r="BC42" i="6"/>
  <c r="BG42" i="6"/>
  <c r="BK42" i="6"/>
  <c r="BN42" i="6"/>
  <c r="BQ42" i="6"/>
  <c r="BT42" i="6"/>
  <c r="A11" i="7"/>
  <c r="AH11" i="7"/>
  <c r="A12" i="7"/>
  <c r="AH12" i="7"/>
  <c r="A13" i="7"/>
  <c r="AH13" i="7"/>
  <c r="A14" i="7"/>
  <c r="AH14" i="7"/>
  <c r="A15" i="7"/>
  <c r="AH15" i="7"/>
  <c r="A16" i="7"/>
  <c r="AH16" i="7"/>
  <c r="A17" i="7"/>
  <c r="AH17" i="7"/>
  <c r="A18" i="7"/>
  <c r="AH18" i="7"/>
  <c r="A19" i="7"/>
  <c r="AH19" i="7"/>
  <c r="A20" i="7"/>
  <c r="AH20" i="7"/>
  <c r="A21" i="7"/>
  <c r="AH21" i="7"/>
  <c r="A22" i="7"/>
  <c r="AH22" i="7"/>
  <c r="A23" i="7"/>
  <c r="AH23" i="7"/>
  <c r="A24" i="7"/>
  <c r="AH24" i="7"/>
  <c r="A25" i="7"/>
  <c r="AH25" i="7"/>
  <c r="A26" i="7"/>
  <c r="AH26" i="7"/>
  <c r="A27" i="7"/>
  <c r="AH27" i="7"/>
  <c r="A28" i="7"/>
  <c r="AH28" i="7"/>
  <c r="A29" i="7"/>
  <c r="AH29" i="7"/>
  <c r="A30" i="7"/>
  <c r="AH30" i="7"/>
  <c r="A31" i="7"/>
  <c r="AH31" i="7"/>
  <c r="A32" i="7"/>
  <c r="AH32" i="7"/>
  <c r="A33" i="7"/>
  <c r="AH33" i="7"/>
  <c r="A34" i="7"/>
  <c r="AH34" i="7"/>
  <c r="A35" i="7"/>
  <c r="AH35" i="7"/>
  <c r="A36" i="7"/>
  <c r="AH36" i="7"/>
  <c r="A37" i="7"/>
  <c r="AH37" i="7"/>
  <c r="A38" i="7"/>
  <c r="AH38" i="7"/>
  <c r="A39" i="7"/>
  <c r="AH39" i="7"/>
  <c r="D42" i="7"/>
  <c r="H42" i="7"/>
  <c r="L42" i="7"/>
  <c r="P42" i="7"/>
  <c r="T42" i="7"/>
  <c r="V42" i="7"/>
  <c r="X42" i="7"/>
  <c r="Z42" i="7"/>
  <c r="AB42" i="7"/>
  <c r="AD42" i="7"/>
  <c r="AF42" i="7"/>
  <c r="AI42" i="7"/>
  <c r="AK42" i="7"/>
  <c r="AM42" i="7"/>
  <c r="AO42" i="7"/>
  <c r="AS42" i="7"/>
  <c r="AW42" i="7"/>
  <c r="BA42" i="7"/>
  <c r="BE42" i="7"/>
  <c r="BI42" i="7"/>
  <c r="BL42" i="7"/>
  <c r="BO42" i="7"/>
  <c r="BR42" i="7"/>
  <c r="BU42" i="7"/>
</calcChain>
</file>

<file path=xl/sharedStrings.xml><?xml version="1.0" encoding="utf-8"?>
<sst xmlns="http://schemas.openxmlformats.org/spreadsheetml/2006/main" count="1816" uniqueCount="68">
  <si>
    <t>UNLEADED GASOLINE</t>
  </si>
  <si>
    <t>MTBE USGC SPOT (PLATTS)</t>
  </si>
  <si>
    <t xml:space="preserve">MTBE SPOT </t>
  </si>
  <si>
    <t>C3 AVG</t>
  </si>
  <si>
    <t>NC4 HIGH</t>
  </si>
  <si>
    <t>NC4 AVG</t>
  </si>
  <si>
    <t>MEOH</t>
  </si>
  <si>
    <t>ISO AVG</t>
  </si>
  <si>
    <t>NO. 2 FUEL OIL</t>
  </si>
  <si>
    <t>JET/KERO 54</t>
  </si>
  <si>
    <t>NO. 6 FUEL OIL 2.2% SULPHUR</t>
  </si>
  <si>
    <t>NO.2 FUEL OIL</t>
  </si>
  <si>
    <t>NO. 6 FUEL OIL 3.0% SULPHUR</t>
  </si>
  <si>
    <t>MTBE</t>
  </si>
  <si>
    <t>JET FUEL</t>
  </si>
  <si>
    <t>LS NO. 2 FUEL OIL</t>
  </si>
  <si>
    <t>UNL 87</t>
  </si>
  <si>
    <t>FIRST FIVE WORK DAYS</t>
  </si>
  <si>
    <t>MONTHLY AVERAGE</t>
  </si>
  <si>
    <t>BRG (GC)</t>
  </si>
  <si>
    <t>OPIS</t>
  </si>
  <si>
    <t xml:space="preserve">OPIS </t>
  </si>
  <si>
    <t>WEEKLY</t>
  </si>
  <si>
    <t>CARGO (PLATTS)</t>
  </si>
  <si>
    <t>WATERBORNE</t>
  </si>
  <si>
    <t>BARGE (PLATT'S)</t>
  </si>
  <si>
    <t>ICIS-LOR</t>
  </si>
  <si>
    <t>WATERBORNE (PLATT'S)</t>
  </si>
  <si>
    <t>USGC PIPE (PLATTS)</t>
  </si>
  <si>
    <t>USGC WATERBORNE</t>
  </si>
  <si>
    <t>BARGE (PLATTS)</t>
  </si>
  <si>
    <t>DEWITT AVG</t>
  </si>
  <si>
    <t>MT. BEL</t>
  </si>
  <si>
    <t>CROCCO</t>
  </si>
  <si>
    <t>NEW YORK</t>
  </si>
  <si>
    <t>US GULF COAST</t>
  </si>
  <si>
    <t>US GULF COAST SPOT</t>
  </si>
  <si>
    <t>13.5 RVP</t>
  </si>
  <si>
    <t>GULF COAST</t>
  </si>
  <si>
    <t>15.0 RVP</t>
  </si>
  <si>
    <t>ACTUAL</t>
  </si>
  <si>
    <t>NON-TET</t>
  </si>
  <si>
    <t>TET</t>
  </si>
  <si>
    <t>SPOT FOB</t>
  </si>
  <si>
    <t>FOB</t>
  </si>
  <si>
    <t>USD/GALLON</t>
  </si>
  <si>
    <t>GC BRG</t>
  </si>
  <si>
    <t>LOW</t>
  </si>
  <si>
    <t>HIGH</t>
  </si>
  <si>
    <t>AVG</t>
  </si>
  <si>
    <t xml:space="preserve">LOW </t>
  </si>
  <si>
    <t>MONTH</t>
  </si>
  <si>
    <t>HOUSTON SHIP CHANNEL INDEX FOR NATURAL GAS</t>
  </si>
  <si>
    <t>(large packages)</t>
  </si>
  <si>
    <t>(index-large packages only)</t>
  </si>
  <si>
    <t>(Inside FERC)</t>
  </si>
  <si>
    <t>NYMEX LAST THREE DAY AVG FOR NATURAL GAS</t>
  </si>
  <si>
    <t>C5 AVG</t>
  </si>
  <si>
    <t>Dec.</t>
  </si>
  <si>
    <t>Pl</t>
  </si>
  <si>
    <t>Jan.</t>
  </si>
  <si>
    <t>Feb.</t>
  </si>
  <si>
    <t>PREM UNL 93</t>
  </si>
  <si>
    <t>WTI</t>
  </si>
  <si>
    <t xml:space="preserve">CRUDE PRICE </t>
  </si>
  <si>
    <t>ASSESSMENT</t>
  </si>
  <si>
    <t>Mar.</t>
  </si>
  <si>
    <t>Apr.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</si>
</sst>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0.0000"/>
    <numFmt numFmtId="166" formatCode="#,##0.000"/>
    <numFmt numFmtId="167" formatCode="#,##0.000_);[Red]\(#,##0.000\)"/>
    <numFmt numFmtId="168" formatCode="0.00000"/>
    <numFmt numFmtId="169" formatCode="_(&quot;$&quot;* #,##0.000_);_(&quot;$&quot;* \(#,##0.000\);_(&quot;$&quot;* &quot;-&quot;??_);_(@_)"/>
    <numFmt numFmtId="172" formatCode="_(&quot;$&quot;* #,##0.00000_);_(&quot;$&quot;* \(#,##0.00000\);_(&quot;$&quot;* &quot;-&quot;??_);_(@_)"/>
    <numFmt numFmtId="173" formatCode="&quot;$&quot;#,##0.000_);\(&quot;$&quot;#,##0.000\)"/>
    <numFmt numFmtId="176" formatCode="&quot;$&quot;#,##0.000"/>
  </numFmts>
  <fonts count="5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8">
    <xf numFmtId="0" fontId="0" fillId="0" borderId="0" xfId="0"/>
    <xf numFmtId="164" fontId="0" fillId="0" borderId="0" xfId="0" applyNumberFormat="1"/>
    <xf numFmtId="0" fontId="0" fillId="0" borderId="0" xfId="0" applyAlignment="1"/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Continuous"/>
    </xf>
    <xf numFmtId="0" fontId="2" fillId="0" borderId="0" xfId="0" applyFont="1" applyBorder="1"/>
    <xf numFmtId="164" fontId="2" fillId="0" borderId="0" xfId="0" applyNumberFormat="1" applyFont="1" applyBorder="1" applyAlignment="1"/>
    <xf numFmtId="0" fontId="2" fillId="0" borderId="0" xfId="0" quotePrefix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quotePrefix="1" applyNumberFormat="1" applyFont="1" applyBorder="1" applyAlignment="1">
      <alignment horizontal="center"/>
    </xf>
    <xf numFmtId="0" fontId="2" fillId="0" borderId="0" xfId="0" applyFont="1" applyAlignment="1">
      <alignment horizontal="centerContinuous"/>
    </xf>
    <xf numFmtId="0" fontId="0" fillId="0" borderId="0" xfId="0" applyBorder="1" applyAlignment="1"/>
    <xf numFmtId="0" fontId="0" fillId="0" borderId="0" xfId="0" applyBorder="1" applyAlignment="1">
      <alignment horizontal="centerContinuous"/>
    </xf>
    <xf numFmtId="0" fontId="0" fillId="0" borderId="0" xfId="0" applyBorder="1"/>
    <xf numFmtId="164" fontId="0" fillId="0" borderId="0" xfId="0" applyNumberFormat="1" applyBorder="1"/>
    <xf numFmtId="164" fontId="2" fillId="0" borderId="0" xfId="0" applyNumberFormat="1" applyFont="1" applyBorder="1"/>
    <xf numFmtId="0" fontId="0" fillId="0" borderId="1" xfId="0" applyBorder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0" quotePrefix="1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64" fontId="0" fillId="0" borderId="0" xfId="0" applyNumberFormat="1" applyFill="1" applyBorder="1"/>
    <xf numFmtId="1" fontId="0" fillId="2" borderId="0" xfId="0" applyNumberFormat="1" applyFill="1" applyBorder="1"/>
    <xf numFmtId="0" fontId="0" fillId="2" borderId="0" xfId="0" applyFill="1" applyBorder="1"/>
    <xf numFmtId="164" fontId="0" fillId="2" borderId="0" xfId="0" applyNumberFormat="1" applyFill="1" applyBorder="1"/>
    <xf numFmtId="165" fontId="0" fillId="0" borderId="0" xfId="0" applyNumberFormat="1"/>
    <xf numFmtId="166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0" fontId="0" fillId="0" borderId="0" xfId="0" applyFill="1" applyBorder="1"/>
    <xf numFmtId="166" fontId="0" fillId="0" borderId="0" xfId="0" applyNumberFormat="1" applyFill="1"/>
    <xf numFmtId="0" fontId="0" fillId="0" borderId="0" xfId="0" applyFill="1"/>
    <xf numFmtId="164" fontId="0" fillId="0" borderId="0" xfId="0" quotePrefix="1" applyNumberFormat="1" applyFill="1" applyBorder="1" applyAlignment="1"/>
    <xf numFmtId="164" fontId="0" fillId="0" borderId="0" xfId="0" applyNumberFormat="1" applyFill="1"/>
    <xf numFmtId="164" fontId="0" fillId="0" borderId="0" xfId="0" applyNumberFormat="1" applyFill="1" applyBorder="1" applyAlignment="1"/>
    <xf numFmtId="0" fontId="0" fillId="0" borderId="0" xfId="0" applyFill="1" applyBorder="1" applyAlignment="1"/>
    <xf numFmtId="166" fontId="0" fillId="0" borderId="0" xfId="0" applyNumberFormat="1" applyFill="1" applyBorder="1"/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centerContinuous"/>
    </xf>
    <xf numFmtId="0" fontId="0" fillId="0" borderId="0" xfId="0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6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40" fontId="0" fillId="0" borderId="0" xfId="0" applyNumberFormat="1" applyFill="1" applyAlignment="1">
      <alignment horizontal="right"/>
    </xf>
    <xf numFmtId="40" fontId="0" fillId="0" borderId="0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40" fontId="0" fillId="0" borderId="0" xfId="0" applyNumberFormat="1" applyFill="1" applyAlignment="1"/>
    <xf numFmtId="1" fontId="0" fillId="0" borderId="0" xfId="0" applyNumberFormat="1" applyFill="1" applyBorder="1"/>
    <xf numFmtId="168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0" fontId="2" fillId="0" borderId="0" xfId="0" applyFont="1" applyFill="1" applyBorder="1"/>
    <xf numFmtId="164" fontId="0" fillId="0" borderId="0" xfId="0" quotePrefix="1" applyNumberFormat="1" applyFill="1" applyBorder="1"/>
    <xf numFmtId="0" fontId="0" fillId="0" borderId="0" xfId="0" quotePrefix="1" applyFill="1" applyAlignment="1">
      <alignment horizontal="left"/>
    </xf>
    <xf numFmtId="8" fontId="0" fillId="0" borderId="0" xfId="0" applyNumberFormat="1" applyFill="1"/>
    <xf numFmtId="7" fontId="0" fillId="0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left"/>
    </xf>
    <xf numFmtId="44" fontId="0" fillId="0" borderId="0" xfId="1" applyFont="1" applyFill="1"/>
    <xf numFmtId="169" fontId="0" fillId="0" borderId="0" xfId="1" applyNumberFormat="1" applyFont="1"/>
    <xf numFmtId="172" fontId="0" fillId="0" borderId="0" xfId="1" applyNumberFormat="1" applyFont="1"/>
    <xf numFmtId="173" fontId="0" fillId="0" borderId="0" xfId="0" applyNumberFormat="1" applyFill="1"/>
    <xf numFmtId="173" fontId="0" fillId="0" borderId="0" xfId="1" applyNumberFormat="1" applyFont="1"/>
    <xf numFmtId="164" fontId="3" fillId="0" borderId="0" xfId="0" applyNumberFormat="1" applyFont="1" applyFill="1" applyBorder="1"/>
    <xf numFmtId="173" fontId="3" fillId="0" borderId="0" xfId="1" applyNumberFormat="1" applyFont="1"/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center"/>
    </xf>
    <xf numFmtId="176" fontId="4" fillId="0" borderId="0" xfId="1" applyNumberFormat="1" applyFont="1" applyAlignment="1">
      <alignment horizontal="right"/>
    </xf>
    <xf numFmtId="0" fontId="0" fillId="0" borderId="0" xfId="0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4" fontId="0" fillId="0" borderId="0" xfId="0" quotePrefix="1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40" fontId="0" fillId="0" borderId="0" xfId="0" applyNumberFormat="1" applyFill="1" applyAlignment="1">
      <alignment horizontal="center"/>
    </xf>
    <xf numFmtId="40" fontId="0" fillId="0" borderId="0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quotePrefix="1" applyFill="1" applyAlignment="1">
      <alignment horizontal="center"/>
    </xf>
    <xf numFmtId="8" fontId="0" fillId="0" borderId="0" xfId="0" applyNumberFormat="1" applyFill="1" applyAlignment="1">
      <alignment horizontal="center"/>
    </xf>
    <xf numFmtId="7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44" fontId="0" fillId="0" borderId="0" xfId="1" applyFont="1" applyFill="1" applyAlignment="1">
      <alignment horizontal="center"/>
    </xf>
    <xf numFmtId="176" fontId="4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64" fontId="2" fillId="0" borderId="0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opLeftCell="A3" workbookViewId="0">
      <pane xSplit="1" ySplit="6" topLeftCell="B31" activePane="bottomRight" state="frozen"/>
      <selection activeCell="A3" sqref="A3"/>
      <selection pane="topRight" activeCell="B3" sqref="B3"/>
      <selection pane="bottomLeft" activeCell="A9" sqref="A9"/>
      <selection pane="bottomRight" activeCell="A43" sqref="A43"/>
    </sheetView>
  </sheetViews>
  <sheetFormatPr defaultRowHeight="13.2" x14ac:dyDescent="0.25"/>
  <cols>
    <col min="1" max="1" width="9" bestFit="1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bestFit="1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5">
      <c r="R1" s="1"/>
      <c r="S1" s="1"/>
      <c r="X1" s="1"/>
      <c r="Y1" s="1"/>
      <c r="Z1" s="1"/>
      <c r="AA1" s="1"/>
      <c r="AB1" s="1"/>
      <c r="AC1" s="1"/>
      <c r="AD1" s="1"/>
      <c r="AO1" t="s">
        <v>59</v>
      </c>
    </row>
    <row r="2" spans="1:74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5">
      <c r="A10" s="26">
        <v>20010101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1"/>
      <c r="Z10" s="28"/>
      <c r="AA10" s="28"/>
      <c r="AB10" s="28"/>
      <c r="AC10" s="28"/>
      <c r="AD10" s="28"/>
      <c r="AE10" s="28"/>
      <c r="AF10" s="30"/>
      <c r="AG10" s="30"/>
      <c r="AH10" s="26">
        <v>20010101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4" x14ac:dyDescent="0.25">
      <c r="A11" s="26">
        <f t="shared" ref="A11:A40" si="0">A10+1</f>
        <v>20010102</v>
      </c>
      <c r="B11" s="25">
        <v>81.5</v>
      </c>
      <c r="C11" s="25">
        <v>82.75</v>
      </c>
      <c r="D11" s="25">
        <f>AVERAGE(B11:C11)</f>
        <v>82.125</v>
      </c>
      <c r="E11" s="25"/>
      <c r="F11" s="25">
        <v>82</v>
      </c>
      <c r="G11" s="25">
        <v>83.25</v>
      </c>
      <c r="H11" s="25">
        <f>AVERAGE(F11:G11)</f>
        <v>82.625</v>
      </c>
      <c r="I11" s="25"/>
      <c r="J11" s="25">
        <v>77.5</v>
      </c>
      <c r="K11" s="25">
        <v>77.75</v>
      </c>
      <c r="L11" s="25">
        <f>AVERAGE(J11:K11)</f>
        <v>77.625</v>
      </c>
      <c r="M11" s="27"/>
      <c r="N11" s="28">
        <v>118</v>
      </c>
      <c r="O11" s="28">
        <v>119.5</v>
      </c>
      <c r="P11" s="25">
        <f>AVERAGE(N11:O11)</f>
        <v>118.75</v>
      </c>
      <c r="Q11" s="27"/>
      <c r="R11" s="25">
        <v>118</v>
      </c>
      <c r="S11" s="25">
        <v>119.5</v>
      </c>
      <c r="T11" s="25">
        <f>AVERAGE(R11:S11)</f>
        <v>118.75</v>
      </c>
      <c r="U11" s="27"/>
      <c r="V11" s="28"/>
      <c r="W11" s="28"/>
      <c r="X11" s="1">
        <v>81</v>
      </c>
      <c r="Z11" s="31">
        <v>79.5</v>
      </c>
      <c r="AA11" s="31"/>
      <c r="AB11" s="31">
        <v>78.25</v>
      </c>
      <c r="AC11" s="32"/>
      <c r="AD11" s="31">
        <v>74.5</v>
      </c>
      <c r="AE11" s="28"/>
      <c r="AF11" s="30"/>
      <c r="AG11" s="30"/>
      <c r="AH11" s="26">
        <f t="shared" ref="AH11:AH40" si="1">AH10+1</f>
        <v>20010102</v>
      </c>
      <c r="AI11" s="31"/>
      <c r="AJ11" s="31"/>
      <c r="AK11" s="31">
        <v>74</v>
      </c>
      <c r="AL11" s="32"/>
      <c r="AM11" s="31">
        <v>74</v>
      </c>
      <c r="AO11" s="73">
        <v>78.938000000000002</v>
      </c>
      <c r="AQ11" s="25">
        <v>87.25</v>
      </c>
      <c r="AR11" s="25">
        <v>88.25</v>
      </c>
      <c r="AS11" s="25">
        <f>AVERAGE(AQ11:AR11)</f>
        <v>87.75</v>
      </c>
      <c r="AU11" s="25">
        <v>83.25</v>
      </c>
      <c r="AV11" s="25">
        <v>84</v>
      </c>
      <c r="AW11" s="25">
        <f>AVERAGE(AU11:AV11)</f>
        <v>83.625</v>
      </c>
      <c r="AY11" s="25">
        <v>23.5</v>
      </c>
      <c r="AZ11" s="25">
        <v>24</v>
      </c>
      <c r="BA11" s="25">
        <f>AVERAGE(AY11:AZ11)</f>
        <v>23.75</v>
      </c>
      <c r="BC11" s="25">
        <v>83</v>
      </c>
      <c r="BD11" s="25">
        <v>83.25</v>
      </c>
      <c r="BE11" s="25">
        <f>AVERAGE(BC11:BD11)</f>
        <v>83.125</v>
      </c>
      <c r="BG11" s="25">
        <v>15.75</v>
      </c>
      <c r="BH11" s="25">
        <v>16.5</v>
      </c>
      <c r="BI11" s="25">
        <f>AVERAGE(BG11:BH11)</f>
        <v>16.125</v>
      </c>
      <c r="BK11" s="25">
        <v>117</v>
      </c>
      <c r="BL11" s="25">
        <v>118</v>
      </c>
      <c r="BM11" s="25">
        <f>AVERAGE(BK11:BL11)</f>
        <v>117.5</v>
      </c>
      <c r="BN11" s="25">
        <v>90.5</v>
      </c>
      <c r="BO11" s="25">
        <v>91.5</v>
      </c>
      <c r="BP11" s="25">
        <f>AVERAGE(BN11:BO11)</f>
        <v>91</v>
      </c>
      <c r="BQ11" s="25"/>
      <c r="BR11" s="25"/>
      <c r="BS11" s="25"/>
      <c r="BT11" s="25">
        <v>83.75</v>
      </c>
      <c r="BU11" s="25">
        <v>84</v>
      </c>
      <c r="BV11" s="25">
        <f>AVERAGE(BT11:BU11)</f>
        <v>83.875</v>
      </c>
    </row>
    <row r="12" spans="1:74" x14ac:dyDescent="0.25">
      <c r="A12" s="26">
        <f t="shared" si="0"/>
        <v>20010103</v>
      </c>
      <c r="B12" s="25">
        <v>81</v>
      </c>
      <c r="C12" s="25">
        <v>83.25</v>
      </c>
      <c r="D12" s="25">
        <f>AVERAGE(B12:C12)</f>
        <v>82.125</v>
      </c>
      <c r="E12" s="25"/>
      <c r="F12" s="25">
        <v>81.5</v>
      </c>
      <c r="G12" s="25">
        <v>83.75</v>
      </c>
      <c r="H12" s="25">
        <f>AVERAGE(F12:G12)</f>
        <v>82.625</v>
      </c>
      <c r="I12" s="25"/>
      <c r="J12" s="25">
        <v>78.25</v>
      </c>
      <c r="K12" s="25">
        <v>78.5</v>
      </c>
      <c r="L12" s="25">
        <f>AVERAGE(J12:K12)</f>
        <v>78.375</v>
      </c>
      <c r="M12" s="33"/>
      <c r="N12" s="25">
        <v>118.5</v>
      </c>
      <c r="O12" s="25">
        <v>119.5</v>
      </c>
      <c r="P12" s="25">
        <f>AVERAGE(N12:O12)</f>
        <v>119</v>
      </c>
      <c r="Q12" s="33"/>
      <c r="R12" s="25">
        <v>118.5</v>
      </c>
      <c r="S12" s="25">
        <v>119.5</v>
      </c>
      <c r="T12" s="25">
        <f>AVERAGE(R12:S12)</f>
        <v>119</v>
      </c>
      <c r="U12" s="33"/>
      <c r="V12" s="25"/>
      <c r="W12" s="25"/>
      <c r="X12" s="1">
        <v>76.75</v>
      </c>
      <c r="Z12" s="25">
        <v>78.5</v>
      </c>
      <c r="AA12" s="25"/>
      <c r="AB12" s="25">
        <v>78.25</v>
      </c>
      <c r="AC12" s="25"/>
      <c r="AD12" s="25">
        <v>75.75</v>
      </c>
      <c r="AE12" s="25"/>
      <c r="AF12" s="1"/>
      <c r="AG12" s="34"/>
      <c r="AH12" s="26">
        <f t="shared" si="1"/>
        <v>20010103</v>
      </c>
      <c r="AI12" s="1"/>
      <c r="AK12" s="25">
        <v>73.25</v>
      </c>
      <c r="AL12" s="25"/>
      <c r="AM12" s="25">
        <v>73.25</v>
      </c>
      <c r="AO12" s="74">
        <v>78.625</v>
      </c>
      <c r="AQ12" s="25">
        <v>85.5</v>
      </c>
      <c r="AR12" s="25">
        <v>85.75</v>
      </c>
      <c r="AS12" s="25">
        <f>AVERAGE(AQ12:AR12)</f>
        <v>85.625</v>
      </c>
      <c r="AU12" s="25">
        <v>83</v>
      </c>
      <c r="AV12" s="25">
        <v>83.5</v>
      </c>
      <c r="AW12" s="25">
        <f>AVERAGE(AU12:AV12)</f>
        <v>83.25</v>
      </c>
      <c r="AY12" s="25">
        <v>22.75</v>
      </c>
      <c r="AZ12" s="25">
        <v>23</v>
      </c>
      <c r="BA12" s="25">
        <f>AVERAGE(AY12:AZ12)</f>
        <v>22.875</v>
      </c>
      <c r="BC12" s="25">
        <v>82.25</v>
      </c>
      <c r="BD12" s="25">
        <v>82.75</v>
      </c>
      <c r="BE12" s="25">
        <f>AVERAGE(BC12:BD12)</f>
        <v>82.5</v>
      </c>
      <c r="BG12" s="25">
        <v>17</v>
      </c>
      <c r="BH12" s="25">
        <v>18</v>
      </c>
      <c r="BI12" s="25">
        <f>AVERAGE(BG12:BH12)</f>
        <v>17.5</v>
      </c>
      <c r="BK12" s="25">
        <v>118.75</v>
      </c>
      <c r="BL12" s="25">
        <v>119.25</v>
      </c>
      <c r="BM12" s="25">
        <f>AVERAGE(BK12:BL12)</f>
        <v>119</v>
      </c>
      <c r="BN12" s="25">
        <v>89</v>
      </c>
      <c r="BO12" s="25">
        <v>90</v>
      </c>
      <c r="BP12" s="25">
        <f>AVERAGE(BN12:BO12)</f>
        <v>89.5</v>
      </c>
      <c r="BQ12" s="25"/>
      <c r="BR12" s="25"/>
      <c r="BS12" s="25"/>
      <c r="BT12" s="25">
        <v>82.75</v>
      </c>
      <c r="BU12" s="25">
        <v>83</v>
      </c>
      <c r="BV12" s="25">
        <f>AVERAGE(BT12:BU12)</f>
        <v>82.875</v>
      </c>
    </row>
    <row r="13" spans="1:74" x14ac:dyDescent="0.25">
      <c r="A13" s="26">
        <f t="shared" si="0"/>
        <v>20010104</v>
      </c>
      <c r="B13" s="25">
        <v>81.75</v>
      </c>
      <c r="C13" s="25">
        <v>84</v>
      </c>
      <c r="D13" s="25">
        <f>AVERAGE(B13:C13)</f>
        <v>82.875</v>
      </c>
      <c r="E13" s="25"/>
      <c r="F13" s="25">
        <v>82.25</v>
      </c>
      <c r="G13" s="25">
        <v>84.5</v>
      </c>
      <c r="H13" s="25">
        <f>AVERAGE(F13:G13)</f>
        <v>83.375</v>
      </c>
      <c r="I13" s="25"/>
      <c r="J13" s="25">
        <v>79</v>
      </c>
      <c r="K13" s="25">
        <v>79.25</v>
      </c>
      <c r="L13" s="25">
        <f>AVERAGE(J13:K13)</f>
        <v>79.125</v>
      </c>
      <c r="M13" s="33"/>
      <c r="N13" s="25">
        <v>119</v>
      </c>
      <c r="O13" s="25">
        <v>119.5</v>
      </c>
      <c r="P13" s="25">
        <f>AVERAGE(N13:O13)</f>
        <v>119.25</v>
      </c>
      <c r="Q13" s="35"/>
      <c r="R13" s="25">
        <v>119</v>
      </c>
      <c r="S13" s="25">
        <v>119.5</v>
      </c>
      <c r="T13" s="25">
        <f>AVERAGE(R13:S13)</f>
        <v>119.25</v>
      </c>
      <c r="U13" s="33"/>
      <c r="V13" s="25">
        <v>82</v>
      </c>
      <c r="W13" s="25"/>
      <c r="X13" s="1">
        <v>78</v>
      </c>
      <c r="Z13" s="25">
        <v>79.25</v>
      </c>
      <c r="AA13" s="25"/>
      <c r="AB13" s="25">
        <v>78.5</v>
      </c>
      <c r="AC13" s="36"/>
      <c r="AD13" s="25">
        <v>76.5</v>
      </c>
      <c r="AE13" s="25"/>
      <c r="AF13" s="34"/>
      <c r="AG13" s="34"/>
      <c r="AH13" s="26">
        <f t="shared" si="1"/>
        <v>20010104</v>
      </c>
      <c r="AI13" s="37"/>
      <c r="AJ13" s="37"/>
      <c r="AK13" s="25">
        <v>74</v>
      </c>
      <c r="AL13" s="36"/>
      <c r="AM13" s="25">
        <v>74</v>
      </c>
      <c r="AO13" s="74">
        <v>79.25</v>
      </c>
      <c r="AQ13" s="25">
        <v>85.5</v>
      </c>
      <c r="AR13" s="25">
        <v>86.25</v>
      </c>
      <c r="AS13" s="25">
        <f>AVERAGE(AQ13:AR13)</f>
        <v>85.875</v>
      </c>
      <c r="AU13" s="25">
        <v>84</v>
      </c>
      <c r="AV13" s="25">
        <v>84.5</v>
      </c>
      <c r="AW13" s="25">
        <f>AVERAGE(AU13:AV13)</f>
        <v>84.25</v>
      </c>
      <c r="AY13" s="25">
        <v>22.75</v>
      </c>
      <c r="AZ13" s="25">
        <v>23.75</v>
      </c>
      <c r="BA13" s="25">
        <f>AVERAGE(AY13:AZ13)</f>
        <v>23.25</v>
      </c>
      <c r="BC13" s="25">
        <v>82.75</v>
      </c>
      <c r="BD13" s="25">
        <v>84</v>
      </c>
      <c r="BE13" s="25">
        <f>AVERAGE(BC13:BD13)</f>
        <v>83.375</v>
      </c>
      <c r="BG13" s="25">
        <v>17</v>
      </c>
      <c r="BH13" s="25">
        <v>18</v>
      </c>
      <c r="BI13" s="25">
        <f>AVERAGE(BG13:BH13)</f>
        <v>17.5</v>
      </c>
      <c r="BK13" s="25">
        <v>111.9</v>
      </c>
      <c r="BL13" s="25">
        <v>120</v>
      </c>
      <c r="BM13" s="25">
        <f>AVERAGE(BK13:BL13)</f>
        <v>115.95</v>
      </c>
      <c r="BN13" s="25">
        <v>88.25</v>
      </c>
      <c r="BO13" s="25">
        <v>88.75</v>
      </c>
      <c r="BP13" s="25">
        <f>AVERAGE(BN13:BO13)</f>
        <v>88.5</v>
      </c>
      <c r="BQ13" s="25"/>
      <c r="BR13" s="25"/>
      <c r="BS13" s="25"/>
      <c r="BT13" s="25">
        <v>84</v>
      </c>
      <c r="BU13" s="25">
        <v>84.75</v>
      </c>
      <c r="BV13" s="25">
        <f>AVERAGE(BT13:BU13)</f>
        <v>84.375</v>
      </c>
    </row>
    <row r="14" spans="1:74" x14ac:dyDescent="0.25">
      <c r="A14" s="26">
        <f t="shared" si="0"/>
        <v>20010105</v>
      </c>
      <c r="B14" s="25">
        <v>83</v>
      </c>
      <c r="C14" s="25">
        <v>87</v>
      </c>
      <c r="D14" s="25">
        <f>AVERAGE(B14:C14)</f>
        <v>85</v>
      </c>
      <c r="E14" s="25"/>
      <c r="F14" s="25">
        <v>83.5</v>
      </c>
      <c r="G14" s="25">
        <v>87.5</v>
      </c>
      <c r="H14" s="25">
        <f>AVERAGE(F14:G14)</f>
        <v>85.5</v>
      </c>
      <c r="I14" s="25"/>
      <c r="J14" s="25">
        <v>79.25</v>
      </c>
      <c r="K14" s="25">
        <v>79.5</v>
      </c>
      <c r="L14" s="25">
        <f>AVERAGE(J14:K14)</f>
        <v>79.375</v>
      </c>
      <c r="M14" s="38"/>
      <c r="N14" s="38">
        <v>120</v>
      </c>
      <c r="O14" s="38">
        <v>120.75</v>
      </c>
      <c r="P14" s="25">
        <f>AVERAGE(N14:O14)</f>
        <v>120.375</v>
      </c>
      <c r="Q14" s="39"/>
      <c r="R14" s="25">
        <v>120</v>
      </c>
      <c r="S14" s="25">
        <v>120.75</v>
      </c>
      <c r="T14" s="25">
        <f>AVERAGE(R14:S14)</f>
        <v>120.375</v>
      </c>
      <c r="U14" s="39"/>
      <c r="V14" s="25"/>
      <c r="W14" s="25"/>
      <c r="X14" s="1">
        <v>82.061999999999998</v>
      </c>
      <c r="Z14" s="25">
        <v>82</v>
      </c>
      <c r="AA14" s="25"/>
      <c r="AB14" s="25">
        <v>80.625</v>
      </c>
      <c r="AC14" s="25"/>
      <c r="AD14" s="25">
        <v>76.5</v>
      </c>
      <c r="AE14" s="25"/>
      <c r="AF14" s="34">
        <v>94</v>
      </c>
      <c r="AG14" s="34"/>
      <c r="AH14" s="26">
        <f t="shared" si="1"/>
        <v>20010105</v>
      </c>
      <c r="AI14" s="37">
        <v>69</v>
      </c>
      <c r="AJ14" s="37" t="s">
        <v>58</v>
      </c>
      <c r="AK14" s="25">
        <v>76.25</v>
      </c>
      <c r="AL14" s="25"/>
      <c r="AM14" s="25">
        <v>76.25</v>
      </c>
      <c r="AO14" s="74">
        <v>80.625</v>
      </c>
      <c r="AQ14" s="25">
        <v>85.75</v>
      </c>
      <c r="AR14" s="25">
        <v>86.5</v>
      </c>
      <c r="AS14" s="25">
        <f>AVERAGE(AQ14:AR14)</f>
        <v>86.125</v>
      </c>
      <c r="AU14" s="25">
        <v>84.25</v>
      </c>
      <c r="AV14" s="25">
        <v>85.5</v>
      </c>
      <c r="AW14" s="25">
        <f>AVERAGE(AU14:AV14)</f>
        <v>84.875</v>
      </c>
      <c r="AY14" s="25">
        <v>23</v>
      </c>
      <c r="AZ14" s="25">
        <v>24</v>
      </c>
      <c r="BA14" s="25">
        <f>AVERAGE(AY14:AZ14)</f>
        <v>23.5</v>
      </c>
      <c r="BC14" s="25">
        <v>84.25</v>
      </c>
      <c r="BD14" s="25">
        <v>85.5</v>
      </c>
      <c r="BE14" s="25">
        <f>AVERAGE(BC14:BD14)</f>
        <v>84.875</v>
      </c>
      <c r="BG14" s="25">
        <v>17</v>
      </c>
      <c r="BH14" s="25">
        <v>18</v>
      </c>
      <c r="BI14" s="25">
        <f>AVERAGE(BG14:BH14)</f>
        <v>17.5</v>
      </c>
      <c r="BK14" s="25">
        <v>120</v>
      </c>
      <c r="BL14" s="25">
        <v>121</v>
      </c>
      <c r="BM14" s="25">
        <f>AVERAGE(BK14:BL14)</f>
        <v>120.5</v>
      </c>
      <c r="BN14" s="25">
        <v>87.25</v>
      </c>
      <c r="BO14" s="25">
        <v>87.5</v>
      </c>
      <c r="BP14" s="25">
        <f>AVERAGE(BN14:BO14)</f>
        <v>87.375</v>
      </c>
      <c r="BQ14" s="25">
        <v>90</v>
      </c>
      <c r="BR14" s="25">
        <v>98.5</v>
      </c>
      <c r="BS14" s="25">
        <f>AVERAGE(BQ14:BR14)</f>
        <v>94.25</v>
      </c>
      <c r="BT14" s="25">
        <v>84</v>
      </c>
      <c r="BU14" s="25">
        <v>84.75</v>
      </c>
      <c r="BV14" s="25">
        <f>AVERAGE(BT14:BU14)</f>
        <v>84.375</v>
      </c>
    </row>
    <row r="15" spans="1:74" x14ac:dyDescent="0.25">
      <c r="A15" s="26">
        <f t="shared" si="0"/>
        <v>20010106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1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20010106</v>
      </c>
      <c r="AI15" s="37"/>
      <c r="AJ15" s="37"/>
      <c r="AK15" s="25"/>
      <c r="AL15" s="37"/>
      <c r="AM15" s="25"/>
      <c r="AO15" s="7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4" x14ac:dyDescent="0.25">
      <c r="A16" s="26">
        <f t="shared" si="0"/>
        <v>20010107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20010107</v>
      </c>
      <c r="AI16" s="37"/>
      <c r="AJ16" s="37"/>
      <c r="AK16" s="25"/>
      <c r="AL16" s="37"/>
      <c r="AM16" s="25"/>
      <c r="AO16" s="7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5">
      <c r="A17" s="26">
        <f t="shared" si="0"/>
        <v>20010108</v>
      </c>
      <c r="B17" s="25">
        <v>85.25</v>
      </c>
      <c r="C17" s="25">
        <v>91.25</v>
      </c>
      <c r="D17" s="25">
        <f>AVERAGE(B17:C17)</f>
        <v>88.25</v>
      </c>
      <c r="E17" s="25"/>
      <c r="F17" s="25">
        <v>85.75</v>
      </c>
      <c r="G17" s="25">
        <v>91.75</v>
      </c>
      <c r="H17" s="25">
        <f>AVERAGE(F17:G17)</f>
        <v>88.75</v>
      </c>
      <c r="I17" s="25"/>
      <c r="J17" s="25">
        <v>80.75</v>
      </c>
      <c r="K17" s="25">
        <v>81</v>
      </c>
      <c r="L17" s="25">
        <f>AVERAGE(J17:K17)</f>
        <v>80.875</v>
      </c>
      <c r="M17" s="27"/>
      <c r="N17" s="28">
        <v>122.5</v>
      </c>
      <c r="O17" s="28">
        <v>123.5</v>
      </c>
      <c r="P17" s="25">
        <f>AVERAGE(N17:O17)</f>
        <v>123</v>
      </c>
      <c r="Q17" s="27"/>
      <c r="R17" s="28">
        <v>122.5</v>
      </c>
      <c r="S17" s="28">
        <v>123.5</v>
      </c>
      <c r="T17" s="25">
        <f>AVERAGE(R17:S17)</f>
        <v>123</v>
      </c>
      <c r="U17" s="27"/>
      <c r="V17" s="28"/>
      <c r="W17" s="28"/>
      <c r="X17" s="1">
        <v>86.25</v>
      </c>
      <c r="Z17" s="31">
        <v>89</v>
      </c>
      <c r="AA17" s="31"/>
      <c r="AB17" s="31">
        <v>87.25</v>
      </c>
      <c r="AC17" s="28"/>
      <c r="AD17" s="28">
        <v>81.5</v>
      </c>
      <c r="AE17" s="28"/>
      <c r="AF17" s="30"/>
      <c r="AG17" s="30"/>
      <c r="AH17" s="26">
        <f t="shared" si="1"/>
        <v>20010108</v>
      </c>
      <c r="AI17" s="31"/>
      <c r="AJ17" s="31"/>
      <c r="AK17" s="28">
        <v>85.25</v>
      </c>
      <c r="AL17" s="28"/>
      <c r="AM17" s="28">
        <v>85.25</v>
      </c>
      <c r="AO17" s="75">
        <v>85.375</v>
      </c>
      <c r="AQ17" s="25">
        <v>82.5</v>
      </c>
      <c r="AR17" s="25">
        <v>83.5</v>
      </c>
      <c r="AS17" s="25">
        <f>AVERAGE(AQ17:AR17)</f>
        <v>83</v>
      </c>
      <c r="AU17" s="25">
        <v>81.25</v>
      </c>
      <c r="AV17" s="25">
        <v>81.75</v>
      </c>
      <c r="AW17" s="25">
        <f>AVERAGE(AU17:AV17)</f>
        <v>81.5</v>
      </c>
      <c r="AY17" s="25">
        <v>23</v>
      </c>
      <c r="AZ17" s="25">
        <v>24.25</v>
      </c>
      <c r="BA17" s="25">
        <f>AVERAGE(AY17:AZ17)</f>
        <v>23.625</v>
      </c>
      <c r="BC17" s="25">
        <v>80</v>
      </c>
      <c r="BD17" s="25">
        <v>81</v>
      </c>
      <c r="BE17" s="25">
        <f>AVERAGE(BC17:BD17)</f>
        <v>80.5</v>
      </c>
      <c r="BG17" s="25">
        <v>17</v>
      </c>
      <c r="BH17" s="25">
        <v>18</v>
      </c>
      <c r="BI17" s="25">
        <f>AVERAGE(BG17:BH17)</f>
        <v>17.5</v>
      </c>
      <c r="BK17" s="25">
        <v>121</v>
      </c>
      <c r="BL17" s="25">
        <v>122</v>
      </c>
      <c r="BM17" s="25">
        <f>AVERAGE(BK17:BL17)</f>
        <v>121.5</v>
      </c>
      <c r="BN17" s="25">
        <v>83.75</v>
      </c>
      <c r="BO17" s="25">
        <v>84</v>
      </c>
      <c r="BP17" s="25">
        <f>AVERAGE(BN17:BO17)</f>
        <v>83.875</v>
      </c>
      <c r="BQ17" s="25"/>
      <c r="BR17" s="25"/>
      <c r="BT17" s="25">
        <v>80.5</v>
      </c>
      <c r="BU17" s="25">
        <v>82.5</v>
      </c>
      <c r="BV17" s="25">
        <f>AVERAGE(BT17:BU17)</f>
        <v>81.5</v>
      </c>
    </row>
    <row r="18" spans="1:256" x14ac:dyDescent="0.25">
      <c r="A18" s="26">
        <f t="shared" si="0"/>
        <v>20010109</v>
      </c>
      <c r="B18" s="25">
        <v>86.5</v>
      </c>
      <c r="C18" s="25">
        <v>88.5</v>
      </c>
      <c r="D18" s="25">
        <f>AVERAGE(B18:C18)</f>
        <v>87.5</v>
      </c>
      <c r="E18" s="25"/>
      <c r="F18" s="25">
        <v>87</v>
      </c>
      <c r="G18" s="25">
        <v>89</v>
      </c>
      <c r="H18" s="25">
        <f>AVERAGE(F18:G18)</f>
        <v>88</v>
      </c>
      <c r="I18" s="25"/>
      <c r="J18" s="25">
        <v>80.75</v>
      </c>
      <c r="K18" s="25">
        <v>81</v>
      </c>
      <c r="L18" s="25">
        <f>AVERAGE(J18:K18)</f>
        <v>80.875</v>
      </c>
      <c r="M18" s="27"/>
      <c r="N18" s="28"/>
      <c r="O18" s="28"/>
      <c r="P18" s="25"/>
      <c r="Q18" s="27"/>
      <c r="R18" s="28">
        <v>127</v>
      </c>
      <c r="S18" s="28">
        <v>130</v>
      </c>
      <c r="T18" s="25">
        <f>AVERAGE(R18:S18)</f>
        <v>128.5</v>
      </c>
      <c r="U18" s="27"/>
      <c r="V18" s="1"/>
      <c r="W18" s="28"/>
      <c r="X18" s="1">
        <v>87.25</v>
      </c>
      <c r="Z18" s="31">
        <v>91.5</v>
      </c>
      <c r="AA18" s="31"/>
      <c r="AB18" s="31">
        <v>90.75</v>
      </c>
      <c r="AC18" s="28"/>
      <c r="AD18" s="28">
        <v>81.875</v>
      </c>
      <c r="AE18" s="28"/>
      <c r="AF18" s="30"/>
      <c r="AG18" s="30"/>
      <c r="AH18" s="26">
        <f t="shared" si="1"/>
        <v>20010109</v>
      </c>
      <c r="AI18" s="31"/>
      <c r="AJ18" s="31"/>
      <c r="AK18" s="28">
        <v>91</v>
      </c>
      <c r="AL18" s="28"/>
      <c r="AM18" s="28">
        <v>91</v>
      </c>
      <c r="AO18" s="75">
        <v>87.563000000000002</v>
      </c>
      <c r="AQ18" s="25">
        <v>80.25</v>
      </c>
      <c r="AR18" s="25">
        <v>80.75</v>
      </c>
      <c r="AS18" s="25">
        <f>AVERAGE(AQ18:AR18)</f>
        <v>80.5</v>
      </c>
      <c r="AU18" s="25">
        <v>79.25</v>
      </c>
      <c r="AV18" s="25">
        <v>79.75</v>
      </c>
      <c r="AW18" s="25">
        <f>AVERAGE(AU18:AV18)</f>
        <v>79.5</v>
      </c>
      <c r="AY18" s="25">
        <v>22.75</v>
      </c>
      <c r="AZ18" s="25">
        <v>23</v>
      </c>
      <c r="BA18" s="25">
        <f>AVERAGE(AY18:AZ18)</f>
        <v>22.875</v>
      </c>
      <c r="BC18" s="25">
        <v>79</v>
      </c>
      <c r="BD18" s="25">
        <v>80.25</v>
      </c>
      <c r="BE18" s="25">
        <f>AVERAGE(BC18:BD18)</f>
        <v>79.625</v>
      </c>
      <c r="BG18" s="25">
        <v>17</v>
      </c>
      <c r="BH18" s="25">
        <v>17.5</v>
      </c>
      <c r="BI18" s="25">
        <f>AVERAGE(BG18:BH18)</f>
        <v>17.25</v>
      </c>
      <c r="BK18" s="25">
        <v>124</v>
      </c>
      <c r="BL18" s="25">
        <v>127</v>
      </c>
      <c r="BM18" s="25">
        <f>AVERAGE(BK18:BL18)</f>
        <v>125.5</v>
      </c>
      <c r="BN18" s="25">
        <v>82</v>
      </c>
      <c r="BO18" s="25">
        <v>82.5</v>
      </c>
      <c r="BP18" s="25">
        <f>AVERAGE(BN18:BO18)</f>
        <v>82.25</v>
      </c>
      <c r="BQ18" s="25"/>
      <c r="BR18" s="25"/>
      <c r="BT18" s="25">
        <v>79</v>
      </c>
      <c r="BU18" s="25">
        <v>81</v>
      </c>
      <c r="BV18" s="25">
        <f>AVERAGE(BT18:BU18)</f>
        <v>80</v>
      </c>
    </row>
    <row r="19" spans="1:256" x14ac:dyDescent="0.25">
      <c r="A19" s="26">
        <f t="shared" si="0"/>
        <v>20010110</v>
      </c>
      <c r="B19" s="25">
        <v>93</v>
      </c>
      <c r="C19" s="25">
        <v>93.5</v>
      </c>
      <c r="D19" s="25">
        <f>AVERAGE(B19:C19)</f>
        <v>93.25</v>
      </c>
      <c r="E19" s="25"/>
      <c r="F19" s="25">
        <v>93.5</v>
      </c>
      <c r="G19" s="25">
        <v>94</v>
      </c>
      <c r="H19" s="25">
        <f>AVERAGE(F19:G19)</f>
        <v>93.75</v>
      </c>
      <c r="I19" s="25"/>
      <c r="J19" s="25">
        <v>87</v>
      </c>
      <c r="K19" s="25">
        <v>87.25</v>
      </c>
      <c r="L19" s="25">
        <f>AVERAGE(J19:K19)</f>
        <v>87.125</v>
      </c>
      <c r="M19" s="33"/>
      <c r="N19" s="25"/>
      <c r="O19" s="25"/>
      <c r="P19" s="25"/>
      <c r="Q19" s="33"/>
      <c r="R19" s="25">
        <v>135</v>
      </c>
      <c r="S19" s="25">
        <v>137.5</v>
      </c>
      <c r="T19" s="25">
        <f>AVERAGE(R19:S19)</f>
        <v>136.25</v>
      </c>
      <c r="U19" s="33"/>
      <c r="V19" s="25"/>
      <c r="W19" s="25"/>
      <c r="X19" s="1">
        <v>87.5</v>
      </c>
      <c r="Z19" s="37">
        <v>91</v>
      </c>
      <c r="AA19" s="37"/>
      <c r="AB19" s="37">
        <v>90.5</v>
      </c>
      <c r="AC19" s="25"/>
      <c r="AD19" s="25">
        <v>82</v>
      </c>
      <c r="AE19" s="25"/>
      <c r="AF19" s="34"/>
      <c r="AG19" s="34"/>
      <c r="AH19" s="26">
        <f t="shared" si="1"/>
        <v>20010110</v>
      </c>
      <c r="AI19" s="37"/>
      <c r="AJ19" s="37"/>
      <c r="AK19" s="25">
        <v>91</v>
      </c>
      <c r="AL19" s="25"/>
      <c r="AM19" s="25">
        <v>91</v>
      </c>
      <c r="AO19" s="75">
        <v>87.125</v>
      </c>
      <c r="AQ19" s="25">
        <v>84.5</v>
      </c>
      <c r="AR19" s="25">
        <v>85</v>
      </c>
      <c r="AS19" s="25">
        <f>AVERAGE(AQ19:AR19)</f>
        <v>84.75</v>
      </c>
      <c r="AU19" s="25">
        <v>85</v>
      </c>
      <c r="AV19" s="25">
        <v>87</v>
      </c>
      <c r="AW19" s="25">
        <f>AVERAGE(AU19:AV19)</f>
        <v>86</v>
      </c>
      <c r="AY19" s="25">
        <v>22.5</v>
      </c>
      <c r="AZ19" s="25">
        <v>23</v>
      </c>
      <c r="BA19" s="25">
        <f>AVERAGE(AY19:AZ19)</f>
        <v>22.75</v>
      </c>
      <c r="BC19" s="25">
        <v>85</v>
      </c>
      <c r="BD19" s="25">
        <v>85.25</v>
      </c>
      <c r="BE19" s="25">
        <f>AVERAGE(BC19:BD19)</f>
        <v>85.125</v>
      </c>
      <c r="BG19" s="25">
        <v>17</v>
      </c>
      <c r="BH19" s="25">
        <v>17.5</v>
      </c>
      <c r="BI19" s="25">
        <f>AVERAGE(BG19:BH19)</f>
        <v>17.25</v>
      </c>
      <c r="BK19" s="25">
        <v>131</v>
      </c>
      <c r="BL19" s="25">
        <v>133</v>
      </c>
      <c r="BM19" s="25">
        <f>AVERAGE(BK19:BL19)</f>
        <v>132</v>
      </c>
      <c r="BN19" s="25">
        <v>86.25</v>
      </c>
      <c r="BO19" s="25">
        <v>86.5</v>
      </c>
      <c r="BP19" s="25">
        <f>AVERAGE(BN19:BO19)</f>
        <v>86.375</v>
      </c>
      <c r="BQ19" s="25"/>
      <c r="BR19" s="25"/>
      <c r="BS19" s="25"/>
      <c r="BT19" s="25">
        <v>85.25</v>
      </c>
      <c r="BU19" s="25">
        <v>87.25</v>
      </c>
      <c r="BV19" s="25">
        <f>AVERAGE(BT19:BU19)</f>
        <v>86.25</v>
      </c>
    </row>
    <row r="20" spans="1:256" x14ac:dyDescent="0.25">
      <c r="A20" s="26">
        <f t="shared" si="0"/>
        <v>20010111</v>
      </c>
      <c r="B20" s="25">
        <v>90.5</v>
      </c>
      <c r="C20" s="25">
        <v>92.25</v>
      </c>
      <c r="D20" s="25">
        <f>AVERAGE(B20:C20)</f>
        <v>91.375</v>
      </c>
      <c r="E20" s="25"/>
      <c r="F20" s="25">
        <v>91</v>
      </c>
      <c r="G20" s="25">
        <v>92.75</v>
      </c>
      <c r="H20" s="25">
        <f>AVERAGE(F20:G20)</f>
        <v>91.875</v>
      </c>
      <c r="I20" s="25"/>
      <c r="J20" s="25">
        <v>87.25</v>
      </c>
      <c r="K20" s="25">
        <v>87.5</v>
      </c>
      <c r="L20" s="25">
        <f>AVERAGE(J20:K20)</f>
        <v>87.375</v>
      </c>
      <c r="M20" s="33"/>
      <c r="N20" s="25"/>
      <c r="O20" s="25"/>
      <c r="P20" s="25"/>
      <c r="Q20" s="33"/>
      <c r="R20" s="25">
        <v>140</v>
      </c>
      <c r="S20" s="25">
        <v>141</v>
      </c>
      <c r="T20" s="25">
        <f>AVERAGE(R20:S20)</f>
        <v>140.5</v>
      </c>
      <c r="U20" s="33"/>
      <c r="V20" s="25">
        <v>93.5</v>
      </c>
      <c r="W20" s="25"/>
      <c r="X20" s="1">
        <v>82.375</v>
      </c>
      <c r="Z20" s="37">
        <v>90</v>
      </c>
      <c r="AA20" s="37"/>
      <c r="AB20" s="37">
        <v>89.5</v>
      </c>
      <c r="AC20" s="25"/>
      <c r="AD20" s="25">
        <v>83.875</v>
      </c>
      <c r="AE20" s="25"/>
      <c r="AF20" s="34"/>
      <c r="AG20" s="34"/>
      <c r="AH20" s="26">
        <f t="shared" si="1"/>
        <v>20010111</v>
      </c>
      <c r="AI20" s="37"/>
      <c r="AJ20" s="37"/>
      <c r="AK20" s="25">
        <v>88</v>
      </c>
      <c r="AL20" s="25"/>
      <c r="AM20" s="25">
        <v>88</v>
      </c>
      <c r="AO20" s="75">
        <v>87</v>
      </c>
      <c r="AQ20" s="25">
        <v>83.25</v>
      </c>
      <c r="AR20" s="25">
        <v>83.75</v>
      </c>
      <c r="AS20" s="25">
        <f>AVERAGE(AQ20:AR20)</f>
        <v>83.5</v>
      </c>
      <c r="AU20" s="25">
        <v>85.25</v>
      </c>
      <c r="AV20" s="25">
        <v>86</v>
      </c>
      <c r="AW20" s="25">
        <f>AVERAGE(AU20:AV20)</f>
        <v>85.625</v>
      </c>
      <c r="AY20" s="25">
        <v>22.5</v>
      </c>
      <c r="AZ20" s="25">
        <v>23</v>
      </c>
      <c r="BA20" s="25">
        <f>AVERAGE(AY20:AZ20)</f>
        <v>22.75</v>
      </c>
      <c r="BC20" s="25">
        <v>83.25</v>
      </c>
      <c r="BD20" s="25">
        <v>83.75</v>
      </c>
      <c r="BE20" s="25">
        <f>AVERAGE(BC20:BD20)</f>
        <v>83.5</v>
      </c>
      <c r="BG20" s="25">
        <v>17.5</v>
      </c>
      <c r="BH20" s="25">
        <v>18</v>
      </c>
      <c r="BI20" s="25">
        <f>AVERAGE(BG20:BH20)</f>
        <v>17.75</v>
      </c>
      <c r="BK20" s="25">
        <v>138</v>
      </c>
      <c r="BL20" s="25">
        <v>140.5</v>
      </c>
      <c r="BM20" s="25">
        <f>AVERAGE(BK20:BL20)</f>
        <v>139.25</v>
      </c>
      <c r="BN20" s="25">
        <v>85.25</v>
      </c>
      <c r="BO20" s="25">
        <v>85.75</v>
      </c>
      <c r="BP20" s="25">
        <f>AVERAGE(BN20:BO20)</f>
        <v>85.5</v>
      </c>
      <c r="BQ20" s="25"/>
      <c r="BR20" s="25"/>
      <c r="BS20" s="25"/>
      <c r="BT20" s="25">
        <v>85.5</v>
      </c>
      <c r="BU20" s="25">
        <v>86.25</v>
      </c>
      <c r="BV20" s="25">
        <f>AVERAGE(BT20:BU20)</f>
        <v>85.875</v>
      </c>
    </row>
    <row r="21" spans="1:256" x14ac:dyDescent="0.25">
      <c r="A21" s="26">
        <f t="shared" si="0"/>
        <v>20010112</v>
      </c>
      <c r="B21" s="1">
        <v>92</v>
      </c>
      <c r="C21" s="1">
        <v>95</v>
      </c>
      <c r="D21" s="25">
        <f>AVERAGE(B21:C21)</f>
        <v>93.5</v>
      </c>
      <c r="E21" s="25"/>
      <c r="F21" s="25">
        <v>92.5</v>
      </c>
      <c r="G21" s="25">
        <v>95.5</v>
      </c>
      <c r="H21" s="25">
        <f>AVERAGE(F21:G21)</f>
        <v>94</v>
      </c>
      <c r="I21" s="25"/>
      <c r="J21" s="25">
        <v>88.5</v>
      </c>
      <c r="K21" s="25">
        <v>88.75</v>
      </c>
      <c r="L21" s="25">
        <f>AVERAGE(J21:K21)</f>
        <v>88.625</v>
      </c>
      <c r="M21" s="33"/>
      <c r="N21" s="25"/>
      <c r="O21" s="25"/>
      <c r="P21" s="25"/>
      <c r="Q21" s="33"/>
      <c r="R21" s="25">
        <v>140.5</v>
      </c>
      <c r="S21" s="25">
        <v>141.5</v>
      </c>
      <c r="T21" s="25">
        <f>AVERAGE(R21:S21)</f>
        <v>141</v>
      </c>
      <c r="U21" s="33"/>
      <c r="V21" s="25"/>
      <c r="W21" s="25"/>
      <c r="X21" s="1">
        <v>82.375</v>
      </c>
      <c r="Z21" s="25">
        <v>90</v>
      </c>
      <c r="AA21" s="25"/>
      <c r="AB21" s="25">
        <v>89.5</v>
      </c>
      <c r="AC21" s="25"/>
      <c r="AD21" s="25">
        <v>84.625</v>
      </c>
      <c r="AE21" s="25"/>
      <c r="AF21" s="34">
        <v>103</v>
      </c>
      <c r="AG21" s="34"/>
      <c r="AH21" s="26">
        <f t="shared" si="1"/>
        <v>20010112</v>
      </c>
      <c r="AI21" s="37">
        <v>69</v>
      </c>
      <c r="AJ21" s="37" t="s">
        <v>58</v>
      </c>
      <c r="AK21" s="25">
        <v>87.5</v>
      </c>
      <c r="AL21" s="37"/>
      <c r="AM21" s="25">
        <v>87.5</v>
      </c>
      <c r="AO21" s="75">
        <v>86.375</v>
      </c>
      <c r="AQ21" s="1">
        <v>83.25</v>
      </c>
      <c r="AR21" s="1">
        <v>84</v>
      </c>
      <c r="AS21" s="25">
        <f>AVERAGE(AQ21:AR21)</f>
        <v>83.625</v>
      </c>
      <c r="AU21" s="1">
        <v>85.5</v>
      </c>
      <c r="AV21" s="1">
        <v>86</v>
      </c>
      <c r="AW21" s="25">
        <f>AVERAGE(AU21:AV21)</f>
        <v>85.75</v>
      </c>
      <c r="AY21" s="1">
        <v>20.5</v>
      </c>
      <c r="AZ21" s="1">
        <v>20.75</v>
      </c>
      <c r="BA21" s="25">
        <f>AVERAGE(AY21:AZ21)</f>
        <v>20.625</v>
      </c>
      <c r="BC21" s="1">
        <v>84.5</v>
      </c>
      <c r="BD21" s="1">
        <v>85.25</v>
      </c>
      <c r="BE21" s="25">
        <f>AVERAGE(BC21:BD21)</f>
        <v>84.875</v>
      </c>
      <c r="BG21" s="1">
        <v>17.5</v>
      </c>
      <c r="BH21" s="1">
        <v>18</v>
      </c>
      <c r="BI21" s="25">
        <f>AVERAGE(BG21:BH21)</f>
        <v>17.75</v>
      </c>
      <c r="BK21" s="1">
        <v>140.5</v>
      </c>
      <c r="BL21" s="1">
        <v>141</v>
      </c>
      <c r="BM21" s="25">
        <f>AVERAGE(BK21:BL21)</f>
        <v>140.75</v>
      </c>
      <c r="BN21" s="1">
        <v>85.25</v>
      </c>
      <c r="BO21" s="1">
        <v>85.5</v>
      </c>
      <c r="BP21" s="25">
        <f>AVERAGE(BN21:BO21)</f>
        <v>85.375</v>
      </c>
      <c r="BQ21" s="25">
        <v>99</v>
      </c>
      <c r="BR21" s="25">
        <v>107</v>
      </c>
      <c r="BS21" s="25">
        <f>AVERAGE(BQ21:BR21)</f>
        <v>103</v>
      </c>
      <c r="BT21" s="1">
        <v>84.5</v>
      </c>
      <c r="BU21" s="1">
        <v>87</v>
      </c>
      <c r="BV21" s="25">
        <f>AVERAGE(BT21:BU21)</f>
        <v>85.75</v>
      </c>
    </row>
    <row r="22" spans="1:256" x14ac:dyDescent="0.25">
      <c r="A22" s="26">
        <f t="shared" si="0"/>
        <v>20010113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20010113</v>
      </c>
      <c r="AI22" s="37"/>
      <c r="AJ22" s="37"/>
      <c r="AK22" s="25"/>
      <c r="AL22" s="37"/>
      <c r="AM22" s="25"/>
      <c r="AO22" s="7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5">
      <c r="A23" s="26">
        <f t="shared" si="0"/>
        <v>20010114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20010114</v>
      </c>
      <c r="AI23" s="37"/>
      <c r="AJ23" s="46"/>
      <c r="AK23" s="25"/>
      <c r="AL23" s="37"/>
      <c r="AM23" s="25"/>
      <c r="AO23" s="7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5">
      <c r="A24" s="26">
        <f t="shared" si="0"/>
        <v>20010115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20010115</v>
      </c>
      <c r="AI24" s="37"/>
      <c r="AJ24" s="31"/>
      <c r="AK24" s="28"/>
      <c r="AL24" s="31"/>
      <c r="AM24" s="28"/>
      <c r="AO24" s="75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5">
      <c r="A25" s="26">
        <f t="shared" si="0"/>
        <v>20010116</v>
      </c>
      <c r="B25" s="25">
        <v>87.25</v>
      </c>
      <c r="C25" s="25">
        <v>89.75</v>
      </c>
      <c r="D25" s="25">
        <f>AVERAGE(B25:C25)</f>
        <v>88.5</v>
      </c>
      <c r="E25" s="25"/>
      <c r="F25" s="25">
        <v>87.75</v>
      </c>
      <c r="G25" s="25">
        <v>90.25</v>
      </c>
      <c r="H25" s="25">
        <f>AVERAGE(F25:G25)</f>
        <v>89</v>
      </c>
      <c r="I25" s="25"/>
      <c r="J25" s="25">
        <v>86</v>
      </c>
      <c r="K25" s="25">
        <v>86.25</v>
      </c>
      <c r="L25" s="25">
        <f>AVERAGE(J25:K25)</f>
        <v>86.125</v>
      </c>
      <c r="M25" s="27"/>
      <c r="N25" s="27"/>
      <c r="O25" s="27"/>
      <c r="P25" s="27"/>
      <c r="Q25" s="27"/>
      <c r="R25" s="28">
        <v>140.5</v>
      </c>
      <c r="S25" s="28">
        <v>141.5</v>
      </c>
      <c r="T25" s="25">
        <f>AVERAGE(R25:S25)</f>
        <v>141</v>
      </c>
      <c r="U25" s="27"/>
      <c r="V25" s="28"/>
      <c r="W25" s="28"/>
      <c r="X25" s="1">
        <v>77.125</v>
      </c>
      <c r="Z25" s="28">
        <v>88.25</v>
      </c>
      <c r="AA25" s="28"/>
      <c r="AB25" s="28">
        <v>88</v>
      </c>
      <c r="AC25" s="28"/>
      <c r="AD25" s="28">
        <v>85</v>
      </c>
      <c r="AE25" s="28"/>
      <c r="AF25" s="30"/>
      <c r="AG25" s="30"/>
      <c r="AH25" s="26">
        <f t="shared" si="1"/>
        <v>20010116</v>
      </c>
      <c r="AI25" s="37"/>
      <c r="AK25" s="28">
        <v>87</v>
      </c>
      <c r="AL25" s="28"/>
      <c r="AM25" s="28">
        <v>87</v>
      </c>
      <c r="AO25" s="75">
        <v>86.25</v>
      </c>
      <c r="AQ25" s="25">
        <v>83</v>
      </c>
      <c r="AR25" s="25">
        <v>83.5</v>
      </c>
      <c r="AS25" s="25">
        <f>AVERAGE(AQ25:AR25)</f>
        <v>83.25</v>
      </c>
      <c r="AU25" s="25">
        <v>86.25</v>
      </c>
      <c r="AV25" s="25">
        <v>88</v>
      </c>
      <c r="AW25" s="25">
        <f>AVERAGE(AU25:AV25)</f>
        <v>87.125</v>
      </c>
      <c r="AY25" s="25">
        <v>19</v>
      </c>
      <c r="AZ25" s="25">
        <v>19.5</v>
      </c>
      <c r="BA25" s="25">
        <f>AVERAGE(AY25:AZ25)</f>
        <v>19.25</v>
      </c>
      <c r="BC25" s="25">
        <v>83.5</v>
      </c>
      <c r="BD25" s="25">
        <v>85.25</v>
      </c>
      <c r="BE25" s="25">
        <f>AVERAGE(BC25:BD25)</f>
        <v>84.375</v>
      </c>
      <c r="BG25" s="25">
        <v>17.5</v>
      </c>
      <c r="BH25" s="25">
        <v>18</v>
      </c>
      <c r="BI25" s="25">
        <f>AVERAGE(BG25:BH25)</f>
        <v>17.75</v>
      </c>
      <c r="BK25" s="25">
        <v>141</v>
      </c>
      <c r="BL25" s="25">
        <v>143</v>
      </c>
      <c r="BM25" s="25">
        <f>AVERAGE(BK25:BL25)</f>
        <v>142</v>
      </c>
      <c r="BN25" s="25">
        <v>84.25</v>
      </c>
      <c r="BO25" s="25">
        <v>84.75</v>
      </c>
      <c r="BP25" s="25">
        <f>AVERAGE(BN25:BO25)</f>
        <v>84.5</v>
      </c>
      <c r="BQ25" s="25"/>
      <c r="BR25" s="25"/>
      <c r="BS25" s="25"/>
      <c r="BT25" s="25">
        <v>85.25</v>
      </c>
      <c r="BU25" s="25">
        <v>87.5</v>
      </c>
      <c r="BV25" s="25">
        <f>AVERAGE(BT25:BU25)</f>
        <v>86.375</v>
      </c>
    </row>
    <row r="26" spans="1:256" x14ac:dyDescent="0.25">
      <c r="A26" s="26">
        <f t="shared" si="0"/>
        <v>20010117</v>
      </c>
      <c r="B26" s="25">
        <v>84</v>
      </c>
      <c r="C26" s="25">
        <v>87</v>
      </c>
      <c r="D26" s="25">
        <f>AVERAGE(B26:C26)</f>
        <v>85.5</v>
      </c>
      <c r="E26" s="25"/>
      <c r="F26" s="25">
        <v>84.5</v>
      </c>
      <c r="G26" s="25">
        <v>87.5</v>
      </c>
      <c r="H26" s="25">
        <f>AVERAGE(F26:G26)</f>
        <v>86</v>
      </c>
      <c r="I26" s="25"/>
      <c r="J26" s="25">
        <v>83.75</v>
      </c>
      <c r="K26" s="25">
        <v>84</v>
      </c>
      <c r="L26" s="25">
        <f>AVERAGE(J26:K26)</f>
        <v>83.875</v>
      </c>
      <c r="M26" s="33"/>
      <c r="N26" s="33"/>
      <c r="O26" s="33"/>
      <c r="P26" s="33"/>
      <c r="Q26" s="33"/>
      <c r="R26" s="25">
        <v>138.5</v>
      </c>
      <c r="S26" s="25">
        <v>139.5</v>
      </c>
      <c r="T26" s="25">
        <f>AVERAGE(R26:S26)</f>
        <v>139</v>
      </c>
      <c r="U26" s="33"/>
      <c r="V26" s="25"/>
      <c r="W26" s="25"/>
      <c r="X26" s="1">
        <v>73</v>
      </c>
      <c r="Z26" s="25">
        <v>88</v>
      </c>
      <c r="AA26" s="25"/>
      <c r="AB26" s="25">
        <v>86</v>
      </c>
      <c r="AC26" s="25"/>
      <c r="AD26" s="25">
        <v>84.625</v>
      </c>
      <c r="AE26" s="25"/>
      <c r="AF26" s="34"/>
      <c r="AG26" s="34"/>
      <c r="AH26" s="26">
        <f t="shared" si="1"/>
        <v>20010117</v>
      </c>
      <c r="AI26" s="37"/>
      <c r="AJ26" s="31"/>
      <c r="AK26" s="1">
        <v>84.25</v>
      </c>
      <c r="AL26" s="25"/>
      <c r="AM26" s="25">
        <v>84.25</v>
      </c>
      <c r="AO26" s="74">
        <v>83.5</v>
      </c>
      <c r="AP26" s="25"/>
      <c r="AQ26" s="25">
        <v>80.25</v>
      </c>
      <c r="AR26" s="1">
        <v>80.5</v>
      </c>
      <c r="AS26" s="25">
        <f>AVERAGE(AQ26:AR26)</f>
        <v>80.375</v>
      </c>
      <c r="AT26" s="25"/>
      <c r="AU26" s="25">
        <v>84.25</v>
      </c>
      <c r="AV26" s="1">
        <v>85.25</v>
      </c>
      <c r="AW26" s="25">
        <f>AVERAGE(AU26:AV26)</f>
        <v>84.75</v>
      </c>
      <c r="AX26" s="25"/>
      <c r="AY26" s="25">
        <v>19</v>
      </c>
      <c r="AZ26" s="1">
        <v>19.25</v>
      </c>
      <c r="BA26" s="25">
        <f>AVERAGE(AY26:AZ26)</f>
        <v>19.125</v>
      </c>
      <c r="BB26" s="25"/>
      <c r="BC26" s="25">
        <v>81.25</v>
      </c>
      <c r="BD26" s="1">
        <v>83.75</v>
      </c>
      <c r="BE26" s="25">
        <f>AVERAGE(BC26:BD26)</f>
        <v>82.5</v>
      </c>
      <c r="BF26" s="25"/>
      <c r="BG26" s="25">
        <v>17.45</v>
      </c>
      <c r="BH26" s="1">
        <v>17.600000000000001</v>
      </c>
      <c r="BI26" s="25">
        <f>AVERAGE(BG26:BH26)</f>
        <v>17.524999999999999</v>
      </c>
      <c r="BJ26" s="25"/>
      <c r="BK26" s="25">
        <v>136</v>
      </c>
      <c r="BL26" s="25">
        <v>138</v>
      </c>
      <c r="BM26" s="25">
        <f>AVERAGE(BK26:BL26)</f>
        <v>137</v>
      </c>
      <c r="BN26" s="25">
        <v>82.5</v>
      </c>
      <c r="BO26" s="25">
        <v>83</v>
      </c>
      <c r="BP26" s="25">
        <f>AVERAGE(BN26:BO26)</f>
        <v>82.75</v>
      </c>
      <c r="BQ26" s="25"/>
      <c r="BR26" s="25"/>
      <c r="BS26" s="25"/>
      <c r="BT26" s="25">
        <v>83.75</v>
      </c>
      <c r="BU26" s="1">
        <v>87.75</v>
      </c>
      <c r="BV26" s="25">
        <f>AVERAGE(BT26:BU26)</f>
        <v>85.75</v>
      </c>
    </row>
    <row r="27" spans="1:256" x14ac:dyDescent="0.25">
      <c r="A27" s="26">
        <f t="shared" si="0"/>
        <v>20010118</v>
      </c>
      <c r="B27" s="25">
        <v>83.5</v>
      </c>
      <c r="C27" s="25">
        <v>84.25</v>
      </c>
      <c r="D27" s="25">
        <f>AVERAGE(B27:C27)</f>
        <v>83.875</v>
      </c>
      <c r="E27" s="25"/>
      <c r="F27" s="25">
        <v>84</v>
      </c>
      <c r="G27" s="25">
        <v>84.75</v>
      </c>
      <c r="H27" s="25">
        <f>AVERAGE(F27:G27)</f>
        <v>84.375</v>
      </c>
      <c r="I27" s="25"/>
      <c r="J27" s="25">
        <v>82.5</v>
      </c>
      <c r="K27" s="25">
        <v>82.75</v>
      </c>
      <c r="L27" s="25">
        <f>AVERAGE(J27:K27)</f>
        <v>82.625</v>
      </c>
      <c r="M27" s="33"/>
      <c r="N27" s="33"/>
      <c r="O27" s="33"/>
      <c r="P27" s="33"/>
      <c r="Q27" s="33"/>
      <c r="R27" s="25">
        <v>135</v>
      </c>
      <c r="S27" s="25">
        <v>136</v>
      </c>
      <c r="T27" s="25">
        <f>AVERAGE(R27:S27)</f>
        <v>135.5</v>
      </c>
      <c r="U27" s="33"/>
      <c r="V27" s="25">
        <v>84.5</v>
      </c>
      <c r="W27" s="25"/>
      <c r="X27" s="1">
        <v>73.25</v>
      </c>
      <c r="Z27" s="25">
        <v>84</v>
      </c>
      <c r="AA27" s="25"/>
      <c r="AB27" s="25">
        <v>83.375</v>
      </c>
      <c r="AC27" s="25"/>
      <c r="AD27" s="25">
        <v>82</v>
      </c>
      <c r="AE27" s="25"/>
      <c r="AF27" s="34"/>
      <c r="AG27" s="34"/>
      <c r="AH27" s="26">
        <f t="shared" si="1"/>
        <v>20010118</v>
      </c>
      <c r="AI27" s="37"/>
      <c r="AK27" s="1">
        <v>82.75</v>
      </c>
      <c r="AL27" s="37"/>
      <c r="AM27" s="25">
        <v>82.75</v>
      </c>
      <c r="AO27" s="74">
        <v>80.875</v>
      </c>
      <c r="AP27" s="25"/>
      <c r="AQ27" s="25">
        <v>82.75</v>
      </c>
      <c r="AR27" s="1">
        <v>83</v>
      </c>
      <c r="AS27" s="25">
        <f>AVERAGE(AQ27:AR27)</f>
        <v>82.875</v>
      </c>
      <c r="AT27" s="25"/>
      <c r="AU27" s="25">
        <v>88.75</v>
      </c>
      <c r="AV27" s="1">
        <v>89.5</v>
      </c>
      <c r="AW27" s="25">
        <f>AVERAGE(AU27:AV27)</f>
        <v>89.125</v>
      </c>
      <c r="AX27" s="25"/>
      <c r="AY27" s="25">
        <v>19</v>
      </c>
      <c r="AZ27" s="1">
        <v>19.5</v>
      </c>
      <c r="BA27" s="25">
        <f>AVERAGE(AY27:AZ27)</f>
        <v>19.25</v>
      </c>
      <c r="BB27" s="25"/>
      <c r="BC27" s="25">
        <v>85.5</v>
      </c>
      <c r="BD27" s="1">
        <v>87.5</v>
      </c>
      <c r="BE27" s="25">
        <f>AVERAGE(BC27:BD27)</f>
        <v>86.5</v>
      </c>
      <c r="BF27" s="25"/>
      <c r="BG27" s="25">
        <v>18</v>
      </c>
      <c r="BH27" s="1">
        <v>18.25</v>
      </c>
      <c r="BI27" s="25">
        <f>AVERAGE(BG27:BH27)</f>
        <v>18.125</v>
      </c>
      <c r="BJ27" s="25"/>
      <c r="BK27" s="25">
        <v>135</v>
      </c>
      <c r="BL27" s="25">
        <v>137</v>
      </c>
      <c r="BM27" s="25">
        <f>AVERAGE(BK27:BL27)</f>
        <v>136</v>
      </c>
      <c r="BN27" s="25">
        <v>85.75</v>
      </c>
      <c r="BO27" s="25">
        <v>86</v>
      </c>
      <c r="BP27" s="25">
        <f>AVERAGE(BN27:BO27)</f>
        <v>85.875</v>
      </c>
      <c r="BQ27" s="25"/>
      <c r="BR27" s="25"/>
      <c r="BS27" s="25"/>
      <c r="BT27" s="25">
        <v>88.5</v>
      </c>
      <c r="BU27" s="1">
        <v>91.5</v>
      </c>
      <c r="BV27" s="25">
        <f>AVERAGE(BT27:BU27)</f>
        <v>90</v>
      </c>
    </row>
    <row r="28" spans="1:256" x14ac:dyDescent="0.25">
      <c r="A28" s="26">
        <f t="shared" si="0"/>
        <v>20010119</v>
      </c>
      <c r="B28" s="1">
        <v>86.75</v>
      </c>
      <c r="C28" s="1">
        <v>87.25</v>
      </c>
      <c r="D28" s="25">
        <f>AVERAGE(B28:C28)</f>
        <v>87</v>
      </c>
      <c r="E28" s="25"/>
      <c r="F28" s="25">
        <v>87.25</v>
      </c>
      <c r="G28" s="25">
        <v>87.75</v>
      </c>
      <c r="H28" s="25">
        <f>AVERAGE(F28:G28)</f>
        <v>87.5</v>
      </c>
      <c r="I28" s="25"/>
      <c r="J28" s="25">
        <v>84.5</v>
      </c>
      <c r="K28" s="25">
        <v>84.75</v>
      </c>
      <c r="L28" s="25">
        <f>AVERAGE(J28:K28)</f>
        <v>84.625</v>
      </c>
      <c r="M28" s="47"/>
      <c r="N28" s="47"/>
      <c r="O28" s="47"/>
      <c r="P28" s="47"/>
      <c r="Q28" s="47"/>
      <c r="R28" s="46">
        <v>135</v>
      </c>
      <c r="S28" s="46">
        <v>137</v>
      </c>
      <c r="T28" s="25">
        <f>AVERAGE(R28:S28)</f>
        <v>136</v>
      </c>
      <c r="U28" s="48"/>
      <c r="V28" s="49"/>
      <c r="W28" s="48"/>
      <c r="X28" s="1">
        <v>76.125</v>
      </c>
      <c r="Z28" s="41">
        <v>84</v>
      </c>
      <c r="AA28" s="41"/>
      <c r="AB28" s="41">
        <v>83.5</v>
      </c>
      <c r="AC28" s="41"/>
      <c r="AD28" s="46">
        <v>82.25</v>
      </c>
      <c r="AE28" s="48"/>
      <c r="AF28" s="34">
        <v>93</v>
      </c>
      <c r="AG28" s="47"/>
      <c r="AH28" s="26">
        <f t="shared" si="1"/>
        <v>20010119</v>
      </c>
      <c r="AI28" s="37">
        <v>69</v>
      </c>
      <c r="AJ28" s="47" t="s">
        <v>58</v>
      </c>
      <c r="AK28" s="1">
        <v>80.75</v>
      </c>
      <c r="AL28" s="46"/>
      <c r="AM28" s="41">
        <v>80.75</v>
      </c>
      <c r="AO28" s="75">
        <v>84</v>
      </c>
      <c r="AP28" s="1"/>
      <c r="AQ28" s="25">
        <v>86.5</v>
      </c>
      <c r="AR28" s="1">
        <v>87</v>
      </c>
      <c r="AS28" s="25">
        <f>AVERAGE(AQ28:AR28)</f>
        <v>86.75</v>
      </c>
      <c r="AT28" s="1"/>
      <c r="AU28" s="25">
        <v>91.75</v>
      </c>
      <c r="AV28" s="1">
        <v>93.25</v>
      </c>
      <c r="AW28" s="25">
        <f>AVERAGE(AU28:AV28)</f>
        <v>92.5</v>
      </c>
      <c r="AX28" s="1"/>
      <c r="AY28" s="25">
        <v>22</v>
      </c>
      <c r="AZ28" s="1">
        <v>22.25</v>
      </c>
      <c r="BA28" s="25">
        <f>AVERAGE(AY28:AZ28)</f>
        <v>22.125</v>
      </c>
      <c r="BB28" s="1"/>
      <c r="BC28" s="25">
        <v>89.5</v>
      </c>
      <c r="BD28" s="1">
        <v>92.75</v>
      </c>
      <c r="BE28" s="25">
        <f>AVERAGE(BC28:BD28)</f>
        <v>91.125</v>
      </c>
      <c r="BF28" s="1"/>
      <c r="BG28" s="25">
        <v>20</v>
      </c>
      <c r="BH28" s="1">
        <v>20.5</v>
      </c>
      <c r="BI28" s="25">
        <f>AVERAGE(BG28:BH28)</f>
        <v>20.25</v>
      </c>
      <c r="BJ28" s="1"/>
      <c r="BK28" s="25">
        <v>135</v>
      </c>
      <c r="BL28" s="1">
        <v>137</v>
      </c>
      <c r="BM28" s="25">
        <f>AVERAGE(BK28:BL28)</f>
        <v>136</v>
      </c>
      <c r="BN28" s="25">
        <v>89.25</v>
      </c>
      <c r="BO28" s="25">
        <v>89.5</v>
      </c>
      <c r="BP28" s="25">
        <f>AVERAGE(BN28:BO28)</f>
        <v>89.375</v>
      </c>
      <c r="BQ28" s="1">
        <v>89</v>
      </c>
      <c r="BR28" s="1">
        <v>97</v>
      </c>
      <c r="BS28" s="25">
        <f>AVERAGE(BQ28:BR28)</f>
        <v>93</v>
      </c>
      <c r="BT28" s="25">
        <v>92.75</v>
      </c>
      <c r="BU28" s="1">
        <v>95.5</v>
      </c>
      <c r="BV28" s="25">
        <f>AVERAGE(BT28:BU28)</f>
        <v>94.125</v>
      </c>
      <c r="HT28">
        <v>0</v>
      </c>
      <c r="IV28">
        <v>0</v>
      </c>
    </row>
    <row r="29" spans="1:256" x14ac:dyDescent="0.25">
      <c r="A29" s="26">
        <f t="shared" si="0"/>
        <v>20010120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20010120</v>
      </c>
      <c r="AI29" s="46"/>
      <c r="AJ29" s="50"/>
      <c r="AK29" s="1"/>
      <c r="AL29" s="37"/>
      <c r="AM29" s="25"/>
      <c r="AO29" s="74"/>
      <c r="AP29" s="25"/>
      <c r="AQ29" s="25"/>
      <c r="AR29" s="1"/>
      <c r="AS29" s="25"/>
      <c r="AT29" s="25"/>
      <c r="AU29" s="25"/>
      <c r="AV29" s="1"/>
      <c r="AW29" s="25"/>
      <c r="AX29" s="25"/>
      <c r="AY29" s="25"/>
      <c r="AZ29" s="1"/>
      <c r="BA29" s="25"/>
      <c r="BB29" s="25"/>
      <c r="BC29" s="25"/>
      <c r="BD29" s="1"/>
      <c r="BE29" s="25"/>
      <c r="BF29" s="25"/>
      <c r="BG29" s="25"/>
      <c r="BH29" s="1"/>
      <c r="BI29" s="25"/>
      <c r="BJ29" s="25"/>
      <c r="BK29" s="25"/>
      <c r="BL29" s="25"/>
      <c r="BM29" s="25"/>
      <c r="BN29" s="25"/>
      <c r="BO29" s="25"/>
      <c r="BP29" s="25"/>
      <c r="BQ29" s="1"/>
      <c r="BR29" s="25"/>
      <c r="BS29" s="25"/>
      <c r="BT29" s="25"/>
      <c r="BU29" s="1"/>
    </row>
    <row r="30" spans="1:256" x14ac:dyDescent="0.25">
      <c r="A30" s="26">
        <f t="shared" si="0"/>
        <v>20010121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20010121</v>
      </c>
      <c r="AI30" s="1"/>
      <c r="AK30" s="25"/>
      <c r="AL30" s="25"/>
      <c r="AM30" s="25"/>
      <c r="AO30" s="74"/>
      <c r="AP30" s="25"/>
      <c r="AQ30" s="25"/>
      <c r="AR30" s="1"/>
      <c r="AS30" s="25"/>
      <c r="AT30" s="25"/>
      <c r="AU30" s="25"/>
      <c r="AV30" s="1"/>
      <c r="AW30" s="25"/>
      <c r="AX30" s="25"/>
      <c r="AY30" s="25"/>
      <c r="AZ30" s="1"/>
      <c r="BA30" s="25"/>
      <c r="BB30" s="25"/>
      <c r="BC30" s="25"/>
      <c r="BD30" s="1"/>
      <c r="BE30" s="25"/>
      <c r="BF30" s="25"/>
      <c r="BG30" s="25"/>
      <c r="BH30" s="1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1"/>
    </row>
    <row r="31" spans="1:256" x14ac:dyDescent="0.25">
      <c r="A31" s="26">
        <f t="shared" si="0"/>
        <v>20010122</v>
      </c>
      <c r="B31" s="25">
        <v>86.5</v>
      </c>
      <c r="C31" s="25">
        <v>87</v>
      </c>
      <c r="D31" s="25">
        <f>AVERAGE(B31:C31)</f>
        <v>86.75</v>
      </c>
      <c r="E31" s="25"/>
      <c r="F31" s="25">
        <v>87</v>
      </c>
      <c r="G31" s="25">
        <v>87.5</v>
      </c>
      <c r="H31" s="25">
        <f>AVERAGE(F31:G31)</f>
        <v>87.25</v>
      </c>
      <c r="I31" s="25"/>
      <c r="J31" s="25">
        <v>83.75</v>
      </c>
      <c r="K31" s="25">
        <v>84</v>
      </c>
      <c r="L31" s="25">
        <f>AVERAGE(J31:K31)</f>
        <v>83.875</v>
      </c>
      <c r="M31" s="27"/>
      <c r="N31" s="27"/>
      <c r="O31" s="27"/>
      <c r="P31" s="27"/>
      <c r="Q31" s="27"/>
      <c r="R31" s="28">
        <v>134</v>
      </c>
      <c r="S31" s="28">
        <v>136</v>
      </c>
      <c r="T31" s="25">
        <f>AVERAGE(R31:S31)</f>
        <v>135</v>
      </c>
      <c r="U31" s="27"/>
      <c r="V31" s="28"/>
      <c r="W31" s="28"/>
      <c r="X31" s="1">
        <v>78</v>
      </c>
      <c r="Z31" s="25">
        <v>82</v>
      </c>
      <c r="AA31" s="25"/>
      <c r="AB31" s="25">
        <v>81.875</v>
      </c>
      <c r="AC31" s="25"/>
      <c r="AD31" s="25">
        <v>80.75</v>
      </c>
      <c r="AE31" s="28"/>
      <c r="AF31" s="28"/>
      <c r="AG31" s="30"/>
      <c r="AH31" s="26">
        <f t="shared" si="1"/>
        <v>20010122</v>
      </c>
      <c r="AI31" s="31"/>
      <c r="AJ31" s="31"/>
      <c r="AK31" s="25">
        <v>81.25</v>
      </c>
      <c r="AL31" s="37"/>
      <c r="AM31" s="25">
        <v>81.25</v>
      </c>
      <c r="AO31" s="74">
        <v>84.125</v>
      </c>
      <c r="AP31" s="25"/>
      <c r="AQ31" s="25">
        <v>86.75</v>
      </c>
      <c r="AR31" s="1">
        <v>87</v>
      </c>
      <c r="AS31" s="25">
        <f>AVERAGE(AQ31:AR31)</f>
        <v>86.875</v>
      </c>
      <c r="AT31" s="25"/>
      <c r="AU31" s="25">
        <v>91.75</v>
      </c>
      <c r="AV31" s="1">
        <v>92.5</v>
      </c>
      <c r="AW31" s="25">
        <f>AVERAGE(AU31:AV31)</f>
        <v>92.125</v>
      </c>
      <c r="AX31" s="25"/>
      <c r="AY31" s="25">
        <v>23.75</v>
      </c>
      <c r="AZ31" s="1">
        <v>24</v>
      </c>
      <c r="BA31" s="25">
        <f>AVERAGE(AY31:AZ31)</f>
        <v>23.875</v>
      </c>
      <c r="BB31" s="25"/>
      <c r="BC31" s="25">
        <v>91.25</v>
      </c>
      <c r="BD31" s="1">
        <v>96.25</v>
      </c>
      <c r="BE31" s="25">
        <f>AVERAGE(BC31:BD31)</f>
        <v>93.75</v>
      </c>
      <c r="BF31" s="25"/>
      <c r="BG31" s="25">
        <v>21</v>
      </c>
      <c r="BH31" s="1">
        <v>21.5</v>
      </c>
      <c r="BI31" s="25">
        <f>AVERAGE(BG31:BH31)</f>
        <v>21.25</v>
      </c>
      <c r="BJ31" s="25"/>
      <c r="BK31" s="25">
        <v>131</v>
      </c>
      <c r="BL31" s="25">
        <v>135</v>
      </c>
      <c r="BM31" s="25">
        <f>AVERAGE(BK31:BL31)</f>
        <v>133</v>
      </c>
      <c r="BN31" s="25">
        <v>89.5</v>
      </c>
      <c r="BO31" s="25">
        <v>89.75</v>
      </c>
      <c r="BP31" s="25">
        <f>AVERAGE(BN31:BO31)</f>
        <v>89.625</v>
      </c>
      <c r="BQ31" s="1"/>
      <c r="BR31" s="25"/>
      <c r="BS31" s="25"/>
      <c r="BT31" s="25">
        <v>96.5</v>
      </c>
      <c r="BU31" s="1">
        <v>97.75</v>
      </c>
      <c r="BV31" s="25">
        <f>AVERAGE(BT31:BU31)</f>
        <v>97.125</v>
      </c>
    </row>
    <row r="32" spans="1:256" x14ac:dyDescent="0.25">
      <c r="A32" s="26">
        <f t="shared" si="0"/>
        <v>20010123</v>
      </c>
      <c r="B32" s="25">
        <v>85.75</v>
      </c>
      <c r="C32" s="25">
        <v>86.75</v>
      </c>
      <c r="D32" s="25">
        <f>AVERAGE(B32:C32)</f>
        <v>86.25</v>
      </c>
      <c r="E32" s="25"/>
      <c r="F32" s="25">
        <v>86.25</v>
      </c>
      <c r="G32" s="25">
        <v>87.25</v>
      </c>
      <c r="H32" s="25">
        <f>AVERAGE(F32:G32)</f>
        <v>86.75</v>
      </c>
      <c r="I32" s="25"/>
      <c r="J32" s="25">
        <v>83.25</v>
      </c>
      <c r="K32" s="25">
        <v>83.5</v>
      </c>
      <c r="L32" s="25">
        <f>AVERAGE(J32:K32)</f>
        <v>83.375</v>
      </c>
      <c r="M32" s="27"/>
      <c r="N32" s="27"/>
      <c r="O32" s="27"/>
      <c r="P32" s="27"/>
      <c r="Q32" s="27"/>
      <c r="R32" s="28">
        <v>131</v>
      </c>
      <c r="S32" s="28">
        <v>134</v>
      </c>
      <c r="T32" s="25">
        <f>AVERAGE(R32:S32)</f>
        <v>132.5</v>
      </c>
      <c r="U32" s="27"/>
      <c r="V32" s="28"/>
      <c r="W32" s="28"/>
      <c r="X32" s="1">
        <v>74.125</v>
      </c>
      <c r="Z32" s="25">
        <v>79.75</v>
      </c>
      <c r="AA32" s="25"/>
      <c r="AB32" s="25">
        <v>78.875</v>
      </c>
      <c r="AC32" s="25"/>
      <c r="AD32" s="25">
        <v>77.75</v>
      </c>
      <c r="AE32" s="28"/>
      <c r="AF32" s="30"/>
      <c r="AG32" s="30"/>
      <c r="AH32" s="26">
        <f t="shared" si="1"/>
        <v>20010123</v>
      </c>
      <c r="AK32" s="25">
        <v>80.75</v>
      </c>
      <c r="AL32" s="37"/>
      <c r="AM32" s="25">
        <v>80.75</v>
      </c>
      <c r="AO32" s="74">
        <v>81.25</v>
      </c>
      <c r="AP32" s="25"/>
      <c r="AQ32" s="25">
        <v>85</v>
      </c>
      <c r="AR32" s="1">
        <v>85.25</v>
      </c>
      <c r="AS32" s="25">
        <f>AVERAGE(AQ32:AR32)</f>
        <v>85.125</v>
      </c>
      <c r="AT32" s="25"/>
      <c r="AU32" s="25">
        <v>88.75</v>
      </c>
      <c r="AV32" s="1">
        <v>90.25</v>
      </c>
      <c r="AW32" s="25">
        <f>AVERAGE(AU32:AV32)</f>
        <v>89.5</v>
      </c>
      <c r="AX32" s="25"/>
      <c r="AY32" s="25">
        <v>25</v>
      </c>
      <c r="AZ32" s="1">
        <v>25.25</v>
      </c>
      <c r="BA32" s="25">
        <f>AVERAGE(AY32:AZ32)</f>
        <v>25.125</v>
      </c>
      <c r="BB32" s="25"/>
      <c r="BC32" s="25">
        <v>88.5</v>
      </c>
      <c r="BD32" s="1">
        <v>89.75</v>
      </c>
      <c r="BE32" s="25">
        <f>AVERAGE(BC32:BD32)</f>
        <v>89.125</v>
      </c>
      <c r="BF32" s="25"/>
      <c r="BG32" s="25">
        <v>21</v>
      </c>
      <c r="BH32" s="1">
        <v>21.25</v>
      </c>
      <c r="BI32" s="25">
        <f>AVERAGE(BG32:BH32)</f>
        <v>21.125</v>
      </c>
      <c r="BJ32" s="25"/>
      <c r="BK32" s="25">
        <v>133</v>
      </c>
      <c r="BL32" s="25">
        <v>134</v>
      </c>
      <c r="BM32" s="25">
        <f>AVERAGE(BK32:BL32)</f>
        <v>133.5</v>
      </c>
      <c r="BN32" s="25">
        <v>87.25</v>
      </c>
      <c r="BO32" s="25">
        <v>87.5</v>
      </c>
      <c r="BP32" s="25">
        <f>AVERAGE(BN32:BO32)</f>
        <v>87.375</v>
      </c>
      <c r="BQ32" s="25"/>
      <c r="BR32" s="25"/>
      <c r="BS32" s="25"/>
      <c r="BT32" s="25">
        <v>90</v>
      </c>
      <c r="BU32" s="1">
        <v>93.75</v>
      </c>
      <c r="BV32" s="25">
        <f>AVERAGE(BT32:BU32)</f>
        <v>91.875</v>
      </c>
    </row>
    <row r="33" spans="1:74" x14ac:dyDescent="0.25">
      <c r="A33" s="26">
        <f t="shared" si="0"/>
        <v>20010124</v>
      </c>
      <c r="B33" s="25">
        <v>82.75</v>
      </c>
      <c r="C33" s="25">
        <v>84</v>
      </c>
      <c r="D33" s="25">
        <f>AVERAGE(B33:C33)</f>
        <v>83.375</v>
      </c>
      <c r="E33" s="25"/>
      <c r="F33" s="25">
        <v>83.25</v>
      </c>
      <c r="G33" s="25">
        <v>84.5</v>
      </c>
      <c r="H33" s="25">
        <f>AVERAGE(F33:G33)</f>
        <v>83.875</v>
      </c>
      <c r="I33" s="25"/>
      <c r="J33" s="25">
        <v>83</v>
      </c>
      <c r="K33" s="25">
        <v>83.25</v>
      </c>
      <c r="L33" s="25">
        <f>AVERAGE(J33:K33)</f>
        <v>83.125</v>
      </c>
      <c r="M33" s="33"/>
      <c r="N33" s="33"/>
      <c r="O33" s="33"/>
      <c r="P33" s="33"/>
      <c r="Q33" s="33"/>
      <c r="R33" s="25">
        <v>130</v>
      </c>
      <c r="S33" s="25">
        <v>131</v>
      </c>
      <c r="T33" s="25">
        <f>AVERAGE(R33:S33)</f>
        <v>130.5</v>
      </c>
      <c r="U33" s="33"/>
      <c r="V33" s="25"/>
      <c r="W33" s="25"/>
      <c r="X33" s="1">
        <v>70.813000000000002</v>
      </c>
      <c r="Z33" s="25">
        <v>77</v>
      </c>
      <c r="AA33" s="25"/>
      <c r="AB33" s="25">
        <v>75.25</v>
      </c>
      <c r="AC33" s="25"/>
      <c r="AD33" s="25">
        <v>73.25</v>
      </c>
      <c r="AE33" s="25"/>
      <c r="AG33" s="34"/>
      <c r="AH33" s="26">
        <f t="shared" si="1"/>
        <v>20010124</v>
      </c>
      <c r="AK33" s="25">
        <v>76</v>
      </c>
      <c r="AL33" s="37"/>
      <c r="AM33" s="25">
        <v>76</v>
      </c>
      <c r="AO33" s="74">
        <v>80.25</v>
      </c>
      <c r="AP33" s="25"/>
      <c r="AQ33" s="25">
        <v>81</v>
      </c>
      <c r="AR33" s="1">
        <v>81.25</v>
      </c>
      <c r="AS33" s="25">
        <f>AVERAGE(AQ33:AR33)</f>
        <v>81.125</v>
      </c>
      <c r="AT33" s="25"/>
      <c r="AU33" s="25">
        <v>83</v>
      </c>
      <c r="AV33" s="1">
        <v>83.5</v>
      </c>
      <c r="AW33" s="25">
        <f>AVERAGE(AU33:AV33)</f>
        <v>83.25</v>
      </c>
      <c r="AX33" s="25"/>
      <c r="AY33" s="25">
        <v>22.5</v>
      </c>
      <c r="AZ33" s="1">
        <v>23.5</v>
      </c>
      <c r="BA33" s="25">
        <f>AVERAGE(AY33:AZ33)</f>
        <v>23</v>
      </c>
      <c r="BB33" s="25"/>
      <c r="BC33" s="25">
        <v>83.5</v>
      </c>
      <c r="BD33" s="1">
        <v>84.5</v>
      </c>
      <c r="BE33" s="25">
        <f>AVERAGE(BC33:BD33)</f>
        <v>84</v>
      </c>
      <c r="BF33" s="25"/>
      <c r="BG33" s="25">
        <v>20.5</v>
      </c>
      <c r="BH33" s="1">
        <v>21.25</v>
      </c>
      <c r="BI33" s="25">
        <f>AVERAGE(BG33:BH33)</f>
        <v>20.875</v>
      </c>
      <c r="BJ33" s="25"/>
      <c r="BK33" s="25">
        <v>132</v>
      </c>
      <c r="BL33" s="25">
        <v>133</v>
      </c>
      <c r="BM33" s="25">
        <f>AVERAGE(BK33:BL33)</f>
        <v>132.5</v>
      </c>
      <c r="BN33" s="25">
        <v>83</v>
      </c>
      <c r="BO33" s="25">
        <v>83.25</v>
      </c>
      <c r="BP33" s="25">
        <f>AVERAGE(BN33:BO33)</f>
        <v>83.125</v>
      </c>
      <c r="BQ33" s="1"/>
      <c r="BR33" s="25"/>
      <c r="BS33" s="25"/>
      <c r="BT33" s="25">
        <v>82.5</v>
      </c>
      <c r="BU33" s="1">
        <v>84.25</v>
      </c>
      <c r="BV33" s="25">
        <f>AVERAGE(BT33:BU33)</f>
        <v>83.375</v>
      </c>
    </row>
    <row r="34" spans="1:74" x14ac:dyDescent="0.25">
      <c r="A34" s="26">
        <f t="shared" si="0"/>
        <v>20010125</v>
      </c>
      <c r="B34" s="25">
        <v>83.5</v>
      </c>
      <c r="C34" s="25">
        <v>84.25</v>
      </c>
      <c r="D34" s="25">
        <f>AVERAGE(B34:C34)</f>
        <v>83.875</v>
      </c>
      <c r="E34" s="25"/>
      <c r="F34" s="25">
        <v>84</v>
      </c>
      <c r="G34" s="25">
        <v>84.75</v>
      </c>
      <c r="H34" s="25">
        <f>AVERAGE(F34:G34)</f>
        <v>84.375</v>
      </c>
      <c r="I34" s="25"/>
      <c r="J34" s="25">
        <v>83.5</v>
      </c>
      <c r="K34" s="25">
        <v>83.75</v>
      </c>
      <c r="L34" s="25">
        <f>AVERAGE(J34:K34)</f>
        <v>83.625</v>
      </c>
      <c r="M34" s="33"/>
      <c r="N34" s="33"/>
      <c r="O34" s="33"/>
      <c r="P34" s="33"/>
      <c r="Q34" s="33"/>
      <c r="R34" s="25">
        <v>127</v>
      </c>
      <c r="S34" s="25">
        <v>130</v>
      </c>
      <c r="T34" s="25">
        <f>AVERAGE(R34:S34)</f>
        <v>128.5</v>
      </c>
      <c r="U34" s="33"/>
      <c r="V34" s="25">
        <v>86</v>
      </c>
      <c r="W34" s="25"/>
      <c r="X34" s="1">
        <v>69.375</v>
      </c>
      <c r="Z34" s="25">
        <v>73.5</v>
      </c>
      <c r="AA34" s="25"/>
      <c r="AB34" s="25">
        <v>73.25</v>
      </c>
      <c r="AC34" s="25"/>
      <c r="AD34" s="25">
        <v>70.75</v>
      </c>
      <c r="AE34" s="25"/>
      <c r="AF34" s="34"/>
      <c r="AG34" s="34"/>
      <c r="AH34" s="26">
        <f t="shared" si="1"/>
        <v>20010125</v>
      </c>
      <c r="AI34" s="37"/>
      <c r="AJ34" s="37"/>
      <c r="AK34" s="25">
        <v>73.875</v>
      </c>
      <c r="AL34" s="25"/>
      <c r="AM34" s="25">
        <v>73.875</v>
      </c>
      <c r="AO34" s="74">
        <v>79.5</v>
      </c>
      <c r="AP34" s="25"/>
      <c r="AQ34" s="25">
        <v>81.25</v>
      </c>
      <c r="AR34" s="1">
        <v>81.5</v>
      </c>
      <c r="AS34" s="25">
        <f>AVERAGE(AQ34:AR34)</f>
        <v>81.375</v>
      </c>
      <c r="AT34" s="25"/>
      <c r="AU34" s="25">
        <v>85.25</v>
      </c>
      <c r="AV34" s="1">
        <v>86.75</v>
      </c>
      <c r="AW34" s="25">
        <f>AVERAGE(AU34:AV34)</f>
        <v>86</v>
      </c>
      <c r="AX34" s="25"/>
      <c r="AY34" s="25">
        <v>22</v>
      </c>
      <c r="AZ34" s="1">
        <v>22.5</v>
      </c>
      <c r="BA34" s="25">
        <f>AVERAGE(AY34:AZ34)</f>
        <v>22.25</v>
      </c>
      <c r="BB34" s="25"/>
      <c r="BC34" s="25">
        <v>84.25</v>
      </c>
      <c r="BD34" s="1">
        <v>85.25</v>
      </c>
      <c r="BE34" s="25">
        <f>AVERAGE(BC34:BD34)</f>
        <v>84.75</v>
      </c>
      <c r="BF34" s="25"/>
      <c r="BG34" s="25">
        <v>20.65</v>
      </c>
      <c r="BH34" s="1">
        <v>21.25</v>
      </c>
      <c r="BI34" s="25">
        <f>AVERAGE(BG34:BH34)</f>
        <v>20.95</v>
      </c>
      <c r="BJ34" s="25"/>
      <c r="BK34" s="25">
        <v>129</v>
      </c>
      <c r="BL34" s="25">
        <v>131</v>
      </c>
      <c r="BM34" s="25">
        <f>AVERAGE(BK34:BL34)</f>
        <v>130</v>
      </c>
      <c r="BN34" s="25">
        <v>83.25</v>
      </c>
      <c r="BO34" s="25">
        <v>83.5</v>
      </c>
      <c r="BP34" s="25">
        <f>AVERAGE(BN34:BO34)</f>
        <v>83.375</v>
      </c>
      <c r="BQ34" s="25"/>
      <c r="BR34" s="25"/>
      <c r="BS34" s="25"/>
      <c r="BT34" s="25">
        <v>84</v>
      </c>
      <c r="BU34" s="1">
        <v>86.75</v>
      </c>
      <c r="BV34" s="25">
        <f>AVERAGE(BT34:BU34)</f>
        <v>85.375</v>
      </c>
    </row>
    <row r="35" spans="1:74" x14ac:dyDescent="0.25">
      <c r="A35" s="26">
        <f t="shared" si="0"/>
        <v>20010126</v>
      </c>
      <c r="B35" s="1">
        <v>82.25</v>
      </c>
      <c r="C35" s="1">
        <v>84.5</v>
      </c>
      <c r="D35" s="25">
        <f>AVERAGE(B35:C35)</f>
        <v>83.375</v>
      </c>
      <c r="E35" s="25"/>
      <c r="F35" s="25">
        <v>82.75</v>
      </c>
      <c r="G35" s="25">
        <v>85</v>
      </c>
      <c r="H35" s="25">
        <f>AVERAGE(F35:G35)</f>
        <v>83.875</v>
      </c>
      <c r="I35" s="25"/>
      <c r="J35" s="25">
        <v>83.75</v>
      </c>
      <c r="K35" s="25">
        <v>84.25</v>
      </c>
      <c r="L35" s="25">
        <f>AVERAGE(J35:K35)</f>
        <v>84</v>
      </c>
      <c r="M35" s="33"/>
      <c r="N35" s="33"/>
      <c r="O35" s="33"/>
      <c r="P35" s="33"/>
      <c r="Q35" s="33"/>
      <c r="R35" s="25">
        <v>120</v>
      </c>
      <c r="S35" s="25">
        <v>123</v>
      </c>
      <c r="T35" s="25">
        <f>AVERAGE(R35:S35)</f>
        <v>121.5</v>
      </c>
      <c r="U35" s="33"/>
      <c r="V35" s="25"/>
      <c r="W35" s="25"/>
      <c r="X35" s="1">
        <v>68.125</v>
      </c>
      <c r="Z35" s="1">
        <v>72.75</v>
      </c>
      <c r="AA35" s="1"/>
      <c r="AB35" s="1">
        <v>72.5</v>
      </c>
      <c r="AC35" s="1"/>
      <c r="AD35" s="1">
        <v>72.125</v>
      </c>
      <c r="AE35" s="25"/>
      <c r="AF35">
        <v>84.375</v>
      </c>
      <c r="AG35" s="34"/>
      <c r="AH35" s="26">
        <f t="shared" si="1"/>
        <v>20010126</v>
      </c>
      <c r="AI35" s="1">
        <v>69</v>
      </c>
      <c r="AJ35" t="s">
        <v>58</v>
      </c>
      <c r="AK35" s="1">
        <v>73.75</v>
      </c>
      <c r="AL35" s="1"/>
      <c r="AM35" s="1">
        <v>73.75</v>
      </c>
      <c r="AO35" s="75">
        <v>77.25</v>
      </c>
      <c r="AP35" s="1"/>
      <c r="AQ35" s="25">
        <v>83</v>
      </c>
      <c r="AR35" s="1">
        <v>83.25</v>
      </c>
      <c r="AS35" s="25">
        <f>AVERAGE(AQ35:AR35)</f>
        <v>83.125</v>
      </c>
      <c r="AT35" s="1"/>
      <c r="AU35" s="25">
        <v>88.75</v>
      </c>
      <c r="AV35" s="1">
        <v>90.75</v>
      </c>
      <c r="AW35" s="25">
        <f>AVERAGE(AU35:AV35)</f>
        <v>89.75</v>
      </c>
      <c r="AX35" s="1"/>
      <c r="AY35" s="25">
        <v>21.25</v>
      </c>
      <c r="AZ35" s="1">
        <v>22</v>
      </c>
      <c r="BA35" s="25">
        <f>AVERAGE(AY35:AZ35)</f>
        <v>21.625</v>
      </c>
      <c r="BB35" s="1"/>
      <c r="BC35" s="25">
        <v>87.25</v>
      </c>
      <c r="BD35" s="1">
        <v>89</v>
      </c>
      <c r="BE35" s="25">
        <f>AVERAGE(BC35:BD35)</f>
        <v>88.125</v>
      </c>
      <c r="BF35" s="1"/>
      <c r="BG35" s="25">
        <v>20.65</v>
      </c>
      <c r="BH35" s="1">
        <v>21.25</v>
      </c>
      <c r="BI35" s="25">
        <f>AVERAGE(BG35:BH35)</f>
        <v>20.95</v>
      </c>
      <c r="BJ35" s="1"/>
      <c r="BK35" s="25">
        <v>127</v>
      </c>
      <c r="BL35" s="1">
        <v>129</v>
      </c>
      <c r="BM35" s="25">
        <f>AVERAGE(BK35:BL35)</f>
        <v>128</v>
      </c>
      <c r="BN35" s="25">
        <v>85.25</v>
      </c>
      <c r="BO35" s="25">
        <v>85.5</v>
      </c>
      <c r="BP35" s="25">
        <f>AVERAGE(BN35:BO35)</f>
        <v>85.375</v>
      </c>
      <c r="BQ35" s="1">
        <v>81</v>
      </c>
      <c r="BR35" s="1">
        <v>86</v>
      </c>
      <c r="BS35" s="25">
        <f>AVERAGE(BQ35:BR35)</f>
        <v>83.5</v>
      </c>
      <c r="BT35" s="25">
        <v>89</v>
      </c>
      <c r="BU35" s="1">
        <v>89.75</v>
      </c>
      <c r="BV35" s="25">
        <f>AVERAGE(BT35:BU35)</f>
        <v>89.375</v>
      </c>
    </row>
    <row r="36" spans="1:74" x14ac:dyDescent="0.25">
      <c r="A36" s="26">
        <f t="shared" si="0"/>
        <v>20010127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20010127</v>
      </c>
      <c r="AI36" s="37"/>
      <c r="AJ36" s="37"/>
      <c r="AK36" s="1"/>
      <c r="AL36" s="1"/>
      <c r="AM36" s="1"/>
      <c r="AO36" s="74"/>
      <c r="AP36" s="25"/>
      <c r="AQ36" s="25"/>
      <c r="AR36" s="1"/>
      <c r="AS36" s="25"/>
      <c r="AT36" s="25"/>
      <c r="AU36" s="25"/>
      <c r="AV36" s="1"/>
      <c r="AW36" s="25"/>
      <c r="AX36" s="25"/>
      <c r="AY36" s="25"/>
      <c r="AZ36" s="1"/>
      <c r="BA36" s="25"/>
      <c r="BB36" s="25"/>
      <c r="BC36" s="25"/>
      <c r="BD36" s="1"/>
      <c r="BE36" s="25"/>
      <c r="BF36" s="25"/>
      <c r="BG36" s="25"/>
      <c r="BH36" s="1"/>
      <c r="BI36" s="25"/>
      <c r="BJ36" s="25"/>
      <c r="BK36" s="25"/>
      <c r="BL36" s="25"/>
      <c r="BM36" s="25"/>
      <c r="BN36" s="25"/>
      <c r="BO36" s="25"/>
      <c r="BP36" s="25"/>
      <c r="BQ36" s="1"/>
      <c r="BR36" s="25"/>
      <c r="BS36" s="25"/>
      <c r="BT36" s="25"/>
      <c r="BU36" s="1"/>
    </row>
    <row r="37" spans="1:74" x14ac:dyDescent="0.25">
      <c r="A37" s="26">
        <f t="shared" si="0"/>
        <v>20010128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20010128</v>
      </c>
      <c r="AI37" s="37"/>
      <c r="AJ37" s="37"/>
      <c r="AK37" s="1"/>
      <c r="AL37" s="1"/>
      <c r="AM37" s="25"/>
      <c r="AO37" s="74"/>
      <c r="AP37" s="25"/>
      <c r="AQ37" s="25"/>
      <c r="AR37" s="1"/>
      <c r="AS37" s="25"/>
      <c r="AT37" s="25"/>
      <c r="AU37" s="25"/>
      <c r="AV37" s="1"/>
      <c r="AW37" s="25"/>
      <c r="AX37" s="25"/>
      <c r="AY37" s="25"/>
      <c r="AZ37" s="1"/>
      <c r="BA37" s="25"/>
      <c r="BB37" s="25"/>
      <c r="BC37" s="25"/>
      <c r="BD37" s="1"/>
      <c r="BE37" s="25"/>
      <c r="BF37" s="25"/>
      <c r="BG37" s="25"/>
      <c r="BH37" s="1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</row>
    <row r="38" spans="1:74" x14ac:dyDescent="0.25">
      <c r="A38" s="26">
        <f t="shared" si="0"/>
        <v>20010129</v>
      </c>
      <c r="B38" s="25">
        <v>81</v>
      </c>
      <c r="C38" s="25">
        <v>81.75</v>
      </c>
      <c r="D38" s="25">
        <f>AVERAGE(B38:C38)</f>
        <v>81.375</v>
      </c>
      <c r="E38" s="25"/>
      <c r="F38" s="25">
        <v>81.5</v>
      </c>
      <c r="G38" s="25">
        <v>82.25</v>
      </c>
      <c r="H38" s="25">
        <f>AVERAGE(F38:G38)</f>
        <v>81.875</v>
      </c>
      <c r="I38" s="25"/>
      <c r="J38" s="25">
        <v>83</v>
      </c>
      <c r="K38" s="25">
        <v>83.25</v>
      </c>
      <c r="L38" s="25">
        <f>AVERAGE(J38:K38)</f>
        <v>83.125</v>
      </c>
      <c r="M38" s="33"/>
      <c r="N38" s="33"/>
      <c r="O38" s="33"/>
      <c r="P38" s="33"/>
      <c r="Q38" s="33"/>
      <c r="R38" s="25">
        <v>117.5</v>
      </c>
      <c r="S38" s="25">
        <v>120</v>
      </c>
      <c r="T38" s="25">
        <f>AVERAGE(R38:S38)</f>
        <v>118.75</v>
      </c>
      <c r="U38" s="33"/>
      <c r="V38" s="25"/>
      <c r="W38" s="25"/>
      <c r="X38" s="1">
        <v>66</v>
      </c>
      <c r="Z38" s="1">
        <v>73</v>
      </c>
      <c r="AA38" s="1"/>
      <c r="AB38" s="1">
        <v>72</v>
      </c>
      <c r="AC38" s="1"/>
      <c r="AD38" s="1">
        <v>72.813000000000002</v>
      </c>
      <c r="AE38" s="25"/>
      <c r="AF38" s="34"/>
      <c r="AG38" s="34"/>
      <c r="AH38" s="26">
        <f t="shared" si="1"/>
        <v>20010129</v>
      </c>
      <c r="AI38" s="37"/>
      <c r="AJ38" s="37"/>
      <c r="AK38" s="1">
        <v>73</v>
      </c>
      <c r="AL38" s="1"/>
      <c r="AM38" s="25">
        <v>73</v>
      </c>
      <c r="AO38" s="74">
        <v>76.5</v>
      </c>
      <c r="AP38" s="25"/>
      <c r="AQ38" s="25">
        <v>79.5</v>
      </c>
      <c r="AR38" s="1">
        <v>79.75</v>
      </c>
      <c r="AS38" s="25">
        <f>AVERAGE(AQ38:AR38)</f>
        <v>79.625</v>
      </c>
      <c r="AT38" s="25"/>
      <c r="AU38" s="25">
        <v>86.5</v>
      </c>
      <c r="AV38" s="1">
        <v>87.5</v>
      </c>
      <c r="AW38" s="25">
        <f>AVERAGE(AU38:AV38)</f>
        <v>87</v>
      </c>
      <c r="AX38" s="25"/>
      <c r="AY38" s="25">
        <v>21.25</v>
      </c>
      <c r="AZ38" s="1">
        <v>21.5</v>
      </c>
      <c r="BA38" s="25">
        <f>AVERAGE(AY38:AZ38)</f>
        <v>21.375</v>
      </c>
      <c r="BB38" s="25"/>
      <c r="BC38" s="25">
        <v>81</v>
      </c>
      <c r="BD38" s="1">
        <v>83.25</v>
      </c>
      <c r="BE38" s="25">
        <f>AVERAGE(BC38:BD38)</f>
        <v>82.125</v>
      </c>
      <c r="BF38" s="25"/>
      <c r="BG38" s="25">
        <v>20.5</v>
      </c>
      <c r="BH38" s="1">
        <v>21</v>
      </c>
      <c r="BI38" s="25">
        <f>AVERAGE(BG38:BH38)</f>
        <v>20.75</v>
      </c>
      <c r="BJ38" s="25"/>
      <c r="BK38" s="25">
        <v>118</v>
      </c>
      <c r="BL38" s="25">
        <v>120</v>
      </c>
      <c r="BM38" s="25">
        <f>AVERAGE(BK38:BL38)</f>
        <v>119</v>
      </c>
      <c r="BN38" s="25">
        <v>82.5</v>
      </c>
      <c r="BO38" s="25">
        <v>83</v>
      </c>
      <c r="BP38" s="25">
        <f>AVERAGE(BN38:BO38)</f>
        <v>82.75</v>
      </c>
      <c r="BQ38" s="1"/>
      <c r="BR38" s="25"/>
      <c r="BS38" s="25"/>
      <c r="BT38" s="25">
        <v>84</v>
      </c>
      <c r="BU38" s="1">
        <v>86.75</v>
      </c>
      <c r="BV38" s="25">
        <f>AVERAGE(BT38:BU38)</f>
        <v>85.375</v>
      </c>
    </row>
    <row r="39" spans="1:74" x14ac:dyDescent="0.25">
      <c r="A39" s="26">
        <f t="shared" si="0"/>
        <v>20010130</v>
      </c>
      <c r="B39" s="25">
        <v>81.25</v>
      </c>
      <c r="C39" s="25">
        <v>81.75</v>
      </c>
      <c r="D39" s="25">
        <f>AVERAGE(B39:C39)</f>
        <v>81.5</v>
      </c>
      <c r="E39" s="25"/>
      <c r="F39" s="25">
        <v>81.75</v>
      </c>
      <c r="G39" s="25">
        <v>82.25</v>
      </c>
      <c r="H39" s="25">
        <f>AVERAGE(F39:G39)</f>
        <v>82</v>
      </c>
      <c r="I39" s="25"/>
      <c r="J39" s="25">
        <v>83.5</v>
      </c>
      <c r="K39" s="25">
        <v>83.75</v>
      </c>
      <c r="L39" s="25">
        <f>AVERAGE(J39:K39)</f>
        <v>83.625</v>
      </c>
      <c r="M39" s="33"/>
      <c r="N39" s="33"/>
      <c r="O39" s="33"/>
      <c r="P39" s="33"/>
      <c r="Q39" s="33"/>
      <c r="R39" s="25">
        <v>113</v>
      </c>
      <c r="S39" s="25">
        <v>114</v>
      </c>
      <c r="T39" s="25">
        <f>AVERAGE(R39:S39)</f>
        <v>113.5</v>
      </c>
      <c r="U39" s="33"/>
      <c r="V39" s="25"/>
      <c r="W39" s="25"/>
      <c r="X39" s="1">
        <v>62.875</v>
      </c>
      <c r="Z39" s="1">
        <v>70</v>
      </c>
      <c r="AA39" s="1"/>
      <c r="AB39" s="1">
        <v>69.5</v>
      </c>
      <c r="AC39" s="1"/>
      <c r="AD39" s="1">
        <v>70.5</v>
      </c>
      <c r="AE39" s="25"/>
      <c r="AF39" s="34"/>
      <c r="AG39" s="34"/>
      <c r="AH39" s="26">
        <f t="shared" si="1"/>
        <v>20010130</v>
      </c>
      <c r="AI39" s="37"/>
      <c r="AJ39" s="37"/>
      <c r="AK39" s="1">
        <v>70</v>
      </c>
      <c r="AL39" s="1"/>
      <c r="AM39" s="25">
        <v>70</v>
      </c>
      <c r="AO39" s="74">
        <v>74.125</v>
      </c>
      <c r="AP39" s="25"/>
      <c r="AQ39" s="25">
        <v>78.75</v>
      </c>
      <c r="AR39" s="1">
        <v>79</v>
      </c>
      <c r="AS39" s="25">
        <f>AVERAGE(AQ39:AR39)</f>
        <v>78.875</v>
      </c>
      <c r="AT39" s="25"/>
      <c r="AU39" s="25">
        <v>83.5</v>
      </c>
      <c r="AV39" s="1">
        <v>84.25</v>
      </c>
      <c r="AW39" s="25">
        <f>AVERAGE(AU39:AV39)</f>
        <v>83.875</v>
      </c>
      <c r="AX39" s="25"/>
      <c r="AY39" s="25">
        <v>21</v>
      </c>
      <c r="AZ39" s="1">
        <v>21.5</v>
      </c>
      <c r="BA39" s="25">
        <f>AVERAGE(AY39:AZ39)</f>
        <v>21.25</v>
      </c>
      <c r="BB39" s="25"/>
      <c r="BC39" s="25">
        <v>79.75</v>
      </c>
      <c r="BD39" s="25">
        <v>81.5</v>
      </c>
      <c r="BE39" s="25">
        <f>AVERAGE(BC39:BD39)</f>
        <v>80.625</v>
      </c>
      <c r="BF39" s="25"/>
      <c r="BG39" s="25">
        <v>19</v>
      </c>
      <c r="BH39" s="25">
        <v>19.25</v>
      </c>
      <c r="BI39" s="25">
        <f>AVERAGE(BG39:BH39)</f>
        <v>19.125</v>
      </c>
      <c r="BJ39" s="25"/>
      <c r="BK39" s="25">
        <v>113</v>
      </c>
      <c r="BL39" s="25">
        <v>114</v>
      </c>
      <c r="BM39" s="25">
        <f>AVERAGE(BK39:BL39)</f>
        <v>113.5</v>
      </c>
      <c r="BN39" s="25">
        <v>82.25</v>
      </c>
      <c r="BO39" s="25">
        <v>82.5</v>
      </c>
      <c r="BP39" s="25">
        <f>AVERAGE(BN39:BO39)</f>
        <v>82.375</v>
      </c>
      <c r="BQ39" s="25"/>
      <c r="BR39" s="25"/>
      <c r="BS39" s="25"/>
      <c r="BT39" s="25">
        <v>81.25</v>
      </c>
      <c r="BU39" s="1">
        <v>83</v>
      </c>
      <c r="BV39" s="25">
        <f>AVERAGE(BT39:BU39)</f>
        <v>82.125</v>
      </c>
    </row>
    <row r="40" spans="1:74" x14ac:dyDescent="0.25">
      <c r="A40" s="26">
        <f t="shared" si="0"/>
        <v>20010131</v>
      </c>
      <c r="B40" s="25">
        <v>79.5</v>
      </c>
      <c r="C40" s="25">
        <v>80.5</v>
      </c>
      <c r="D40" s="25">
        <f>AVERAGE(B40:C40)</f>
        <v>80</v>
      </c>
      <c r="E40" s="25"/>
      <c r="F40" s="25">
        <v>80</v>
      </c>
      <c r="G40" s="25">
        <v>81</v>
      </c>
      <c r="H40" s="25">
        <f>AVERAGE(F40:G40)</f>
        <v>80.5</v>
      </c>
      <c r="I40" s="25"/>
      <c r="J40" s="25">
        <v>80.25</v>
      </c>
      <c r="K40" s="25">
        <v>80.5</v>
      </c>
      <c r="L40" s="25">
        <f>AVERAGE(J40:K40)</f>
        <v>80.375</v>
      </c>
      <c r="M40" s="33"/>
      <c r="N40" s="33"/>
      <c r="O40" s="33"/>
      <c r="P40" s="33"/>
      <c r="Q40" s="33"/>
      <c r="R40" s="25">
        <v>110.5</v>
      </c>
      <c r="S40" s="25">
        <v>111.5</v>
      </c>
      <c r="T40" s="25">
        <f>AVERAGE(R40:S40)</f>
        <v>111</v>
      </c>
      <c r="U40" s="33"/>
      <c r="V40" s="25"/>
      <c r="W40" s="25"/>
      <c r="X40" s="1">
        <v>61.75</v>
      </c>
      <c r="Z40" s="1">
        <v>71</v>
      </c>
      <c r="AA40" s="1"/>
      <c r="AB40" s="1">
        <v>70.5</v>
      </c>
      <c r="AD40" s="1">
        <v>70.5</v>
      </c>
      <c r="AE40" s="25"/>
      <c r="AF40" s="34"/>
      <c r="AG40" s="34"/>
      <c r="AH40" s="26">
        <f t="shared" si="1"/>
        <v>20010131</v>
      </c>
      <c r="AI40" s="37"/>
      <c r="AJ40" s="37"/>
      <c r="AK40" s="1">
        <v>70.5</v>
      </c>
      <c r="AM40" s="25">
        <v>70.5</v>
      </c>
      <c r="AO40" s="74">
        <v>74.75</v>
      </c>
      <c r="AP40" s="25"/>
      <c r="AQ40" s="25">
        <v>77.75</v>
      </c>
      <c r="AR40" s="1">
        <v>78</v>
      </c>
      <c r="AS40" s="25">
        <f>AVERAGE(AQ40:AR40)</f>
        <v>77.875</v>
      </c>
      <c r="AT40" s="25"/>
      <c r="AU40" s="25">
        <v>83.75</v>
      </c>
      <c r="AV40" s="1">
        <v>85</v>
      </c>
      <c r="AW40" s="25">
        <f>AVERAGE(AU40:AV40)</f>
        <v>84.375</v>
      </c>
      <c r="AX40" s="25"/>
      <c r="AY40" s="25">
        <v>20</v>
      </c>
      <c r="AZ40" s="1">
        <v>20.25</v>
      </c>
      <c r="BA40" s="25">
        <f>AVERAGE(AY40:AZ40)</f>
        <v>20.125</v>
      </c>
      <c r="BB40" s="25"/>
      <c r="BC40" s="25">
        <v>78.75</v>
      </c>
      <c r="BD40" s="1">
        <v>80.5</v>
      </c>
      <c r="BE40" s="25">
        <f>AVERAGE(BC40:BD40)</f>
        <v>79.625</v>
      </c>
      <c r="BF40" s="25"/>
      <c r="BG40" s="25">
        <v>19.5</v>
      </c>
      <c r="BH40" s="1">
        <v>20</v>
      </c>
      <c r="BI40" s="25">
        <f>AVERAGE(BG40:BH40)</f>
        <v>19.75</v>
      </c>
      <c r="BJ40" s="25"/>
      <c r="BK40" s="25">
        <v>112</v>
      </c>
      <c r="BL40" s="25">
        <v>114</v>
      </c>
      <c r="BM40" s="25">
        <f>AVERAGE(BK40:BL40)</f>
        <v>113</v>
      </c>
      <c r="BN40" s="25">
        <v>81</v>
      </c>
      <c r="BO40" s="25">
        <v>81.25</v>
      </c>
      <c r="BP40" s="25">
        <f>AVERAGE(BN40:BO40)</f>
        <v>81.125</v>
      </c>
      <c r="BQ40" s="1"/>
      <c r="BR40" s="25"/>
      <c r="BS40" s="25"/>
      <c r="BT40" s="25">
        <v>82</v>
      </c>
      <c r="BU40" s="1">
        <v>83.25</v>
      </c>
      <c r="BV40" s="25">
        <f>AVERAGE(BT40:BU40)</f>
        <v>82.625</v>
      </c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4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5">
      <c r="A42" s="33" t="s">
        <v>51</v>
      </c>
      <c r="B42" s="25"/>
      <c r="C42" s="25"/>
      <c r="D42" s="25">
        <f>AVERAGE(D10:D40)</f>
        <v>85.589285714285708</v>
      </c>
      <c r="E42" s="25"/>
      <c r="F42" s="25"/>
      <c r="G42" s="25"/>
      <c r="H42" s="25">
        <f>AVERAGE(H10:H40)</f>
        <v>86.089285714285708</v>
      </c>
      <c r="I42" s="25"/>
      <c r="J42" s="25"/>
      <c r="K42" s="25"/>
      <c r="L42" s="25">
        <f>AVERAGE(L10:L40)</f>
        <v>82.94047619047619</v>
      </c>
      <c r="M42" s="33"/>
      <c r="N42" s="33"/>
      <c r="O42" s="25"/>
      <c r="P42" s="25">
        <f>AVERAGE(P10:P40)</f>
        <v>120.075</v>
      </c>
      <c r="Q42" s="33"/>
      <c r="R42" s="25"/>
      <c r="S42" s="25"/>
      <c r="T42" s="25">
        <f>AVERAGE(T10:T40)</f>
        <v>128.0654761904762</v>
      </c>
      <c r="U42" s="33"/>
      <c r="V42" s="25">
        <f>AVERAGE(V10:V40)</f>
        <v>86.5</v>
      </c>
      <c r="W42" s="25"/>
      <c r="X42" s="25">
        <f>AVERAGE(X10:X40)</f>
        <v>75.910714285714292</v>
      </c>
      <c r="Z42" s="25">
        <f>AVERAGE(Z10:Z40)</f>
        <v>81.61904761904762</v>
      </c>
      <c r="AA42" s="25"/>
      <c r="AB42" s="25">
        <f>AVERAGE(AB10:AB40)</f>
        <v>80.845238095238102</v>
      </c>
      <c r="AC42" s="25"/>
      <c r="AD42" s="25">
        <f>AVERAGE(AD10:AD40)</f>
        <v>78.06847619047619</v>
      </c>
      <c r="AE42" s="52"/>
      <c r="AF42" s="25">
        <f>AVERAGE(AF10:AF40)</f>
        <v>93.59375</v>
      </c>
      <c r="AG42" s="25"/>
      <c r="AH42" s="53"/>
      <c r="AI42" s="25">
        <f>AVERAGE(AI10:AI40)</f>
        <v>69</v>
      </c>
      <c r="AJ42" s="37"/>
      <c r="AK42" s="25">
        <f>AVERAGE(AK10:AK40)</f>
        <v>79.720238095238102</v>
      </c>
      <c r="AL42" s="25"/>
      <c r="AM42" s="25">
        <f>AVERAGE(AM10:AM40)</f>
        <v>79.720238095238102</v>
      </c>
      <c r="AO42" s="74">
        <f>AVERAGE(AO10:AO40)</f>
        <v>81.583380952380949</v>
      </c>
      <c r="AP42" s="25"/>
      <c r="AS42" s="25">
        <f>AVERAGE(AS10:AS40)</f>
        <v>83.238095238095241</v>
      </c>
      <c r="AU42" s="25"/>
      <c r="AV42" s="25"/>
      <c r="AW42" s="25">
        <f>AVERAGE(AW10:AW40)</f>
        <v>85.892857142857139</v>
      </c>
      <c r="AY42" s="25"/>
      <c r="AZ42" s="25"/>
      <c r="BA42" s="25">
        <f>AVERAGE(BA10:BA40)</f>
        <v>22.113095238095237</v>
      </c>
      <c r="BC42" s="25"/>
      <c r="BD42" s="25"/>
      <c r="BE42" s="25">
        <f>AVERAGE(BE10:BE40)</f>
        <v>84.482142857142861</v>
      </c>
      <c r="BG42" s="25"/>
      <c r="BH42" s="25"/>
      <c r="BI42" s="25">
        <f>AVERAGE(BI10:BI40)</f>
        <v>18.788095238095234</v>
      </c>
      <c r="BK42" s="25"/>
      <c r="BL42" s="25"/>
      <c r="BM42" s="25">
        <f>AVERAGE(BM10:BM40)</f>
        <v>127.87857142857142</v>
      </c>
      <c r="BN42" s="25"/>
      <c r="BO42" s="25"/>
      <c r="BP42" s="25">
        <f>AVERAGE(BP10:BP40)</f>
        <v>85.589285714285708</v>
      </c>
      <c r="BS42" s="25">
        <f>AVERAGE(BS10:BS40)</f>
        <v>93.4375</v>
      </c>
      <c r="BT42" s="25"/>
      <c r="BU42" s="25"/>
      <c r="BV42" s="25">
        <f>AVERAGE(BV10:BV40)</f>
        <v>86.113095238095241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F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40" width="9.5546875" customWidth="1"/>
    <col min="44" max="44" width="3" customWidth="1"/>
    <col min="48" max="48" width="3" customWidth="1"/>
    <col min="50" max="50" width="11" customWidth="1"/>
    <col min="52" max="52" width="3" customWidth="1"/>
    <col min="56" max="56" width="3" customWidth="1"/>
    <col min="60" max="60" width="3" customWidth="1"/>
  </cols>
  <sheetData>
    <row r="1" spans="1:75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5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5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Q3" s="4"/>
      <c r="AT3" s="3" t="s">
        <v>9</v>
      </c>
      <c r="AU3" s="4"/>
      <c r="AX3" s="3" t="s">
        <v>10</v>
      </c>
      <c r="AY3" s="4"/>
      <c r="BB3" s="3" t="s">
        <v>11</v>
      </c>
      <c r="BC3" s="4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6"/>
      <c r="BV3" s="77" t="s">
        <v>62</v>
      </c>
      <c r="BW3" s="3"/>
    </row>
    <row r="4" spans="1:75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Q4" s="4"/>
      <c r="AT4" s="11" t="s">
        <v>24</v>
      </c>
      <c r="AU4" s="4"/>
      <c r="AX4" s="11" t="s">
        <v>23</v>
      </c>
      <c r="AY4" s="4"/>
      <c r="BB4" s="11" t="s">
        <v>24</v>
      </c>
      <c r="BC4" s="4"/>
      <c r="BF4" s="11" t="s">
        <v>24</v>
      </c>
      <c r="BG4" s="4"/>
      <c r="BJ4" s="11" t="s">
        <v>20</v>
      </c>
      <c r="BK4" s="4"/>
      <c r="BM4" s="11" t="s">
        <v>25</v>
      </c>
      <c r="BN4" s="4"/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Q5" s="4"/>
      <c r="AT5" s="3" t="s">
        <v>35</v>
      </c>
      <c r="AU5" s="4"/>
      <c r="AX5" s="3" t="s">
        <v>34</v>
      </c>
      <c r="AY5" s="4"/>
      <c r="BB5" s="3" t="s">
        <v>35</v>
      </c>
      <c r="BC5" s="4"/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Q5" s="4"/>
      <c r="BS5" s="3" t="s">
        <v>35</v>
      </c>
      <c r="BT5" s="4"/>
      <c r="BV5" s="3" t="s">
        <v>35</v>
      </c>
      <c r="BW5" s="4"/>
    </row>
    <row r="6" spans="1:75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5">
      <c r="A10" s="26">
        <v>20011001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29"/>
      <c r="Z10" s="28"/>
      <c r="AA10" s="28"/>
      <c r="AB10" s="28"/>
      <c r="AC10" s="28"/>
      <c r="AD10" s="28"/>
      <c r="AE10" s="28"/>
      <c r="AF10" s="30"/>
      <c r="AG10" s="30"/>
      <c r="AH10" s="26">
        <v>20011001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5">
      <c r="A11" s="26">
        <f t="shared" ref="A11:A40" si="0">A10+1</f>
        <v>20011002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31"/>
      <c r="AC11" s="32"/>
      <c r="AD11" s="31"/>
      <c r="AE11" s="28"/>
      <c r="AF11" s="30"/>
      <c r="AG11" s="30"/>
      <c r="AH11" s="26">
        <f t="shared" ref="AH11:AH40" si="1">AH10+1</f>
        <v>20011002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5">
      <c r="A12" s="26">
        <f t="shared" si="0"/>
        <v>20011003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20011003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5">
      <c r="A13" s="26">
        <f t="shared" si="0"/>
        <v>20011004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20011004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5">
      <c r="A14" s="26">
        <f t="shared" si="0"/>
        <v>20011005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20011005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5">
      <c r="A15" s="26">
        <f t="shared" si="0"/>
        <v>20011006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20011006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</row>
    <row r="16" spans="1:75" x14ac:dyDescent="0.25">
      <c r="A16" s="26">
        <f t="shared" si="0"/>
        <v>20011007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20011007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5">
      <c r="A17" s="26">
        <f t="shared" si="0"/>
        <v>20011008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20011008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R17" s="25"/>
      <c r="BS17" s="25"/>
      <c r="BT17" s="25"/>
    </row>
    <row r="18" spans="1:256" x14ac:dyDescent="0.25">
      <c r="A18" s="26">
        <f t="shared" si="0"/>
        <v>20011009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20011009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5">
      <c r="A19" s="26">
        <f t="shared" si="0"/>
        <v>20011010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20011010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5">
      <c r="A20" s="26">
        <f t="shared" si="0"/>
        <v>20011011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20011011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5">
      <c r="A21" s="26">
        <f t="shared" si="0"/>
        <v>20011012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20011012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5">
      <c r="A22" s="26">
        <f t="shared" si="0"/>
        <v>20011013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20011013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5">
      <c r="A23" s="26">
        <f t="shared" si="0"/>
        <v>20011014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20011014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5">
      <c r="A24" s="26">
        <f t="shared" si="0"/>
        <v>20011015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20011015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5">
      <c r="A25" s="26">
        <f t="shared" si="0"/>
        <v>20011016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20011016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5">
      <c r="A26" s="26">
        <f t="shared" si="0"/>
        <v>20011017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20011017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20011018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20011018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20011019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20011019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5">
      <c r="A29" s="26">
        <f t="shared" si="0"/>
        <v>20011020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20011020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</row>
    <row r="30" spans="1:256" x14ac:dyDescent="0.25">
      <c r="A30" s="26">
        <f t="shared" si="0"/>
        <v>20011021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20011021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5">
      <c r="A31" s="26">
        <f t="shared" si="0"/>
        <v>20011022</v>
      </c>
      <c r="B31" s="25"/>
      <c r="C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20011022</v>
      </c>
      <c r="AI31" s="31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5">
      <c r="A32" s="26">
        <f t="shared" si="0"/>
        <v>20011023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20011023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5">
      <c r="A33" s="26">
        <f t="shared" si="0"/>
        <v>20011024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G33" s="34"/>
      <c r="AH33" s="26">
        <f t="shared" si="1"/>
        <v>20011024</v>
      </c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66"/>
      <c r="BF33" s="66"/>
      <c r="BG33" s="66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2" x14ac:dyDescent="0.25">
      <c r="A34" s="26">
        <f t="shared" si="0"/>
        <v>20011025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20011025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5">
      <c r="A35" s="26">
        <f t="shared" si="0"/>
        <v>20011026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F35" s="1"/>
      <c r="AG35" s="34"/>
      <c r="AH35" s="26">
        <f t="shared" si="1"/>
        <v>20011026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5">
      <c r="A36" s="26">
        <f t="shared" si="0"/>
        <v>20011027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20011027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</row>
    <row r="37" spans="1:72" x14ac:dyDescent="0.25">
      <c r="A37" s="26">
        <f t="shared" si="0"/>
        <v>20011028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20011028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5">
      <c r="A38" s="26">
        <f t="shared" si="0"/>
        <v>20011029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20011029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2" x14ac:dyDescent="0.25">
      <c r="A39" s="26">
        <f t="shared" si="0"/>
        <v>20011030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20011030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5">
      <c r="A40" s="26">
        <f t="shared" si="0"/>
        <v>20011031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>
        <f t="shared" si="1"/>
        <v>20011031</v>
      </c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5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5">
      <c r="B46" s="56" t="s">
        <v>52</v>
      </c>
      <c r="C46" s="57"/>
      <c r="D46" s="35"/>
      <c r="E46" s="35"/>
      <c r="F46" s="35"/>
      <c r="I46" s="35"/>
      <c r="J46" s="64">
        <v>5.2750000000000004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5">
      <c r="B48" s="56" t="s">
        <v>52</v>
      </c>
      <c r="C48" s="61"/>
      <c r="D48" s="35"/>
      <c r="E48" s="35"/>
      <c r="F48" s="35"/>
      <c r="H48" s="35"/>
      <c r="I48" s="35"/>
      <c r="J48" s="64">
        <v>5.3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5">
      <c r="B51" t="s">
        <v>56</v>
      </c>
      <c r="J51" s="65">
        <v>4.6213300000000004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F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40" width="9.554687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5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5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5" x14ac:dyDescent="0.25">
      <c r="A3" s="2"/>
      <c r="C3" s="3" t="s">
        <v>0</v>
      </c>
      <c r="D3" s="4"/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F3" s="3" t="s">
        <v>12</v>
      </c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6"/>
      <c r="BV3" s="77" t="s">
        <v>62</v>
      </c>
      <c r="BW3" s="3"/>
    </row>
    <row r="4" spans="1:75" x14ac:dyDescent="0.25">
      <c r="A4" s="5"/>
      <c r="C4" s="11" t="s">
        <v>16</v>
      </c>
      <c r="D4" s="4"/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G4" s="4"/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5">
      <c r="A5" s="5"/>
      <c r="C5" s="3" t="s">
        <v>28</v>
      </c>
      <c r="D5" s="4"/>
      <c r="E5" s="4"/>
      <c r="F5" s="5"/>
      <c r="G5" s="6" t="s">
        <v>29</v>
      </c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</row>
    <row r="6" spans="1:75" x14ac:dyDescent="0.25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1" t="s">
        <v>49</v>
      </c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5">
      <c r="A10" s="26">
        <v>20011101</v>
      </c>
      <c r="B10" s="25"/>
      <c r="C10" s="25"/>
      <c r="D10" s="25"/>
      <c r="F10" s="25"/>
      <c r="G10" s="25"/>
      <c r="H10" s="25"/>
      <c r="J10" s="25"/>
      <c r="K10" s="25"/>
      <c r="L10" s="25"/>
      <c r="N10" s="25"/>
      <c r="O10" s="25"/>
      <c r="P10" s="25"/>
      <c r="R10" s="25"/>
      <c r="S10" s="25"/>
      <c r="T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6">
        <v>20011101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5">
      <c r="A11" s="26">
        <f t="shared" ref="A11:A39" si="0">A10+1</f>
        <v>20011102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25"/>
      <c r="AC11" s="32"/>
      <c r="AD11" s="31"/>
      <c r="AE11" s="28"/>
      <c r="AF11" s="30"/>
      <c r="AG11" s="30"/>
      <c r="AH11" s="26">
        <f t="shared" ref="AH11:AH39" si="1">AH10+1</f>
        <v>20011102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5">
      <c r="A12" s="26">
        <f t="shared" si="0"/>
        <v>20011103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20011103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5">
      <c r="A13" s="26">
        <f t="shared" si="0"/>
        <v>20011104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20011104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5">
      <c r="A14" s="26">
        <f t="shared" si="0"/>
        <v>20011105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20011105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5">
      <c r="A15" s="26">
        <f t="shared" si="0"/>
        <v>20011106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20011106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R15" s="25"/>
      <c r="BS15" s="25"/>
      <c r="BT15" s="25"/>
    </row>
    <row r="16" spans="1:75" x14ac:dyDescent="0.25">
      <c r="A16" s="26">
        <f t="shared" si="0"/>
        <v>20011107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20011107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5">
      <c r="A17" s="26">
        <f t="shared" si="0"/>
        <v>20011108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20011108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R17" s="25"/>
      <c r="BS17" s="25"/>
      <c r="BT17" s="25"/>
    </row>
    <row r="18" spans="1:256" x14ac:dyDescent="0.25">
      <c r="A18" s="26">
        <f t="shared" si="0"/>
        <v>20011109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20011109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5">
      <c r="A19" s="26">
        <f t="shared" si="0"/>
        <v>20011110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20011110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5">
      <c r="A20" s="26">
        <f t="shared" si="0"/>
        <v>20011111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20011111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5">
      <c r="A21" s="26">
        <f t="shared" si="0"/>
        <v>20011112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20011112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5">
      <c r="A22" s="26">
        <f t="shared" si="0"/>
        <v>20011113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20011113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66"/>
      <c r="BF22" s="66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5">
      <c r="A23" s="26">
        <f t="shared" si="0"/>
        <v>20011114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20011114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5">
      <c r="A24" s="26">
        <f t="shared" si="0"/>
        <v>20011115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20011115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5">
      <c r="A25" s="26">
        <f t="shared" si="0"/>
        <v>20011116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20011116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5">
      <c r="A26" s="26">
        <f t="shared" si="0"/>
        <v>20011117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20011117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20011118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20011118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20011119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20011119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5">
      <c r="A29" s="26">
        <f t="shared" si="0"/>
        <v>20011120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20011120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5">
      <c r="A30" s="26">
        <f t="shared" si="0"/>
        <v>20011121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20011121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5">
      <c r="A31" s="26">
        <f t="shared" si="0"/>
        <v>20011122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20011122</v>
      </c>
      <c r="AI31" s="31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5">
      <c r="A32" s="26">
        <f t="shared" si="0"/>
        <v>20011123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20011123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5">
      <c r="A33" s="26">
        <f t="shared" si="0"/>
        <v>20011124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F33" s="1"/>
      <c r="AG33" s="34"/>
      <c r="AH33" s="26">
        <f t="shared" si="1"/>
        <v>20011124</v>
      </c>
      <c r="AI33" s="37"/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</row>
    <row r="34" spans="1:72" x14ac:dyDescent="0.25">
      <c r="A34" s="26">
        <f t="shared" si="0"/>
        <v>20011125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20011125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5">
      <c r="A35" s="26">
        <f t="shared" si="0"/>
        <v>20011126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G35" s="34"/>
      <c r="AH35" s="26">
        <f t="shared" si="1"/>
        <v>20011126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5">
      <c r="A36" s="26">
        <f t="shared" si="0"/>
        <v>20011127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20011127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2" x14ac:dyDescent="0.25">
      <c r="A37" s="26">
        <f t="shared" si="0"/>
        <v>20011128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20011128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5">
      <c r="A38" s="26">
        <f t="shared" si="0"/>
        <v>20011129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20011129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2" x14ac:dyDescent="0.25">
      <c r="A39" s="26">
        <f t="shared" si="0"/>
        <v>20011130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20011130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5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5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5">
      <c r="B46" s="56" t="s">
        <v>52</v>
      </c>
      <c r="C46" s="57"/>
      <c r="D46" s="35"/>
      <c r="E46" s="35"/>
      <c r="F46" s="35"/>
      <c r="I46" s="35"/>
      <c r="J46" s="58">
        <v>4.6900000000000004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5">
      <c r="B48" s="56" t="s">
        <v>52</v>
      </c>
      <c r="C48" s="61"/>
      <c r="D48" s="35"/>
      <c r="E48" s="35"/>
      <c r="F48" s="35"/>
      <c r="H48" s="35"/>
      <c r="I48" s="35"/>
      <c r="J48" s="58">
        <v>4.46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5">
      <c r="B51" t="s">
        <v>56</v>
      </c>
      <c r="J51" s="67">
        <v>4.6210000000000004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J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style="1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40" width="9.554687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5" x14ac:dyDescent="0.25">
      <c r="R1" s="1"/>
      <c r="S1" s="1"/>
      <c r="Y1" s="1"/>
      <c r="Z1" s="1"/>
      <c r="AA1" s="1"/>
      <c r="AB1" s="1"/>
      <c r="AC1" s="1"/>
      <c r="AD1" s="1"/>
    </row>
    <row r="2" spans="1:75" x14ac:dyDescent="0.25">
      <c r="R2" s="1"/>
      <c r="S2" s="1"/>
      <c r="Y2" s="1"/>
      <c r="Z2" s="1"/>
      <c r="AA2" s="1"/>
      <c r="AB2" s="1"/>
      <c r="AC2" s="1"/>
      <c r="AD2" s="1"/>
    </row>
    <row r="3" spans="1:75" x14ac:dyDescent="0.25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69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E3" s="68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6"/>
      <c r="BV3" s="77" t="s">
        <v>62</v>
      </c>
      <c r="BW3" s="3"/>
    </row>
    <row r="4" spans="1:75" x14ac:dyDescent="0.25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X4" s="69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5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69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</row>
    <row r="6" spans="1:75" x14ac:dyDescent="0.25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69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69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0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5">
      <c r="A10" s="26">
        <v>20011201</v>
      </c>
      <c r="B10" s="25"/>
      <c r="C10" s="25"/>
      <c r="D10" s="25"/>
      <c r="F10" s="25"/>
      <c r="G10" s="25"/>
      <c r="H10" s="25"/>
      <c r="J10" s="25"/>
      <c r="K10" s="25"/>
      <c r="L10" s="25"/>
      <c r="N10" s="25"/>
      <c r="O10" s="25"/>
      <c r="P10" s="25"/>
      <c r="R10" s="25"/>
      <c r="S10" s="25"/>
      <c r="T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6">
        <v>20011201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5">
      <c r="A11" s="26">
        <f t="shared" ref="A11:A40" si="0">A10+1</f>
        <v>20011202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Z11" s="31"/>
      <c r="AA11" s="31"/>
      <c r="AB11" s="31"/>
      <c r="AC11" s="32"/>
      <c r="AD11" s="31"/>
      <c r="AE11" s="28"/>
      <c r="AF11" s="30"/>
      <c r="AG11" s="30"/>
      <c r="AH11" s="26">
        <f t="shared" ref="AH11:AH40" si="1">AH10+1</f>
        <v>20011202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5">
      <c r="A12" s="26">
        <f t="shared" si="0"/>
        <v>20011203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20011203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5">
      <c r="A13" s="26">
        <f t="shared" si="0"/>
        <v>20011204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20011204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5">
      <c r="A14" s="26">
        <f t="shared" si="0"/>
        <v>20011205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20011205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5">
      <c r="A15" s="26">
        <f t="shared" si="0"/>
        <v>20011206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20011206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R15" s="25"/>
      <c r="BS15" s="25"/>
      <c r="BT15" s="25"/>
    </row>
    <row r="16" spans="1:75" x14ac:dyDescent="0.25">
      <c r="A16" s="26">
        <f t="shared" si="0"/>
        <v>20011207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20011207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5">
      <c r="A17" s="26">
        <f t="shared" si="0"/>
        <v>20011208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20011208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</row>
    <row r="18" spans="1:256" x14ac:dyDescent="0.25">
      <c r="A18" s="26">
        <f t="shared" si="0"/>
        <v>20011209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20011209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5">
      <c r="A19" s="26">
        <f t="shared" si="0"/>
        <v>20011210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20011210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5">
      <c r="A20" s="26">
        <f t="shared" si="0"/>
        <v>20011211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20011211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5">
      <c r="A21" s="26">
        <f t="shared" si="0"/>
        <v>20011212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20011212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5">
      <c r="A22" s="26">
        <f t="shared" si="0"/>
        <v>20011213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20011213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5">
      <c r="A23" s="26">
        <f t="shared" si="0"/>
        <v>20011214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20011214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5">
      <c r="A24" s="26">
        <f t="shared" si="0"/>
        <v>20011215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20011215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5">
      <c r="A25" s="26">
        <f t="shared" si="0"/>
        <v>20011216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20011216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5">
      <c r="A26" s="26">
        <f t="shared" si="0"/>
        <v>20011217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20011217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20011218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20011218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20011219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20011219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5">
      <c r="A29" s="26">
        <f t="shared" si="0"/>
        <v>20011220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20011220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5">
      <c r="A30" s="26">
        <f t="shared" si="0"/>
        <v>20011221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20011221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5">
      <c r="A31" s="26">
        <f t="shared" si="0"/>
        <v>20011222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20011222</v>
      </c>
      <c r="AI31" s="37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</row>
    <row r="32" spans="1:256" x14ac:dyDescent="0.25">
      <c r="A32" s="26">
        <f t="shared" si="0"/>
        <v>20011223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20011223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5">
      <c r="A33" s="26">
        <f t="shared" si="0"/>
        <v>20011224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Z33" s="25"/>
      <c r="AA33" s="25"/>
      <c r="AB33" s="25"/>
      <c r="AC33" s="25"/>
      <c r="AD33" s="25"/>
      <c r="AE33" s="25"/>
      <c r="AG33" s="34"/>
      <c r="AH33" s="26">
        <f t="shared" si="1"/>
        <v>20011224</v>
      </c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2" x14ac:dyDescent="0.25">
      <c r="A34" s="26">
        <f t="shared" si="0"/>
        <v>20011225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20011225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5">
      <c r="A35" s="26">
        <f t="shared" si="0"/>
        <v>20011226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Z35" s="1"/>
      <c r="AA35" s="1"/>
      <c r="AB35" s="1"/>
      <c r="AC35" s="1"/>
      <c r="AD35" s="1"/>
      <c r="AE35" s="25"/>
      <c r="AG35" s="34"/>
      <c r="AH35" s="26">
        <f t="shared" si="1"/>
        <v>20011226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5">
      <c r="A36" s="26">
        <f t="shared" si="0"/>
        <v>20011227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20011227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2" x14ac:dyDescent="0.25">
      <c r="A37" s="26">
        <f t="shared" si="0"/>
        <v>20011228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20011228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5">
      <c r="A38" s="26">
        <f t="shared" si="0"/>
        <v>20011229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20011229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x14ac:dyDescent="0.25">
      <c r="A39" s="26">
        <f t="shared" si="0"/>
        <v>20011230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20011230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5">
      <c r="A40" s="26">
        <f t="shared" si="0"/>
        <v>20011231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Z40" s="1"/>
      <c r="AA40" s="1"/>
      <c r="AB40" s="1"/>
      <c r="AD40" s="1"/>
      <c r="AE40" s="25"/>
      <c r="AF40" s="34"/>
      <c r="AG40" s="34"/>
      <c r="AH40" s="26">
        <f t="shared" si="1"/>
        <v>20011231</v>
      </c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5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5">
      <c r="B46" s="56" t="s">
        <v>52</v>
      </c>
      <c r="C46" s="57"/>
      <c r="D46" s="35"/>
      <c r="E46" s="35"/>
      <c r="F46" s="35"/>
      <c r="I46" s="35"/>
      <c r="J46" s="58">
        <v>6.52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5">
      <c r="B48" s="56" t="s">
        <v>52</v>
      </c>
      <c r="C48" s="61"/>
      <c r="D48" s="35"/>
      <c r="E48" s="35"/>
      <c r="F48" s="35"/>
      <c r="H48" s="35"/>
      <c r="I48" s="35"/>
      <c r="J48" s="58">
        <v>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5">
      <c r="B51" t="s">
        <v>56</v>
      </c>
      <c r="J51" s="62">
        <v>6.32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X31" activePane="bottomRight" state="frozen"/>
      <selection pane="topRight" activeCell="B1" sqref="B1"/>
      <selection pane="bottomLeft" activeCell="A9" sqref="A9"/>
      <selection pane="bottomRight" activeCell="AJ42" sqref="AJ42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7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5">
      <c r="A10" s="26">
        <v>20010201</v>
      </c>
      <c r="B10" s="1">
        <v>82.25</v>
      </c>
      <c r="C10" s="1">
        <v>83.25</v>
      </c>
      <c r="D10" s="25">
        <f>AVERAGE(B10:C10)</f>
        <v>82.75</v>
      </c>
      <c r="E10" s="25"/>
      <c r="F10" s="25">
        <v>82.75</v>
      </c>
      <c r="G10" s="25">
        <v>83.75</v>
      </c>
      <c r="H10" s="25">
        <f>AVERAGE(F10:G10)</f>
        <v>83.25</v>
      </c>
      <c r="I10" s="25"/>
      <c r="J10" s="25">
        <v>82.25</v>
      </c>
      <c r="K10" s="25">
        <v>82.5</v>
      </c>
      <c r="L10" s="25">
        <f>AVERAGE(J10:K10)</f>
        <v>82.375</v>
      </c>
      <c r="M10" s="25"/>
      <c r="N10" s="25">
        <v>115</v>
      </c>
      <c r="O10" s="28">
        <v>118</v>
      </c>
      <c r="P10" s="25">
        <f>AVERAGE(N10:O10)</f>
        <v>116.5</v>
      </c>
      <c r="Q10" s="28"/>
      <c r="R10" s="25">
        <v>115</v>
      </c>
      <c r="S10" s="28">
        <v>118</v>
      </c>
      <c r="T10" s="25">
        <f>AVERAGE(R10:S10)</f>
        <v>116.5</v>
      </c>
      <c r="U10" s="25"/>
      <c r="V10" s="25">
        <v>81.75</v>
      </c>
      <c r="W10" s="27"/>
      <c r="X10" s="28">
        <v>60.75</v>
      </c>
      <c r="Y10" s="28"/>
      <c r="Z10" s="1">
        <v>70.25</v>
      </c>
      <c r="AB10" s="28">
        <v>69.375</v>
      </c>
      <c r="AC10" s="28"/>
      <c r="AD10" s="28">
        <v>69</v>
      </c>
      <c r="AE10" s="28"/>
      <c r="AF10" s="28"/>
      <c r="AG10" s="30"/>
      <c r="AH10" s="26">
        <v>20010201</v>
      </c>
      <c r="AI10" s="31"/>
      <c r="AJ10" s="31"/>
      <c r="AK10" s="28">
        <v>71</v>
      </c>
      <c r="AL10" s="28"/>
      <c r="AM10" s="28">
        <v>70.625</v>
      </c>
      <c r="AO10" s="72">
        <v>72.5</v>
      </c>
      <c r="AQ10" s="25">
        <v>79.5</v>
      </c>
      <c r="AR10" s="25">
        <v>80</v>
      </c>
      <c r="AS10" s="25">
        <f>AVERAGE(AQ10:AR10)</f>
        <v>79.75</v>
      </c>
      <c r="AU10" s="25">
        <v>83.5</v>
      </c>
      <c r="AV10" s="25">
        <v>84</v>
      </c>
      <c r="AW10" s="25">
        <f>AVERAGE(AU10:AV10)</f>
        <v>83.75</v>
      </c>
      <c r="AY10" s="25">
        <v>19.75</v>
      </c>
      <c r="AZ10" s="25">
        <v>20.25</v>
      </c>
      <c r="BA10" s="25">
        <f>AVERAGE(AY10:AZ10)</f>
        <v>20</v>
      </c>
      <c r="BC10" s="25">
        <v>79.25</v>
      </c>
      <c r="BD10" s="25">
        <v>80.25</v>
      </c>
      <c r="BE10" s="25">
        <f>AVERAGE(BC10:BD10)</f>
        <v>79.75</v>
      </c>
      <c r="BG10" s="25">
        <v>19.5</v>
      </c>
      <c r="BH10" s="25">
        <v>20</v>
      </c>
      <c r="BI10" s="25">
        <f>AVERAGE(BG10:BH10)</f>
        <v>19.75</v>
      </c>
      <c r="BK10" s="25">
        <v>112</v>
      </c>
      <c r="BL10" s="25">
        <v>114</v>
      </c>
      <c r="BM10" s="25">
        <f>AVERAGE(BK10:BL10)</f>
        <v>113</v>
      </c>
      <c r="BN10" s="25">
        <v>82.5</v>
      </c>
      <c r="BO10" s="25">
        <v>83.25</v>
      </c>
      <c r="BP10" s="25">
        <f>AVERAGE(BN10:BO10)</f>
        <v>82.875</v>
      </c>
      <c r="BQ10" s="25"/>
      <c r="BR10" s="25"/>
      <c r="BS10" s="25"/>
      <c r="BT10" s="25">
        <v>82.75</v>
      </c>
      <c r="BU10" s="25">
        <v>83.5</v>
      </c>
      <c r="BV10" s="25">
        <f>AVERAGE(BT10:BU10)</f>
        <v>83.125</v>
      </c>
    </row>
    <row r="11" spans="1:74" x14ac:dyDescent="0.25">
      <c r="A11" s="26">
        <f t="shared" ref="A11:A40" si="0">A10+1</f>
        <v>20010202</v>
      </c>
      <c r="B11" s="1">
        <v>87</v>
      </c>
      <c r="C11" s="1">
        <v>87.75</v>
      </c>
      <c r="D11" s="25">
        <f>AVERAGE(B11:C11)</f>
        <v>87.375</v>
      </c>
      <c r="E11" s="25"/>
      <c r="F11" s="25">
        <v>87.5</v>
      </c>
      <c r="G11" s="25">
        <v>88.25</v>
      </c>
      <c r="H11" s="25">
        <f>AVERAGE(F11:G11)</f>
        <v>87.875</v>
      </c>
      <c r="I11" s="25"/>
      <c r="J11" s="25">
        <v>86.5</v>
      </c>
      <c r="K11" s="25">
        <v>87</v>
      </c>
      <c r="L11" s="25">
        <f>AVERAGE(J11:K11)</f>
        <v>86.75</v>
      </c>
      <c r="M11" s="25"/>
      <c r="N11" s="25">
        <v>120</v>
      </c>
      <c r="O11" s="28">
        <v>122</v>
      </c>
      <c r="P11" s="25">
        <f>AVERAGE(N11:O11)</f>
        <v>121</v>
      </c>
      <c r="Q11" s="28"/>
      <c r="R11" s="25">
        <v>120</v>
      </c>
      <c r="S11" s="28">
        <v>122</v>
      </c>
      <c r="T11" s="25">
        <f>AVERAGE(R11:S11)</f>
        <v>121</v>
      </c>
      <c r="U11" s="25"/>
      <c r="V11" s="25"/>
      <c r="W11" s="27"/>
      <c r="X11" s="28">
        <v>62.688000000000002</v>
      </c>
      <c r="Y11" s="28"/>
      <c r="Z11" s="1">
        <v>72</v>
      </c>
      <c r="AB11" s="31">
        <v>71.375</v>
      </c>
      <c r="AC11" s="31"/>
      <c r="AD11" s="31">
        <v>70.875</v>
      </c>
      <c r="AE11" s="32"/>
      <c r="AF11" s="31">
        <v>80</v>
      </c>
      <c r="AG11" s="30"/>
      <c r="AH11" s="26">
        <f t="shared" ref="AH11:AH40" si="1">AH10+1</f>
        <v>20010202</v>
      </c>
      <c r="AI11" s="31">
        <v>69</v>
      </c>
      <c r="AJ11" s="31" t="s">
        <v>60</v>
      </c>
      <c r="AK11" s="31">
        <v>72.5</v>
      </c>
      <c r="AL11" s="32"/>
      <c r="AM11" s="31">
        <v>72.5</v>
      </c>
      <c r="AO11" s="73">
        <v>74.75</v>
      </c>
      <c r="AQ11" s="25">
        <v>83.5</v>
      </c>
      <c r="AR11" s="25">
        <v>84</v>
      </c>
      <c r="AS11" s="25">
        <f>AVERAGE(AQ11:AR11)</f>
        <v>83.75</v>
      </c>
      <c r="AU11" s="25">
        <v>87.5</v>
      </c>
      <c r="AV11" s="25">
        <v>88</v>
      </c>
      <c r="AW11" s="25">
        <f>AVERAGE(AU11:AV11)</f>
        <v>87.75</v>
      </c>
      <c r="AY11" s="25">
        <v>19</v>
      </c>
      <c r="AZ11" s="25">
        <v>19.5</v>
      </c>
      <c r="BA11" s="25">
        <f>AVERAGE(AY11:AZ11)</f>
        <v>19.25</v>
      </c>
      <c r="BC11" s="25">
        <v>84</v>
      </c>
      <c r="BD11" s="25">
        <v>84.5</v>
      </c>
      <c r="BE11" s="25">
        <f>AVERAGE(BC11:BD11)</f>
        <v>84.25</v>
      </c>
      <c r="BG11" s="25">
        <v>19</v>
      </c>
      <c r="BH11" s="25">
        <v>19.25</v>
      </c>
      <c r="BI11" s="25">
        <f>AVERAGE(BG11:BH11)</f>
        <v>19.125</v>
      </c>
      <c r="BK11" s="25">
        <v>113</v>
      </c>
      <c r="BL11" s="25">
        <v>114</v>
      </c>
      <c r="BM11" s="25">
        <f>AVERAGE(BK11:BL11)</f>
        <v>113.5</v>
      </c>
      <c r="BN11" s="25">
        <v>88.5</v>
      </c>
      <c r="BO11" s="25">
        <v>88.75</v>
      </c>
      <c r="BP11" s="25">
        <f>AVERAGE(BN11:BO11)</f>
        <v>88.625</v>
      </c>
      <c r="BQ11" s="25">
        <v>78</v>
      </c>
      <c r="BR11" s="25">
        <v>83</v>
      </c>
      <c r="BS11" s="25">
        <f>AVERAGE(BQ11:BR11)</f>
        <v>80.5</v>
      </c>
      <c r="BT11" s="25">
        <v>85.5</v>
      </c>
      <c r="BU11" s="25">
        <v>88</v>
      </c>
      <c r="BV11" s="25">
        <f>AVERAGE(BT11:BU11)</f>
        <v>86.75</v>
      </c>
    </row>
    <row r="12" spans="1:74" x14ac:dyDescent="0.25">
      <c r="A12" s="26">
        <f t="shared" si="0"/>
        <v>20010203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20010203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5">
      <c r="A13" s="26">
        <f t="shared" si="0"/>
        <v>20010204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20010204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5">
      <c r="A14" s="26">
        <f t="shared" si="0"/>
        <v>20010205</v>
      </c>
      <c r="B14" s="1">
        <v>86.5</v>
      </c>
      <c r="C14" s="1">
        <v>88</v>
      </c>
      <c r="D14" s="25">
        <f>AVERAGE(B14:C14)</f>
        <v>87.25</v>
      </c>
      <c r="E14" s="25"/>
      <c r="F14" s="25">
        <v>87</v>
      </c>
      <c r="G14" s="25">
        <v>88.5</v>
      </c>
      <c r="H14" s="25">
        <f>AVERAGE(F14:G14)</f>
        <v>87.75</v>
      </c>
      <c r="I14" s="25"/>
      <c r="J14" s="25">
        <v>85</v>
      </c>
      <c r="K14" s="25">
        <v>85.5</v>
      </c>
      <c r="L14" s="25">
        <f>AVERAGE(J14:K14)</f>
        <v>85.25</v>
      </c>
      <c r="M14" s="25"/>
      <c r="N14" s="25">
        <v>128</v>
      </c>
      <c r="O14" s="38">
        <v>131</v>
      </c>
      <c r="P14" s="25">
        <f>AVERAGE(N14:O14)</f>
        <v>129.5</v>
      </c>
      <c r="Q14" s="38"/>
      <c r="R14" s="25">
        <v>128</v>
      </c>
      <c r="S14" s="38">
        <v>131</v>
      </c>
      <c r="T14" s="25">
        <f>AVERAGE(R14:S14)</f>
        <v>129.5</v>
      </c>
      <c r="U14" s="25"/>
      <c r="V14" s="25"/>
      <c r="W14" s="39"/>
      <c r="X14" s="25">
        <v>60</v>
      </c>
      <c r="Y14" s="25"/>
      <c r="Z14" s="1">
        <v>71.5</v>
      </c>
      <c r="AB14" s="25">
        <v>70.875</v>
      </c>
      <c r="AC14" s="25"/>
      <c r="AD14" s="25">
        <v>70.125</v>
      </c>
      <c r="AE14" s="25"/>
      <c r="AF14" s="25"/>
      <c r="AG14" s="34"/>
      <c r="AH14" s="26">
        <f t="shared" si="1"/>
        <v>20010205</v>
      </c>
      <c r="AI14" s="37"/>
      <c r="AJ14" s="37"/>
      <c r="AK14" s="25">
        <v>73.25</v>
      </c>
      <c r="AL14" s="25"/>
      <c r="AM14" s="25">
        <v>73.25</v>
      </c>
      <c r="AO14" s="74">
        <v>74.375</v>
      </c>
      <c r="AQ14" s="25">
        <v>82.75</v>
      </c>
      <c r="AR14" s="25">
        <v>83</v>
      </c>
      <c r="AS14" s="25">
        <f>AVERAGE(AQ14:AR14)</f>
        <v>82.875</v>
      </c>
      <c r="AU14" s="25">
        <v>86</v>
      </c>
      <c r="AV14" s="25">
        <v>88.5</v>
      </c>
      <c r="AW14" s="25">
        <f>AVERAGE(AU14:AV14)</f>
        <v>87.25</v>
      </c>
      <c r="AY14" s="25">
        <v>19</v>
      </c>
      <c r="AZ14" s="25">
        <v>19.5</v>
      </c>
      <c r="BA14" s="25">
        <f>AVERAGE(AY14:AZ14)</f>
        <v>19.25</v>
      </c>
      <c r="BC14" s="25">
        <v>85.25</v>
      </c>
      <c r="BD14" s="25">
        <v>89</v>
      </c>
      <c r="BE14" s="25">
        <f>AVERAGE(BC14:BD14)</f>
        <v>87.125</v>
      </c>
      <c r="BG14" s="25">
        <v>19.5</v>
      </c>
      <c r="BH14" s="25">
        <v>19.75</v>
      </c>
      <c r="BI14" s="25">
        <f>AVERAGE(BG14:BH14)</f>
        <v>19.625</v>
      </c>
      <c r="BK14" s="25">
        <v>124</v>
      </c>
      <c r="BL14" s="25">
        <v>127</v>
      </c>
      <c r="BM14" s="25">
        <f>AVERAGE(BK14:BL14)</f>
        <v>125.5</v>
      </c>
      <c r="BN14" s="25">
        <v>87</v>
      </c>
      <c r="BO14" s="25">
        <v>87.5</v>
      </c>
      <c r="BP14" s="25">
        <f>AVERAGE(BN14:BO14)</f>
        <v>87.25</v>
      </c>
      <c r="BQ14" s="25"/>
      <c r="BR14" s="25"/>
      <c r="BS14" s="25"/>
      <c r="BT14" s="25">
        <v>86</v>
      </c>
      <c r="BU14" s="25">
        <v>89</v>
      </c>
      <c r="BV14" s="25">
        <f>AVERAGE(BT14:BU14)</f>
        <v>87.5</v>
      </c>
    </row>
    <row r="15" spans="1:74" x14ac:dyDescent="0.25">
      <c r="A15" s="26">
        <f t="shared" si="0"/>
        <v>20010206</v>
      </c>
      <c r="B15" s="1">
        <v>87.75</v>
      </c>
      <c r="C15" s="1">
        <v>90</v>
      </c>
      <c r="D15" s="25">
        <f>AVERAGE(B15:C15)</f>
        <v>88.875</v>
      </c>
      <c r="E15" s="25"/>
      <c r="F15" s="25">
        <v>88.25</v>
      </c>
      <c r="G15" s="25">
        <v>90.5</v>
      </c>
      <c r="H15" s="25">
        <f>AVERAGE(F15:G15)</f>
        <v>89.375</v>
      </c>
      <c r="I15" s="25"/>
      <c r="J15" s="25">
        <v>85</v>
      </c>
      <c r="K15" s="25">
        <v>85.5</v>
      </c>
      <c r="L15" s="25">
        <f>AVERAGE(J15:K15)</f>
        <v>85.25</v>
      </c>
      <c r="M15" s="25"/>
      <c r="N15" s="25">
        <v>133</v>
      </c>
      <c r="O15" s="25">
        <v>134.5</v>
      </c>
      <c r="P15" s="25">
        <f>AVERAGE(N15:O15)</f>
        <v>133.75</v>
      </c>
      <c r="Q15" s="25"/>
      <c r="R15" s="25">
        <v>133</v>
      </c>
      <c r="S15" s="25">
        <v>134.5</v>
      </c>
      <c r="T15" s="25">
        <f>AVERAGE(R15:S15)</f>
        <v>133.75</v>
      </c>
      <c r="U15" s="1"/>
      <c r="V15" s="25"/>
      <c r="W15" s="25"/>
      <c r="X15" s="25">
        <v>60.5</v>
      </c>
      <c r="Y15" s="35"/>
      <c r="Z15" s="1">
        <v>71</v>
      </c>
      <c r="AB15" s="37">
        <v>70.75</v>
      </c>
      <c r="AC15" s="37"/>
      <c r="AD15" s="37">
        <v>70.875</v>
      </c>
      <c r="AE15" s="37"/>
      <c r="AF15" s="25"/>
      <c r="AG15" s="40"/>
      <c r="AH15" s="26">
        <f t="shared" si="1"/>
        <v>20010206</v>
      </c>
      <c r="AI15" s="37"/>
      <c r="AJ15" s="37"/>
      <c r="AK15" s="25">
        <v>74.5</v>
      </c>
      <c r="AL15" s="37"/>
      <c r="AM15" s="25">
        <v>74.5</v>
      </c>
      <c r="AO15" s="74">
        <v>76</v>
      </c>
      <c r="AQ15" s="25">
        <v>80.75</v>
      </c>
      <c r="AR15" s="25">
        <v>81</v>
      </c>
      <c r="AS15" s="25">
        <f>AVERAGE(AQ15:AR15)</f>
        <v>80.875</v>
      </c>
      <c r="AU15" s="25">
        <v>86.5</v>
      </c>
      <c r="AV15" s="25">
        <v>89.75</v>
      </c>
      <c r="AW15" s="25">
        <f>AVERAGE(AU15:AV15)</f>
        <v>88.125</v>
      </c>
      <c r="AY15" s="25">
        <v>19</v>
      </c>
      <c r="AZ15" s="25">
        <v>19.5</v>
      </c>
      <c r="BA15" s="25">
        <f>AVERAGE(AY15:AZ15)</f>
        <v>19.25</v>
      </c>
      <c r="BC15" s="25">
        <v>83.25</v>
      </c>
      <c r="BD15" s="25">
        <v>85.75</v>
      </c>
      <c r="BE15" s="25">
        <f>AVERAGE(BC15:BD15)</f>
        <v>84.5</v>
      </c>
      <c r="BG15" s="25">
        <v>19.5</v>
      </c>
      <c r="BH15" s="25">
        <v>20</v>
      </c>
      <c r="BI15" s="25">
        <f>AVERAGE(BG15:BH15)</f>
        <v>19.75</v>
      </c>
      <c r="BK15" s="25">
        <v>132</v>
      </c>
      <c r="BL15" s="25">
        <v>133</v>
      </c>
      <c r="BM15" s="25">
        <f>AVERAGE(BK15:BL15)</f>
        <v>132.5</v>
      </c>
      <c r="BN15" s="25">
        <v>87</v>
      </c>
      <c r="BO15" s="25">
        <v>87.5</v>
      </c>
      <c r="BP15" s="25">
        <f>AVERAGE(BN15:BO15)</f>
        <v>87.25</v>
      </c>
      <c r="BQ15" s="25"/>
      <c r="BR15" s="25"/>
      <c r="BT15" s="25">
        <v>86</v>
      </c>
      <c r="BU15" s="25">
        <v>89.5</v>
      </c>
      <c r="BV15" s="25">
        <f>AVERAGE(BT15:BU15)</f>
        <v>87.75</v>
      </c>
    </row>
    <row r="16" spans="1:74" x14ac:dyDescent="0.25">
      <c r="A16" s="26">
        <f t="shared" si="0"/>
        <v>20010207</v>
      </c>
      <c r="B16" s="25">
        <v>91</v>
      </c>
      <c r="C16" s="25">
        <v>93.5</v>
      </c>
      <c r="D16" s="25">
        <f>AVERAGE(B16:C16)</f>
        <v>92.25</v>
      </c>
      <c r="E16" s="25"/>
      <c r="F16" s="25">
        <v>91.5</v>
      </c>
      <c r="G16" s="25">
        <v>94</v>
      </c>
      <c r="H16" s="25">
        <f>AVERAGE(F16:G16)</f>
        <v>92.75</v>
      </c>
      <c r="I16" s="25"/>
      <c r="J16" s="25">
        <v>88.25</v>
      </c>
      <c r="K16" s="25">
        <v>88.5</v>
      </c>
      <c r="L16" s="25">
        <f>AVERAGE(J16:K16)</f>
        <v>88.375</v>
      </c>
      <c r="M16" s="33"/>
      <c r="N16" s="25">
        <v>134</v>
      </c>
      <c r="O16" s="25">
        <v>135.5</v>
      </c>
      <c r="P16" s="25">
        <f>AVERAGE(N16:O16)</f>
        <v>134.75</v>
      </c>
      <c r="Q16" s="33"/>
      <c r="R16" s="1">
        <v>134</v>
      </c>
      <c r="S16" s="1">
        <v>135.5</v>
      </c>
      <c r="T16" s="25">
        <f>AVERAGE(R16:S16)</f>
        <v>134.75</v>
      </c>
      <c r="U16" s="25"/>
      <c r="V16" s="37"/>
      <c r="W16" s="35"/>
      <c r="X16" s="1">
        <v>61.5</v>
      </c>
      <c r="Z16" s="37">
        <v>72.75</v>
      </c>
      <c r="AA16" s="37"/>
      <c r="AB16" s="37">
        <v>71.875</v>
      </c>
      <c r="AC16" s="37"/>
      <c r="AD16" s="25">
        <v>72.25</v>
      </c>
      <c r="AE16" s="35"/>
      <c r="AF16" s="34"/>
      <c r="AG16" s="40"/>
      <c r="AH16" s="26">
        <f t="shared" si="1"/>
        <v>20010207</v>
      </c>
      <c r="AI16" s="37"/>
      <c r="AJ16" s="37"/>
      <c r="AK16" s="25">
        <v>76</v>
      </c>
      <c r="AL16" s="37"/>
      <c r="AM16" s="25">
        <v>76</v>
      </c>
      <c r="AO16" s="74">
        <v>76.875</v>
      </c>
      <c r="AQ16" s="25">
        <v>82.5</v>
      </c>
      <c r="AR16" s="25">
        <v>83</v>
      </c>
      <c r="AS16" s="25">
        <f>AVERAGE(AQ16:AR16)</f>
        <v>82.75</v>
      </c>
      <c r="AU16" s="25">
        <v>86.75</v>
      </c>
      <c r="AV16" s="25">
        <v>87.5</v>
      </c>
      <c r="AW16" s="25">
        <f>AVERAGE(AU16:AV16)</f>
        <v>87.125</v>
      </c>
      <c r="AY16" s="25">
        <v>19</v>
      </c>
      <c r="AZ16" s="25">
        <v>19.5</v>
      </c>
      <c r="BA16" s="25">
        <f>AVERAGE(AY16:AZ16)</f>
        <v>19.25</v>
      </c>
      <c r="BC16" s="25">
        <v>84.75</v>
      </c>
      <c r="BD16" s="25">
        <v>86.25</v>
      </c>
      <c r="BE16" s="25">
        <f>AVERAGE(BC16:BD16)</f>
        <v>85.5</v>
      </c>
      <c r="BG16" s="25">
        <v>19.75</v>
      </c>
      <c r="BH16" s="25">
        <v>20.75</v>
      </c>
      <c r="BI16" s="25">
        <f>AVERAGE(BG16:BH16)</f>
        <v>20.25</v>
      </c>
      <c r="BK16" s="25">
        <v>135</v>
      </c>
      <c r="BL16" s="25">
        <v>136</v>
      </c>
      <c r="BM16" s="25">
        <f>AVERAGE(BK16:BL16)</f>
        <v>135.5</v>
      </c>
      <c r="BN16" s="25">
        <v>88.75</v>
      </c>
      <c r="BO16" s="25">
        <v>89</v>
      </c>
      <c r="BP16" s="25">
        <f>AVERAGE(BN16:BO16)</f>
        <v>88.875</v>
      </c>
      <c r="BQ16" s="25"/>
      <c r="BR16" s="25"/>
      <c r="BS16" s="25"/>
      <c r="BT16" s="25">
        <v>86.5</v>
      </c>
      <c r="BU16" s="25">
        <v>87.5</v>
      </c>
      <c r="BV16" s="25">
        <f>AVERAGE(BT16:BU16)</f>
        <v>87</v>
      </c>
    </row>
    <row r="17" spans="1:256" x14ac:dyDescent="0.25">
      <c r="A17" s="26">
        <f t="shared" si="0"/>
        <v>20010208</v>
      </c>
      <c r="B17" s="25">
        <v>92</v>
      </c>
      <c r="C17" s="25">
        <v>92.25</v>
      </c>
      <c r="D17" s="25">
        <f>AVERAGE(B17:C17)</f>
        <v>92.125</v>
      </c>
      <c r="E17" s="25"/>
      <c r="F17" s="25">
        <v>92.5</v>
      </c>
      <c r="G17" s="25">
        <v>92.75</v>
      </c>
      <c r="H17" s="25">
        <f>AVERAGE(F17:G17)</f>
        <v>92.625</v>
      </c>
      <c r="I17" s="25"/>
      <c r="J17" s="25">
        <v>89</v>
      </c>
      <c r="K17" s="25">
        <v>89.25</v>
      </c>
      <c r="L17" s="25">
        <f>AVERAGE(J17:K17)</f>
        <v>89.125</v>
      </c>
      <c r="M17" s="27"/>
      <c r="N17" s="28"/>
      <c r="O17" s="28"/>
      <c r="P17" s="25"/>
      <c r="Q17" s="27"/>
      <c r="R17" s="28">
        <v>131</v>
      </c>
      <c r="S17" s="28">
        <v>133</v>
      </c>
      <c r="T17" s="25">
        <f>AVERAGE(R17:S17)</f>
        <v>132</v>
      </c>
      <c r="U17" s="27"/>
      <c r="V17" s="28"/>
      <c r="W17" s="28"/>
      <c r="X17" s="1">
        <v>61.625</v>
      </c>
      <c r="Z17" s="31">
        <v>74</v>
      </c>
      <c r="AA17" s="31"/>
      <c r="AB17" s="31">
        <v>73.25</v>
      </c>
      <c r="AC17" s="28"/>
      <c r="AD17" s="28">
        <v>72.5</v>
      </c>
      <c r="AE17" s="28"/>
      <c r="AF17" s="30"/>
      <c r="AG17" s="30"/>
      <c r="AH17" s="26">
        <f t="shared" si="1"/>
        <v>20010208</v>
      </c>
      <c r="AI17" s="31"/>
      <c r="AJ17" s="31"/>
      <c r="AK17" s="28">
        <v>77.5</v>
      </c>
      <c r="AL17" s="28"/>
      <c r="AM17" s="28">
        <v>77.5</v>
      </c>
      <c r="AO17" s="74">
        <v>78.75</v>
      </c>
      <c r="AQ17" s="25">
        <v>84.25</v>
      </c>
      <c r="AR17" s="25">
        <v>84.5</v>
      </c>
      <c r="AS17" s="25">
        <f>AVERAGE(AQ17:AR17)</f>
        <v>84.375</v>
      </c>
      <c r="AU17" s="25">
        <v>88</v>
      </c>
      <c r="AV17" s="25">
        <v>88.25</v>
      </c>
      <c r="AW17" s="25">
        <f>AVERAGE(AU17:AV17)</f>
        <v>88.125</v>
      </c>
      <c r="AY17" s="25">
        <v>19</v>
      </c>
      <c r="AZ17" s="25">
        <v>19.5</v>
      </c>
      <c r="BA17" s="25">
        <f>AVERAGE(AY17:AZ17)</f>
        <v>19.25</v>
      </c>
      <c r="BC17" s="25">
        <v>85</v>
      </c>
      <c r="BD17" s="25">
        <v>85.75</v>
      </c>
      <c r="BE17" s="25">
        <f>AVERAGE(BC17:BD17)</f>
        <v>85.375</v>
      </c>
      <c r="BG17" s="25">
        <v>21.2</v>
      </c>
      <c r="BH17" s="25">
        <v>21.5</v>
      </c>
      <c r="BI17" s="25">
        <f>AVERAGE(BG17:BH17)</f>
        <v>21.35</v>
      </c>
      <c r="BK17" s="25">
        <v>134.5</v>
      </c>
      <c r="BL17" s="25">
        <v>135</v>
      </c>
      <c r="BM17" s="25">
        <f>AVERAGE(BK17:BL17)</f>
        <v>134.75</v>
      </c>
      <c r="BN17" s="25">
        <v>90.5</v>
      </c>
      <c r="BO17" s="25">
        <v>90.75</v>
      </c>
      <c r="BP17" s="25">
        <f>AVERAGE(BN17:BO17)</f>
        <v>90.625</v>
      </c>
      <c r="BQ17" s="25"/>
      <c r="BR17" s="25"/>
      <c r="BT17" s="25">
        <v>87</v>
      </c>
      <c r="BU17" s="25">
        <v>87.5</v>
      </c>
      <c r="BV17" s="25">
        <f>AVERAGE(BT17:BU17)</f>
        <v>87.25</v>
      </c>
    </row>
    <row r="18" spans="1:256" x14ac:dyDescent="0.25">
      <c r="A18" s="26">
        <f t="shared" si="0"/>
        <v>20010209</v>
      </c>
      <c r="B18" s="25">
        <v>89.25</v>
      </c>
      <c r="C18" s="25">
        <v>89.75</v>
      </c>
      <c r="D18" s="25">
        <f>AVERAGE(B18:C18)</f>
        <v>89.5</v>
      </c>
      <c r="E18" s="25"/>
      <c r="F18" s="25">
        <v>89.75</v>
      </c>
      <c r="G18" s="25">
        <v>90.25</v>
      </c>
      <c r="H18" s="25">
        <f>AVERAGE(F18:G18)</f>
        <v>90</v>
      </c>
      <c r="I18" s="25"/>
      <c r="J18" s="25">
        <v>85.75</v>
      </c>
      <c r="K18" s="25">
        <v>86</v>
      </c>
      <c r="L18" s="25">
        <f>AVERAGE(J18:K18)</f>
        <v>85.875</v>
      </c>
      <c r="M18" s="27"/>
      <c r="N18" s="28"/>
      <c r="O18" s="28"/>
      <c r="P18" s="25"/>
      <c r="Q18" s="27"/>
      <c r="R18" s="28">
        <v>129</v>
      </c>
      <c r="S18" s="28">
        <v>130</v>
      </c>
      <c r="T18" s="25">
        <f>AVERAGE(R18:S18)</f>
        <v>129.5</v>
      </c>
      <c r="U18" s="27"/>
      <c r="V18" s="1">
        <v>91.5</v>
      </c>
      <c r="W18" s="28"/>
      <c r="X18" s="1">
        <v>61.625</v>
      </c>
      <c r="Z18" s="31">
        <v>72.5</v>
      </c>
      <c r="AA18" s="31"/>
      <c r="AB18" s="31">
        <v>71.625</v>
      </c>
      <c r="AC18" s="28"/>
      <c r="AD18" s="28">
        <v>71.375</v>
      </c>
      <c r="AE18" s="28"/>
      <c r="AF18" s="30">
        <v>75.5</v>
      </c>
      <c r="AG18" s="30"/>
      <c r="AH18" s="26">
        <f t="shared" si="1"/>
        <v>20010209</v>
      </c>
      <c r="AI18" s="31">
        <v>69</v>
      </c>
      <c r="AJ18" s="31" t="s">
        <v>60</v>
      </c>
      <c r="AK18" s="28">
        <v>76.625</v>
      </c>
      <c r="AL18" s="28"/>
      <c r="AM18" s="28">
        <v>76.625</v>
      </c>
      <c r="AO18" s="74">
        <v>77.875</v>
      </c>
      <c r="AQ18" s="25">
        <v>82</v>
      </c>
      <c r="AR18" s="25">
        <v>82.5</v>
      </c>
      <c r="AS18" s="25">
        <f>AVERAGE(AQ18:AR18)</f>
        <v>82.25</v>
      </c>
      <c r="AU18" s="25">
        <v>84.75</v>
      </c>
      <c r="AV18" s="25">
        <v>86.25</v>
      </c>
      <c r="AW18" s="25">
        <f>AVERAGE(AU18:AV18)</f>
        <v>85.5</v>
      </c>
      <c r="AY18" s="25">
        <v>19</v>
      </c>
      <c r="AZ18" s="25">
        <v>19.5</v>
      </c>
      <c r="BA18" s="25">
        <f>AVERAGE(AY18:AZ18)</f>
        <v>19.25</v>
      </c>
      <c r="BC18" s="25">
        <v>81</v>
      </c>
      <c r="BD18" s="25">
        <v>82.75</v>
      </c>
      <c r="BE18" s="25">
        <f>AVERAGE(BC18:BD18)</f>
        <v>81.875</v>
      </c>
      <c r="BG18" s="25">
        <v>21</v>
      </c>
      <c r="BH18" s="25">
        <v>21.25</v>
      </c>
      <c r="BI18" s="25">
        <f>AVERAGE(BG18:BH18)</f>
        <v>21.125</v>
      </c>
      <c r="BK18" s="25">
        <v>129</v>
      </c>
      <c r="BL18" s="25">
        <v>131</v>
      </c>
      <c r="BM18" s="25">
        <f>AVERAGE(BK18:BL18)</f>
        <v>130</v>
      </c>
      <c r="BN18" s="25">
        <v>88.25</v>
      </c>
      <c r="BO18" s="25">
        <v>88.5</v>
      </c>
      <c r="BP18" s="25">
        <f>AVERAGE(BN18:BO18)</f>
        <v>88.375</v>
      </c>
      <c r="BQ18" s="25">
        <v>76</v>
      </c>
      <c r="BR18" s="25">
        <v>81.5</v>
      </c>
      <c r="BS18" s="25">
        <f>AVERAGE(BQ18:BR18)</f>
        <v>78.75</v>
      </c>
      <c r="BT18" s="25">
        <v>83.75</v>
      </c>
      <c r="BU18" s="25">
        <v>84.75</v>
      </c>
      <c r="BV18" s="25">
        <f>AVERAGE(BT18:BU18)</f>
        <v>84.25</v>
      </c>
    </row>
    <row r="19" spans="1:256" x14ac:dyDescent="0.25">
      <c r="A19" s="26">
        <f t="shared" si="0"/>
        <v>20010210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20010210</v>
      </c>
      <c r="AI19" s="37"/>
      <c r="AJ19" s="37"/>
      <c r="AK19" s="25"/>
      <c r="AL19" s="25"/>
      <c r="AM19" s="25"/>
      <c r="AO19" s="74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5">
      <c r="A20" s="26">
        <f t="shared" si="0"/>
        <v>20010211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20010211</v>
      </c>
      <c r="AI20" s="37"/>
      <c r="AJ20" s="37"/>
      <c r="AK20" s="25"/>
      <c r="AL20" s="25"/>
      <c r="AM20" s="25"/>
      <c r="AO20" s="74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5">
      <c r="A21" s="26">
        <f t="shared" si="0"/>
        <v>20010212</v>
      </c>
      <c r="B21" s="1">
        <v>87</v>
      </c>
      <c r="C21" s="1">
        <v>88.75</v>
      </c>
      <c r="D21" s="25">
        <f>AVERAGE(B21:C21)</f>
        <v>87.875</v>
      </c>
      <c r="E21" s="25"/>
      <c r="F21" s="25">
        <v>87.5</v>
      </c>
      <c r="G21" s="25">
        <v>89.25</v>
      </c>
      <c r="H21" s="25">
        <f>AVERAGE(F21:G21)</f>
        <v>88.375</v>
      </c>
      <c r="I21" s="25"/>
      <c r="J21" s="25">
        <v>84.75</v>
      </c>
      <c r="K21" s="25">
        <v>85</v>
      </c>
      <c r="L21" s="25">
        <f>AVERAGE(J21:K21)</f>
        <v>84.875</v>
      </c>
      <c r="M21" s="33"/>
      <c r="N21" s="25"/>
      <c r="O21" s="25"/>
      <c r="P21" s="25"/>
      <c r="Q21" s="33"/>
      <c r="R21" s="25">
        <v>127</v>
      </c>
      <c r="S21" s="25">
        <v>130</v>
      </c>
      <c r="T21" s="25">
        <f>AVERAGE(R21:S21)</f>
        <v>128.5</v>
      </c>
      <c r="U21" s="33"/>
      <c r="V21" s="25"/>
      <c r="W21" s="25"/>
      <c r="X21" s="1">
        <v>60.5</v>
      </c>
      <c r="Z21" s="25">
        <v>70</v>
      </c>
      <c r="AA21" s="25"/>
      <c r="AB21" s="25">
        <v>69.813000000000002</v>
      </c>
      <c r="AC21" s="25"/>
      <c r="AD21" s="25">
        <v>69.25</v>
      </c>
      <c r="AE21" s="25"/>
      <c r="AF21" s="34"/>
      <c r="AG21" s="34"/>
      <c r="AH21" s="26">
        <f t="shared" si="1"/>
        <v>20010212</v>
      </c>
      <c r="AI21" s="37"/>
      <c r="AJ21" s="37"/>
      <c r="AK21" s="25">
        <v>72.25</v>
      </c>
      <c r="AL21" s="37"/>
      <c r="AM21" s="25">
        <v>72.75</v>
      </c>
      <c r="AO21" s="74">
        <v>76.438000000000002</v>
      </c>
      <c r="AQ21" s="1">
        <v>79.75</v>
      </c>
      <c r="AR21" s="1">
        <v>80</v>
      </c>
      <c r="AS21" s="25">
        <f>AVERAGE(AQ21:AR21)</f>
        <v>79.875</v>
      </c>
      <c r="AU21" s="1">
        <v>81.75</v>
      </c>
      <c r="AV21" s="1">
        <v>82.25</v>
      </c>
      <c r="AW21" s="25">
        <f>AVERAGE(AU21:AV21)</f>
        <v>82</v>
      </c>
      <c r="AY21" s="1">
        <v>19</v>
      </c>
      <c r="AZ21" s="1">
        <v>19.5</v>
      </c>
      <c r="BA21" s="25">
        <f>AVERAGE(AY21:AZ21)</f>
        <v>19.25</v>
      </c>
      <c r="BC21" s="1">
        <v>77.5</v>
      </c>
      <c r="BD21" s="1">
        <v>78.5</v>
      </c>
      <c r="BE21" s="25">
        <f>AVERAGE(BC21:BD21)</f>
        <v>78</v>
      </c>
      <c r="BG21" s="1">
        <v>20.75</v>
      </c>
      <c r="BH21" s="1">
        <v>21.25</v>
      </c>
      <c r="BI21" s="25">
        <f>AVERAGE(BG21:BH21)</f>
        <v>21</v>
      </c>
      <c r="BK21" s="1">
        <v>129</v>
      </c>
      <c r="BL21" s="1">
        <v>131</v>
      </c>
      <c r="BM21" s="25">
        <f>AVERAGE(BK21:BL21)</f>
        <v>130</v>
      </c>
      <c r="BN21" s="1">
        <v>85.75</v>
      </c>
      <c r="BO21" s="1">
        <v>86</v>
      </c>
      <c r="BP21" s="25">
        <f>AVERAGE(BN21:BO21)</f>
        <v>85.875</v>
      </c>
      <c r="BQ21" s="25"/>
      <c r="BR21" s="25"/>
      <c r="BS21" s="25"/>
      <c r="BT21" s="1">
        <v>80</v>
      </c>
      <c r="BU21" s="1">
        <v>81.5</v>
      </c>
      <c r="BV21" s="25">
        <f>AVERAGE(BT21:BU21)</f>
        <v>80.75</v>
      </c>
    </row>
    <row r="22" spans="1:256" x14ac:dyDescent="0.25">
      <c r="A22" s="26">
        <f t="shared" si="0"/>
        <v>20010213</v>
      </c>
      <c r="B22" s="25">
        <v>84.75</v>
      </c>
      <c r="C22" s="25">
        <v>85.5</v>
      </c>
      <c r="D22" s="25">
        <f>AVERAGE(B22:C22)</f>
        <v>85.125</v>
      </c>
      <c r="E22" s="25"/>
      <c r="F22" s="25">
        <v>85.25</v>
      </c>
      <c r="G22" s="25">
        <v>86</v>
      </c>
      <c r="H22" s="25">
        <f>AVERAGE(F22:G22)</f>
        <v>85.625</v>
      </c>
      <c r="I22" s="25"/>
      <c r="J22" s="25">
        <v>84</v>
      </c>
      <c r="K22" s="25">
        <v>84.25</v>
      </c>
      <c r="L22" s="25">
        <f>AVERAGE(J22:K22)</f>
        <v>84.125</v>
      </c>
      <c r="M22" s="33"/>
      <c r="N22" s="33"/>
      <c r="O22" s="25"/>
      <c r="P22" s="25"/>
      <c r="Q22" s="33"/>
      <c r="R22" s="25">
        <v>127</v>
      </c>
      <c r="S22" s="25">
        <v>130</v>
      </c>
      <c r="T22" s="25">
        <f>AVERAGE(R22:S22)</f>
        <v>128.5</v>
      </c>
      <c r="U22" s="33"/>
      <c r="V22" s="25"/>
      <c r="W22" s="25"/>
      <c r="X22" s="1">
        <v>60.375</v>
      </c>
      <c r="Z22" s="41">
        <v>68.75</v>
      </c>
      <c r="AA22" s="41"/>
      <c r="AB22" s="41">
        <v>68.5</v>
      </c>
      <c r="AC22" s="42"/>
      <c r="AD22" s="25">
        <v>68.625</v>
      </c>
      <c r="AE22" s="25"/>
      <c r="AF22" s="34"/>
      <c r="AG22" s="34"/>
      <c r="AH22" s="26">
        <f t="shared" si="1"/>
        <v>20010213</v>
      </c>
      <c r="AI22" s="37"/>
      <c r="AJ22" s="37"/>
      <c r="AK22" s="25">
        <v>71.5</v>
      </c>
      <c r="AL22" s="37"/>
      <c r="AM22" s="25">
        <v>73.25</v>
      </c>
      <c r="AO22" s="74">
        <v>74.875</v>
      </c>
      <c r="AQ22" s="25">
        <v>78</v>
      </c>
      <c r="AR22" s="25">
        <v>78.5</v>
      </c>
      <c r="AS22" s="25">
        <f>AVERAGE(AQ22:AR22)</f>
        <v>78.25</v>
      </c>
      <c r="AT22" s="25"/>
      <c r="AU22" s="25">
        <v>80</v>
      </c>
      <c r="AV22" s="25">
        <v>80.25</v>
      </c>
      <c r="AW22" s="25">
        <f>AVERAGE(AU22:AV22)</f>
        <v>80.125</v>
      </c>
      <c r="AY22" s="25">
        <v>19.75</v>
      </c>
      <c r="AZ22" s="25">
        <v>20.25</v>
      </c>
      <c r="BA22" s="25">
        <f>AVERAGE(AY22:AZ22)</f>
        <v>20</v>
      </c>
      <c r="BC22" s="25">
        <v>75.75</v>
      </c>
      <c r="BD22" s="25">
        <v>76.5</v>
      </c>
      <c r="BE22" s="25">
        <f>AVERAGE(BC22:BD22)</f>
        <v>76.125</v>
      </c>
      <c r="BG22" s="25">
        <v>21</v>
      </c>
      <c r="BH22" s="25">
        <v>21.25</v>
      </c>
      <c r="BI22" s="25">
        <f>AVERAGE(BG22:BH22)</f>
        <v>21.125</v>
      </c>
      <c r="BK22" s="25">
        <v>128</v>
      </c>
      <c r="BL22" s="25">
        <v>130</v>
      </c>
      <c r="BM22" s="25">
        <f>AVERAGE(BK22:BL22)</f>
        <v>129</v>
      </c>
      <c r="BN22" s="25">
        <v>84.25</v>
      </c>
      <c r="BO22" s="25">
        <v>84.5</v>
      </c>
      <c r="BP22" s="25">
        <f>AVERAGE(BN22:BO22)</f>
        <v>84.375</v>
      </c>
      <c r="BQ22" s="25"/>
      <c r="BR22" s="25"/>
      <c r="BS22" s="25"/>
      <c r="BT22" s="25">
        <v>78.25</v>
      </c>
      <c r="BU22" s="25">
        <v>79.5</v>
      </c>
      <c r="BV22" s="25">
        <f>AVERAGE(BT22:BU22)</f>
        <v>78.875</v>
      </c>
    </row>
    <row r="23" spans="1:256" x14ac:dyDescent="0.25">
      <c r="A23" s="26">
        <f t="shared" si="0"/>
        <v>20010214</v>
      </c>
      <c r="B23" s="25">
        <v>82.75</v>
      </c>
      <c r="C23" s="25">
        <v>84.5</v>
      </c>
      <c r="D23" s="25">
        <f>AVERAGE(B23:C23)</f>
        <v>83.625</v>
      </c>
      <c r="E23" s="25"/>
      <c r="F23" s="25">
        <v>83.25</v>
      </c>
      <c r="G23" s="25">
        <v>85</v>
      </c>
      <c r="H23" s="25">
        <f>AVERAGE(F23:G23)</f>
        <v>84.125</v>
      </c>
      <c r="I23" s="25"/>
      <c r="J23" s="25">
        <v>83</v>
      </c>
      <c r="K23" s="25">
        <v>83.25</v>
      </c>
      <c r="L23" s="25">
        <f>AVERAGE(J23:K23)</f>
        <v>83.125</v>
      </c>
      <c r="M23" s="43"/>
      <c r="N23" s="43"/>
      <c r="O23" s="41"/>
      <c r="P23" s="43"/>
      <c r="Q23" s="43"/>
      <c r="R23" s="44">
        <v>128.5</v>
      </c>
      <c r="S23" s="41">
        <v>130</v>
      </c>
      <c r="T23" s="25">
        <f>AVERAGE(R23:S23)</f>
        <v>129.25</v>
      </c>
      <c r="U23" s="43"/>
      <c r="V23" s="41"/>
      <c r="W23" s="41"/>
      <c r="X23" s="1">
        <v>60.5</v>
      </c>
      <c r="Z23" s="44">
        <v>69.75</v>
      </c>
      <c r="AA23" s="44"/>
      <c r="AB23" s="44">
        <v>68.875</v>
      </c>
      <c r="AC23" s="41"/>
      <c r="AD23" s="25">
        <v>68.125</v>
      </c>
      <c r="AE23" s="41"/>
      <c r="AF23" s="45"/>
      <c r="AG23" s="45"/>
      <c r="AH23" s="26">
        <f t="shared" si="1"/>
        <v>20010214</v>
      </c>
      <c r="AI23" s="37"/>
      <c r="AJ23" s="46"/>
      <c r="AK23" s="25">
        <v>73.25</v>
      </c>
      <c r="AL23" s="37"/>
      <c r="AM23" s="25">
        <v>73.25</v>
      </c>
      <c r="AO23" s="74">
        <v>75.125</v>
      </c>
      <c r="AQ23" s="25">
        <v>75.75</v>
      </c>
      <c r="AR23" s="25">
        <v>76.25</v>
      </c>
      <c r="AS23" s="25">
        <f>AVERAGE(AQ23:AR23)</f>
        <v>76</v>
      </c>
      <c r="AU23" s="25">
        <v>78.5</v>
      </c>
      <c r="AV23" s="25">
        <v>79.5</v>
      </c>
      <c r="AW23" s="25">
        <f>AVERAGE(AU23:AV23)</f>
        <v>79</v>
      </c>
      <c r="AY23" s="25">
        <v>20.25</v>
      </c>
      <c r="AZ23" s="25">
        <v>20.5</v>
      </c>
      <c r="BA23" s="25">
        <f>AVERAGE(AY23:AZ23)</f>
        <v>20.375</v>
      </c>
      <c r="BC23" s="25">
        <v>73.75</v>
      </c>
      <c r="BD23" s="25">
        <v>74.75</v>
      </c>
      <c r="BE23" s="25">
        <f>AVERAGE(BC23:BD23)</f>
        <v>74.25</v>
      </c>
      <c r="BG23" s="25">
        <v>21.25</v>
      </c>
      <c r="BH23" s="25">
        <v>21.5</v>
      </c>
      <c r="BI23" s="25">
        <f>AVERAGE(BG23:BH23)</f>
        <v>21.375</v>
      </c>
      <c r="BJ23" s="25"/>
      <c r="BK23" s="25">
        <v>128</v>
      </c>
      <c r="BL23" s="25">
        <v>130</v>
      </c>
      <c r="BM23" s="25">
        <f>AVERAGE(BK23:BL23)</f>
        <v>129</v>
      </c>
      <c r="BN23" s="25">
        <v>82.5</v>
      </c>
      <c r="BO23" s="25">
        <v>82.75</v>
      </c>
      <c r="BP23" s="25">
        <f>AVERAGE(BN23:BO23)</f>
        <v>82.625</v>
      </c>
      <c r="BQ23" s="25"/>
      <c r="BR23" s="25"/>
      <c r="BS23" s="25"/>
      <c r="BT23" s="25">
        <v>78</v>
      </c>
      <c r="BU23" s="25">
        <v>79.25</v>
      </c>
      <c r="BV23" s="25">
        <f>AVERAGE(BT23:BU23)</f>
        <v>78.625</v>
      </c>
    </row>
    <row r="24" spans="1:256" x14ac:dyDescent="0.25">
      <c r="A24" s="26">
        <f t="shared" si="0"/>
        <v>20010215</v>
      </c>
      <c r="B24" s="25">
        <v>79.5</v>
      </c>
      <c r="C24" s="25">
        <v>80.5</v>
      </c>
      <c r="D24" s="25">
        <f>AVERAGE(B24:C24)</f>
        <v>80</v>
      </c>
      <c r="E24" s="25"/>
      <c r="F24" s="25">
        <v>80</v>
      </c>
      <c r="G24" s="25">
        <v>81</v>
      </c>
      <c r="H24" s="25">
        <f>AVERAGE(F24:G24)</f>
        <v>80.5</v>
      </c>
      <c r="I24" s="25"/>
      <c r="J24" s="25">
        <v>80.5</v>
      </c>
      <c r="K24" s="25">
        <v>80.75</v>
      </c>
      <c r="L24" s="25">
        <f>AVERAGE(J24:K24)</f>
        <v>80.625</v>
      </c>
      <c r="M24" s="27"/>
      <c r="N24" s="27"/>
      <c r="O24" s="28"/>
      <c r="P24" s="27"/>
      <c r="Q24" s="27"/>
      <c r="R24" s="28">
        <v>128.5</v>
      </c>
      <c r="S24" s="28">
        <v>130</v>
      </c>
      <c r="T24" s="25">
        <f>AVERAGE(R24:S24)</f>
        <v>129.25</v>
      </c>
      <c r="U24" s="27"/>
      <c r="V24" s="28">
        <v>85</v>
      </c>
      <c r="W24" s="28"/>
      <c r="X24" s="1">
        <v>59</v>
      </c>
      <c r="Z24" s="28">
        <v>67</v>
      </c>
      <c r="AA24" s="28"/>
      <c r="AB24" s="28">
        <v>66.5</v>
      </c>
      <c r="AC24" s="28"/>
      <c r="AD24" s="28">
        <v>65.5</v>
      </c>
      <c r="AE24" s="28"/>
      <c r="AF24" s="28"/>
      <c r="AG24" s="30"/>
      <c r="AH24" s="26">
        <f t="shared" si="1"/>
        <v>20010215</v>
      </c>
      <c r="AI24" s="37"/>
      <c r="AJ24" s="31"/>
      <c r="AK24" s="28">
        <v>71</v>
      </c>
      <c r="AL24" s="31"/>
      <c r="AM24" s="28">
        <v>71</v>
      </c>
      <c r="AO24" s="74">
        <v>72.75</v>
      </c>
      <c r="AQ24" s="25">
        <v>74.5</v>
      </c>
      <c r="AR24" s="25">
        <v>74.75</v>
      </c>
      <c r="AS24" s="25">
        <f>AVERAGE(AQ24:AR24)</f>
        <v>74.625</v>
      </c>
      <c r="AU24" s="25">
        <v>77.75</v>
      </c>
      <c r="AV24" s="25">
        <v>78</v>
      </c>
      <c r="AW24" s="25">
        <f>AVERAGE(AU24:AV24)</f>
        <v>77.875</v>
      </c>
      <c r="AY24" s="25">
        <v>20</v>
      </c>
      <c r="AZ24" s="25">
        <v>20.25</v>
      </c>
      <c r="BA24" s="25">
        <f>AVERAGE(AY24:AZ24)</f>
        <v>20.125</v>
      </c>
      <c r="BC24" s="25">
        <v>72.75</v>
      </c>
      <c r="BD24" s="25">
        <v>73.5</v>
      </c>
      <c r="BE24" s="25">
        <f>AVERAGE(BC24:BD24)</f>
        <v>73.125</v>
      </c>
      <c r="BG24" s="25">
        <v>21.25</v>
      </c>
      <c r="BH24" s="25">
        <v>21.5</v>
      </c>
      <c r="BI24" s="25">
        <f>AVERAGE(BG24:BH24)</f>
        <v>21.375</v>
      </c>
      <c r="BK24" s="25">
        <v>128</v>
      </c>
      <c r="BL24" s="25">
        <v>130</v>
      </c>
      <c r="BM24" s="25">
        <f>AVERAGE(BK24:BL24)</f>
        <v>129</v>
      </c>
      <c r="BN24" s="25">
        <v>81.25</v>
      </c>
      <c r="BO24" s="25">
        <v>81.5</v>
      </c>
      <c r="BP24" s="25">
        <f>AVERAGE(BN24:BO24)</f>
        <v>81.375</v>
      </c>
      <c r="BQ24" s="25"/>
      <c r="BR24" s="25"/>
      <c r="BS24" s="25"/>
      <c r="BT24" s="25">
        <v>77.25</v>
      </c>
      <c r="BU24" s="25">
        <v>77.5</v>
      </c>
      <c r="BV24" s="25">
        <f>AVERAGE(BT24:BU24)</f>
        <v>77.375</v>
      </c>
    </row>
    <row r="25" spans="1:256" x14ac:dyDescent="0.25">
      <c r="A25" s="26">
        <f t="shared" si="0"/>
        <v>20010216</v>
      </c>
      <c r="B25" s="25">
        <v>80</v>
      </c>
      <c r="C25" s="25">
        <v>80.5</v>
      </c>
      <c r="D25" s="25">
        <f>AVERAGE(B25:C25)</f>
        <v>80.25</v>
      </c>
      <c r="E25" s="25"/>
      <c r="F25" s="25">
        <v>80.5</v>
      </c>
      <c r="G25" s="25">
        <v>81</v>
      </c>
      <c r="H25" s="25">
        <f>AVERAGE(F25:G25)</f>
        <v>80.75</v>
      </c>
      <c r="I25" s="25"/>
      <c r="J25" s="25">
        <v>81.25</v>
      </c>
      <c r="K25" s="25">
        <v>81.5</v>
      </c>
      <c r="L25" s="25">
        <f>AVERAGE(J25:K25)</f>
        <v>81.375</v>
      </c>
      <c r="M25" s="27"/>
      <c r="N25" s="27"/>
      <c r="O25" s="28"/>
      <c r="P25" s="27"/>
      <c r="Q25" s="27"/>
      <c r="R25" s="28">
        <v>128.5</v>
      </c>
      <c r="S25" s="28">
        <v>130</v>
      </c>
      <c r="T25" s="25">
        <f>AVERAGE(R25:S25)</f>
        <v>129.25</v>
      </c>
      <c r="U25" s="27"/>
      <c r="V25" s="28"/>
      <c r="W25" s="28"/>
      <c r="X25" s="1">
        <v>59.375</v>
      </c>
      <c r="Z25" s="28">
        <v>67.5</v>
      </c>
      <c r="AA25" s="28"/>
      <c r="AB25" s="28">
        <v>67</v>
      </c>
      <c r="AC25" s="28"/>
      <c r="AD25" s="28">
        <v>66</v>
      </c>
      <c r="AE25" s="28"/>
      <c r="AF25" s="30">
        <v>70.25</v>
      </c>
      <c r="AG25" s="30"/>
      <c r="AH25" s="26">
        <f t="shared" si="1"/>
        <v>20010216</v>
      </c>
      <c r="AI25" s="37">
        <v>69</v>
      </c>
      <c r="AJ25" t="s">
        <v>60</v>
      </c>
      <c r="AK25" s="28">
        <v>71.75</v>
      </c>
      <c r="AL25" s="28"/>
      <c r="AM25" s="28">
        <v>71.75</v>
      </c>
      <c r="AO25" s="74">
        <v>73.25</v>
      </c>
      <c r="AQ25" s="25">
        <v>75</v>
      </c>
      <c r="AR25" s="25">
        <v>75.25</v>
      </c>
      <c r="AS25" s="25">
        <f>AVERAGE(AQ25:AR25)</f>
        <v>75.125</v>
      </c>
      <c r="AU25" s="25">
        <v>77.75</v>
      </c>
      <c r="AV25" s="25">
        <v>78</v>
      </c>
      <c r="AW25" s="25">
        <f>AVERAGE(AU25:AV25)</f>
        <v>77.875</v>
      </c>
      <c r="AY25" s="25">
        <v>20</v>
      </c>
      <c r="AZ25" s="25">
        <v>20.25</v>
      </c>
      <c r="BA25" s="25">
        <f>AVERAGE(AY25:AZ25)</f>
        <v>20.125</v>
      </c>
      <c r="BC25" s="25">
        <v>73.25</v>
      </c>
      <c r="BD25" s="25">
        <v>73.75</v>
      </c>
      <c r="BE25" s="25">
        <f>AVERAGE(BC25:BD25)</f>
        <v>73.5</v>
      </c>
      <c r="BG25" s="25">
        <v>21.25</v>
      </c>
      <c r="BH25" s="25">
        <v>21.5</v>
      </c>
      <c r="BI25" s="25">
        <f>AVERAGE(BG25:BH25)</f>
        <v>21.375</v>
      </c>
      <c r="BK25" s="25">
        <v>129</v>
      </c>
      <c r="BL25" s="25">
        <v>130</v>
      </c>
      <c r="BM25" s="25">
        <f>AVERAGE(BK25:BL25)</f>
        <v>129.5</v>
      </c>
      <c r="BN25" s="25">
        <v>82.75</v>
      </c>
      <c r="BO25" s="25">
        <v>83</v>
      </c>
      <c r="BP25" s="25">
        <f>AVERAGE(BN25:BO25)</f>
        <v>82.875</v>
      </c>
      <c r="BQ25" s="25">
        <v>70</v>
      </c>
      <c r="BR25" s="25">
        <v>73</v>
      </c>
      <c r="BS25" s="25">
        <f>AVERAGE(BQ25:BR25)</f>
        <v>71.5</v>
      </c>
      <c r="BT25" s="25">
        <v>77.5</v>
      </c>
      <c r="BU25" s="25">
        <v>77.75</v>
      </c>
      <c r="BV25" s="25">
        <f>AVERAGE(BT25:BU25)</f>
        <v>77.625</v>
      </c>
    </row>
    <row r="26" spans="1:256" x14ac:dyDescent="0.25">
      <c r="A26" s="26">
        <f t="shared" si="0"/>
        <v>20010217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20010217</v>
      </c>
      <c r="AI26" s="37"/>
      <c r="AJ26" s="31"/>
      <c r="AK26" s="1"/>
      <c r="AL26" s="25"/>
      <c r="AM26" s="25"/>
      <c r="AO26" s="74"/>
      <c r="AP26" s="25"/>
      <c r="AQ26" s="25"/>
      <c r="AS26" s="25"/>
      <c r="AT26" s="25"/>
      <c r="AU26" s="25"/>
      <c r="AV26" s="1"/>
      <c r="AW26" s="25"/>
      <c r="AX26" s="25"/>
      <c r="AY26" s="25"/>
      <c r="AZ26" s="1"/>
      <c r="BA26" s="25"/>
      <c r="BB26" s="25"/>
      <c r="BC26" s="25"/>
      <c r="BD26" s="1"/>
      <c r="BE26" s="25"/>
      <c r="BF26" s="25"/>
      <c r="BG26" s="25"/>
      <c r="BH26" s="1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1"/>
    </row>
    <row r="27" spans="1:256" x14ac:dyDescent="0.25">
      <c r="A27" s="26">
        <f t="shared" si="0"/>
        <v>20010218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20010218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V27" s="1"/>
      <c r="AW27" s="25"/>
      <c r="AX27" s="25"/>
      <c r="AY27" s="25"/>
      <c r="AZ27" s="1"/>
      <c r="BA27" s="25"/>
      <c r="BB27" s="25"/>
      <c r="BC27" s="25"/>
      <c r="BD27" s="1"/>
      <c r="BE27" s="25"/>
      <c r="BF27" s="25"/>
      <c r="BG27" s="25"/>
      <c r="BH27" s="1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1"/>
    </row>
    <row r="28" spans="1:256" x14ac:dyDescent="0.25">
      <c r="A28" s="26">
        <f t="shared" si="0"/>
        <v>20010219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20010219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V28" s="1"/>
      <c r="AW28" s="1"/>
      <c r="AX28" s="1"/>
      <c r="AY28" s="25"/>
      <c r="AZ28" s="1"/>
      <c r="BA28" s="1"/>
      <c r="BB28" s="1"/>
      <c r="BC28" s="25"/>
      <c r="BD28" s="1"/>
      <c r="BE28" s="1"/>
      <c r="BF28" s="1"/>
      <c r="BG28" s="25"/>
      <c r="BH28" s="1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U28" s="1"/>
      <c r="HT28">
        <v>0</v>
      </c>
      <c r="IV28">
        <v>0</v>
      </c>
    </row>
    <row r="29" spans="1:256" x14ac:dyDescent="0.25">
      <c r="A29" s="26">
        <f t="shared" si="0"/>
        <v>20010220</v>
      </c>
      <c r="B29" s="25">
        <v>77.25</v>
      </c>
      <c r="C29" s="25">
        <v>78</v>
      </c>
      <c r="D29" s="25">
        <f>AVERAGE(B29:C29)</f>
        <v>77.625</v>
      </c>
      <c r="E29" s="25"/>
      <c r="F29" s="25">
        <v>77.75</v>
      </c>
      <c r="G29" s="25">
        <v>78.5</v>
      </c>
      <c r="H29" s="25">
        <f>AVERAGE(F29:G29)</f>
        <v>78.125</v>
      </c>
      <c r="I29" s="25"/>
      <c r="J29" s="25">
        <v>79.75</v>
      </c>
      <c r="K29" s="25">
        <v>80</v>
      </c>
      <c r="L29" s="25">
        <f>AVERAGE(J29:K29)</f>
        <v>79.875</v>
      </c>
      <c r="M29" s="48"/>
      <c r="N29" s="48"/>
      <c r="O29" s="41"/>
      <c r="P29" s="48"/>
      <c r="Q29" s="48"/>
      <c r="R29" s="41">
        <v>128</v>
      </c>
      <c r="S29" s="41">
        <v>129.5</v>
      </c>
      <c r="T29" s="25">
        <f>AVERAGE(R29:S29)</f>
        <v>128.75</v>
      </c>
      <c r="U29" s="48"/>
      <c r="V29" s="25"/>
      <c r="W29" s="48"/>
      <c r="X29" s="1">
        <v>58.625</v>
      </c>
      <c r="Z29" s="41">
        <v>67.25</v>
      </c>
      <c r="AA29" s="41"/>
      <c r="AB29" s="41">
        <v>66.625</v>
      </c>
      <c r="AC29" s="41"/>
      <c r="AD29" s="25">
        <v>62.5</v>
      </c>
      <c r="AE29" s="48"/>
      <c r="AF29" s="46"/>
      <c r="AG29" s="47"/>
      <c r="AH29" s="26">
        <f t="shared" si="1"/>
        <v>20010220</v>
      </c>
      <c r="AI29" s="46"/>
      <c r="AJ29" s="50"/>
      <c r="AK29" s="1">
        <v>71.75</v>
      </c>
      <c r="AL29" s="37"/>
      <c r="AM29" s="25">
        <v>71.813000000000002</v>
      </c>
      <c r="AO29" s="25">
        <v>73</v>
      </c>
      <c r="AP29" s="25"/>
      <c r="AQ29" s="25">
        <v>74.25</v>
      </c>
      <c r="AR29" s="25">
        <v>74.5</v>
      </c>
      <c r="AS29" s="25">
        <f>AVERAGE(AQ29:AR29)</f>
        <v>74.375</v>
      </c>
      <c r="AT29" s="25"/>
      <c r="AU29" s="25">
        <v>76</v>
      </c>
      <c r="AV29" s="1">
        <v>77.25</v>
      </c>
      <c r="AW29" s="25">
        <f>AVERAGE(AU29:AV29)</f>
        <v>76.625</v>
      </c>
      <c r="AX29" s="25"/>
      <c r="AY29" s="25">
        <v>19.75</v>
      </c>
      <c r="AZ29" s="1">
        <v>20</v>
      </c>
      <c r="BA29" s="25">
        <f>AVERAGE(AY29:AZ29)</f>
        <v>19.875</v>
      </c>
      <c r="BB29" s="25"/>
      <c r="BC29" s="25">
        <v>72.25</v>
      </c>
      <c r="BD29" s="1">
        <v>72.5</v>
      </c>
      <c r="BE29" s="25">
        <f>AVERAGE(BC29:BD29)</f>
        <v>72.375</v>
      </c>
      <c r="BF29" s="25"/>
      <c r="BG29" s="25">
        <v>20.5</v>
      </c>
      <c r="BH29" s="1">
        <v>21.25</v>
      </c>
      <c r="BI29" s="25">
        <f>AVERAGE(BG29:BH29)</f>
        <v>20.875</v>
      </c>
      <c r="BJ29" s="25"/>
      <c r="BK29" s="25">
        <v>129</v>
      </c>
      <c r="BL29" s="25">
        <v>130</v>
      </c>
      <c r="BM29" s="25">
        <f>AVERAGE(BK29:BL29)</f>
        <v>129.5</v>
      </c>
      <c r="BN29" s="25">
        <v>81.25</v>
      </c>
      <c r="BO29" s="25">
        <v>81.5</v>
      </c>
      <c r="BP29" s="25">
        <f>AVERAGE(BN29:BO29)</f>
        <v>81.375</v>
      </c>
      <c r="BR29" s="25"/>
      <c r="BS29" s="25"/>
      <c r="BT29" s="25">
        <v>76.25</v>
      </c>
      <c r="BU29" s="1">
        <v>76.5</v>
      </c>
      <c r="BV29" s="25">
        <f>AVERAGE(BT29:BU29)</f>
        <v>76.375</v>
      </c>
    </row>
    <row r="30" spans="1:256" x14ac:dyDescent="0.25">
      <c r="A30" s="26">
        <f t="shared" si="0"/>
        <v>20010221</v>
      </c>
      <c r="B30" s="25">
        <v>74.75</v>
      </c>
      <c r="C30" s="25">
        <v>76.5</v>
      </c>
      <c r="D30" s="25">
        <f>AVERAGE(B30:C30)</f>
        <v>75.625</v>
      </c>
      <c r="E30" s="25"/>
      <c r="F30" s="25">
        <v>75.25</v>
      </c>
      <c r="G30" s="25">
        <v>77</v>
      </c>
      <c r="H30" s="25">
        <f>AVERAGE(F30:G30)</f>
        <v>76.125</v>
      </c>
      <c r="I30" s="25"/>
      <c r="J30" s="25">
        <v>78</v>
      </c>
      <c r="K30" s="25">
        <v>78.25</v>
      </c>
      <c r="L30" s="25">
        <f>AVERAGE(J30:K30)</f>
        <v>78.125</v>
      </c>
      <c r="M30" s="33"/>
      <c r="N30" s="33"/>
      <c r="O30" s="25"/>
      <c r="P30" s="33"/>
      <c r="Q30" s="33"/>
      <c r="R30" s="25">
        <v>127.25</v>
      </c>
      <c r="S30" s="25">
        <v>129</v>
      </c>
      <c r="T30" s="25">
        <f>AVERAGE(R30:S30)</f>
        <v>128.125</v>
      </c>
      <c r="U30" s="33"/>
      <c r="V30" s="41"/>
      <c r="W30" s="25"/>
      <c r="X30" s="1">
        <v>57.875</v>
      </c>
      <c r="Z30" s="25">
        <v>65.75</v>
      </c>
      <c r="AA30" s="25"/>
      <c r="AB30" s="25">
        <v>65.625</v>
      </c>
      <c r="AC30" s="25"/>
      <c r="AD30" s="25">
        <v>62</v>
      </c>
      <c r="AE30" s="25"/>
      <c r="AF30" s="34"/>
      <c r="AG30" s="34"/>
      <c r="AH30" s="26">
        <f t="shared" si="1"/>
        <v>20010221</v>
      </c>
      <c r="AI30" s="1"/>
      <c r="AK30" s="25">
        <v>70.5</v>
      </c>
      <c r="AL30" s="25"/>
      <c r="AM30" s="25">
        <v>70.5</v>
      </c>
      <c r="AO30" s="25">
        <v>71.75</v>
      </c>
      <c r="AP30" s="25"/>
      <c r="AQ30" s="25">
        <v>73.75</v>
      </c>
      <c r="AR30" s="25">
        <v>74</v>
      </c>
      <c r="AS30" s="25">
        <f>AVERAGE(AQ30:AR30)</f>
        <v>73.875</v>
      </c>
      <c r="AT30" s="25"/>
      <c r="AU30" s="25">
        <v>75.75</v>
      </c>
      <c r="AV30" s="1">
        <v>76.25</v>
      </c>
      <c r="AW30" s="25">
        <f>AVERAGE(AU30:AV30)</f>
        <v>76</v>
      </c>
      <c r="AX30" s="25"/>
      <c r="AY30" s="25">
        <v>19.75</v>
      </c>
      <c r="AZ30" s="1">
        <v>20</v>
      </c>
      <c r="BA30" s="25">
        <f>AVERAGE(AY30:AZ30)</f>
        <v>19.875</v>
      </c>
      <c r="BB30" s="25"/>
      <c r="BC30" s="25">
        <v>71.5</v>
      </c>
      <c r="BD30" s="1">
        <v>71.75</v>
      </c>
      <c r="BE30" s="25">
        <f>AVERAGE(BC30:BD30)</f>
        <v>71.625</v>
      </c>
      <c r="BF30" s="25"/>
      <c r="BG30" s="25">
        <v>21</v>
      </c>
      <c r="BH30" s="1">
        <v>21.25</v>
      </c>
      <c r="BI30" s="25">
        <f>AVERAGE(BG30:BH30)</f>
        <v>21.125</v>
      </c>
      <c r="BJ30" s="25"/>
      <c r="BK30" s="25">
        <v>128.5</v>
      </c>
      <c r="BL30" s="25">
        <v>129.5</v>
      </c>
      <c r="BM30" s="25">
        <f>AVERAGE(BK30:BL30)</f>
        <v>129</v>
      </c>
      <c r="BN30" s="25">
        <v>80.25</v>
      </c>
      <c r="BO30" s="25">
        <v>80.5</v>
      </c>
      <c r="BP30" s="25">
        <f>AVERAGE(BN30:BO30)</f>
        <v>80.375</v>
      </c>
      <c r="BQ30" s="25"/>
      <c r="BR30" s="25"/>
      <c r="BS30" s="25"/>
      <c r="BT30" s="25">
        <v>76.25</v>
      </c>
      <c r="BU30" s="1">
        <v>77</v>
      </c>
      <c r="BV30" s="25">
        <f>AVERAGE(BT30:BU30)</f>
        <v>76.625</v>
      </c>
    </row>
    <row r="31" spans="1:256" x14ac:dyDescent="0.25">
      <c r="A31" s="26">
        <f t="shared" si="0"/>
        <v>20010222</v>
      </c>
      <c r="B31" s="25">
        <v>77</v>
      </c>
      <c r="C31" s="25">
        <v>78</v>
      </c>
      <c r="D31" s="25">
        <f>AVERAGE(B31:C31)</f>
        <v>77.5</v>
      </c>
      <c r="E31" s="25"/>
      <c r="F31" s="25">
        <v>77.5</v>
      </c>
      <c r="G31" s="25">
        <v>78.5</v>
      </c>
      <c r="H31" s="25">
        <f>AVERAGE(F31:G31)</f>
        <v>78</v>
      </c>
      <c r="I31" s="25"/>
      <c r="J31" s="25">
        <v>77.25</v>
      </c>
      <c r="K31" s="25">
        <v>77.5</v>
      </c>
      <c r="L31" s="25">
        <f>AVERAGE(J31:K31)</f>
        <v>77.375</v>
      </c>
      <c r="M31" s="27"/>
      <c r="N31" s="27"/>
      <c r="O31" s="28"/>
      <c r="P31" s="27"/>
      <c r="Q31" s="27"/>
      <c r="R31" s="28">
        <v>127.5</v>
      </c>
      <c r="S31" s="28">
        <v>130</v>
      </c>
      <c r="T31" s="25">
        <f>AVERAGE(R31:S31)</f>
        <v>128.75</v>
      </c>
      <c r="U31" s="27"/>
      <c r="V31" s="28">
        <v>75.25</v>
      </c>
      <c r="W31" s="28"/>
      <c r="X31" s="1">
        <v>55.625</v>
      </c>
      <c r="Z31" s="25">
        <v>65.75</v>
      </c>
      <c r="AA31" s="25"/>
      <c r="AB31" s="25">
        <v>65.625</v>
      </c>
      <c r="AC31" s="25"/>
      <c r="AD31" s="25">
        <v>60.375</v>
      </c>
      <c r="AE31" s="28"/>
      <c r="AF31" s="28"/>
      <c r="AG31" s="30"/>
      <c r="AH31" s="26">
        <f t="shared" si="1"/>
        <v>20010222</v>
      </c>
      <c r="AI31" s="31"/>
      <c r="AJ31" s="31"/>
      <c r="AK31" s="25">
        <v>71.5</v>
      </c>
      <c r="AL31" s="37"/>
      <c r="AM31" s="25">
        <v>71.5</v>
      </c>
      <c r="AO31" s="25">
        <v>71.25</v>
      </c>
      <c r="AP31" s="25"/>
      <c r="AQ31" s="25">
        <v>73</v>
      </c>
      <c r="AR31" s="25">
        <v>73.25</v>
      </c>
      <c r="AS31" s="25">
        <f>AVERAGE(AQ31:AR31)</f>
        <v>73.125</v>
      </c>
      <c r="AT31" s="25"/>
      <c r="AU31" s="25">
        <v>76</v>
      </c>
      <c r="AV31" s="1">
        <v>76.5</v>
      </c>
      <c r="AW31" s="25">
        <f>AVERAGE(AU31:AV31)</f>
        <v>76.25</v>
      </c>
      <c r="AX31" s="25"/>
      <c r="AY31" s="25">
        <v>20</v>
      </c>
      <c r="AZ31" s="1">
        <v>20.25</v>
      </c>
      <c r="BA31" s="25">
        <f>AVERAGE(AY31:AZ31)</f>
        <v>20.125</v>
      </c>
      <c r="BB31" s="25"/>
      <c r="BC31" s="25">
        <v>70.75</v>
      </c>
      <c r="BD31" s="1">
        <v>71</v>
      </c>
      <c r="BE31" s="25">
        <f>AVERAGE(BC31:BD31)</f>
        <v>70.875</v>
      </c>
      <c r="BF31" s="25"/>
      <c r="BG31" s="25">
        <v>21.25</v>
      </c>
      <c r="BH31" s="1">
        <v>21.5</v>
      </c>
      <c r="BI31" s="25">
        <f>AVERAGE(BG31:BH31)</f>
        <v>21.375</v>
      </c>
      <c r="BJ31" s="25"/>
      <c r="BK31" s="25">
        <v>128.5</v>
      </c>
      <c r="BL31" s="25">
        <v>129.5</v>
      </c>
      <c r="BM31" s="25">
        <f>AVERAGE(BK31:BL31)</f>
        <v>129</v>
      </c>
      <c r="BN31" s="25">
        <v>79.5</v>
      </c>
      <c r="BO31" s="25">
        <v>79.75</v>
      </c>
      <c r="BP31" s="25">
        <f>AVERAGE(BN31:BO31)</f>
        <v>79.625</v>
      </c>
      <c r="BR31" s="25"/>
      <c r="BS31" s="25"/>
      <c r="BT31" s="25">
        <v>75.5</v>
      </c>
      <c r="BU31" s="1">
        <v>76.25</v>
      </c>
      <c r="BV31" s="25">
        <f>AVERAGE(BT31:BU31)</f>
        <v>75.875</v>
      </c>
    </row>
    <row r="32" spans="1:256" x14ac:dyDescent="0.25">
      <c r="A32" s="26">
        <f t="shared" si="0"/>
        <v>20010223</v>
      </c>
      <c r="B32" s="25">
        <v>79.25</v>
      </c>
      <c r="C32" s="25">
        <v>80</v>
      </c>
      <c r="D32" s="25">
        <f>AVERAGE(B32:C32)</f>
        <v>79.625</v>
      </c>
      <c r="E32" s="25"/>
      <c r="F32" s="25">
        <v>79.75</v>
      </c>
      <c r="G32" s="25">
        <v>80.5</v>
      </c>
      <c r="H32" s="25">
        <f>AVERAGE(F32:G32)</f>
        <v>80.125</v>
      </c>
      <c r="I32" s="25"/>
      <c r="J32" s="25">
        <v>80.25</v>
      </c>
      <c r="K32" s="25">
        <v>80.5</v>
      </c>
      <c r="L32" s="25">
        <f>AVERAGE(J32:K32)</f>
        <v>80.375</v>
      </c>
      <c r="M32" s="27"/>
      <c r="N32" s="27"/>
      <c r="O32" s="28"/>
      <c r="P32" s="27"/>
      <c r="Q32" s="27"/>
      <c r="R32" s="28">
        <v>128.5</v>
      </c>
      <c r="S32" s="28">
        <v>129.5</v>
      </c>
      <c r="T32" s="25">
        <f>AVERAGE(R32:S32)</f>
        <v>129</v>
      </c>
      <c r="U32" s="27"/>
      <c r="V32" s="28"/>
      <c r="W32" s="28"/>
      <c r="X32" s="1">
        <v>55.625</v>
      </c>
      <c r="Z32" s="25">
        <v>65.5</v>
      </c>
      <c r="AA32" s="25"/>
      <c r="AB32" s="25">
        <v>65.125</v>
      </c>
      <c r="AC32" s="25"/>
      <c r="AD32" s="25">
        <v>60.125</v>
      </c>
      <c r="AE32" s="28"/>
      <c r="AF32" s="30">
        <v>71.5</v>
      </c>
      <c r="AG32" s="30"/>
      <c r="AH32" s="26">
        <f t="shared" si="1"/>
        <v>20010223</v>
      </c>
      <c r="AI32" s="37">
        <v>69</v>
      </c>
      <c r="AJ32" t="s">
        <v>60</v>
      </c>
      <c r="AK32" s="25">
        <v>71</v>
      </c>
      <c r="AL32" s="37"/>
      <c r="AM32" s="25">
        <v>71</v>
      </c>
      <c r="AO32" s="25">
        <v>71.25</v>
      </c>
      <c r="AP32" s="25"/>
      <c r="AQ32" s="25">
        <v>73.5</v>
      </c>
      <c r="AR32" s="25">
        <v>73.75</v>
      </c>
      <c r="AS32" s="25">
        <f>AVERAGE(AQ32:AR32)</f>
        <v>73.625</v>
      </c>
      <c r="AT32" s="25"/>
      <c r="AU32" s="25">
        <v>76.25</v>
      </c>
      <c r="AV32" s="1">
        <v>76.75</v>
      </c>
      <c r="AW32" s="25">
        <f>AVERAGE(AU32:AV32)</f>
        <v>76.5</v>
      </c>
      <c r="AX32" s="25"/>
      <c r="AY32" s="25">
        <v>20</v>
      </c>
      <c r="AZ32" s="1">
        <v>20.25</v>
      </c>
      <c r="BA32" s="25">
        <f>AVERAGE(AY32:AZ32)</f>
        <v>20.125</v>
      </c>
      <c r="BB32" s="25"/>
      <c r="BC32" s="25">
        <v>70.75</v>
      </c>
      <c r="BD32" s="1">
        <v>71.5</v>
      </c>
      <c r="BE32" s="25">
        <f>AVERAGE(BC32:BD32)</f>
        <v>71.125</v>
      </c>
      <c r="BF32" s="25"/>
      <c r="BG32" s="25">
        <v>21.25</v>
      </c>
      <c r="BH32" s="1">
        <v>21.5</v>
      </c>
      <c r="BI32" s="25">
        <f>AVERAGE(BG32:BH32)</f>
        <v>21.375</v>
      </c>
      <c r="BJ32" s="25"/>
      <c r="BK32" s="25">
        <v>129.5</v>
      </c>
      <c r="BL32" s="25">
        <v>130.5</v>
      </c>
      <c r="BM32" s="25">
        <f>AVERAGE(BK32:BL32)</f>
        <v>130</v>
      </c>
      <c r="BN32" s="25">
        <v>80.25</v>
      </c>
      <c r="BO32" s="25">
        <v>81</v>
      </c>
      <c r="BP32" s="25">
        <f>AVERAGE(BN32:BO32)</f>
        <v>80.625</v>
      </c>
      <c r="BQ32" s="25">
        <v>72</v>
      </c>
      <c r="BR32" s="25">
        <v>73.5</v>
      </c>
      <c r="BS32" s="25">
        <f>AVERAGE(BQ32:BR32)</f>
        <v>72.75</v>
      </c>
      <c r="BT32" s="25">
        <v>75.5</v>
      </c>
      <c r="BU32" s="1">
        <v>76</v>
      </c>
      <c r="BV32" s="25">
        <f>AVERAGE(BT32:BU32)</f>
        <v>75.75</v>
      </c>
    </row>
    <row r="33" spans="1:74" x14ac:dyDescent="0.25">
      <c r="A33" s="26">
        <f t="shared" si="0"/>
        <v>20010224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20010224</v>
      </c>
      <c r="AK33" s="25"/>
      <c r="AL33" s="37"/>
      <c r="AM33" s="25"/>
      <c r="AO33" s="25"/>
      <c r="AP33" s="25"/>
      <c r="AQ33" s="25"/>
      <c r="AR33" s="25"/>
      <c r="AS33" s="25"/>
      <c r="AT33" s="25"/>
      <c r="AU33" s="25"/>
      <c r="AV33" s="1"/>
      <c r="AW33" s="25"/>
      <c r="AX33" s="25"/>
      <c r="AY33" s="25"/>
      <c r="AZ33" s="1"/>
      <c r="BA33" s="25"/>
      <c r="BB33" s="25"/>
      <c r="BC33" s="25"/>
      <c r="BD33" s="1"/>
      <c r="BE33" s="25"/>
      <c r="BF33" s="25"/>
      <c r="BG33" s="25"/>
      <c r="BH33" s="1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U33" s="1"/>
    </row>
    <row r="34" spans="1:74" x14ac:dyDescent="0.25">
      <c r="A34" s="26">
        <f t="shared" si="0"/>
        <v>20010225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20010225</v>
      </c>
      <c r="AI34" s="37"/>
      <c r="AJ34" s="37"/>
      <c r="AK34" s="25"/>
      <c r="AL34" s="25"/>
      <c r="AM34" s="25"/>
      <c r="AO34" s="25"/>
      <c r="AP34" s="25"/>
      <c r="AQ34" s="25"/>
      <c r="AR34" s="25"/>
      <c r="AS34" s="25"/>
      <c r="AT34" s="25"/>
      <c r="AU34" s="25"/>
      <c r="AV34" s="1"/>
      <c r="AW34" s="25"/>
      <c r="AX34" s="25"/>
      <c r="AY34" s="25"/>
      <c r="AZ34" s="1"/>
      <c r="BA34" s="25"/>
      <c r="BB34" s="25"/>
      <c r="BC34" s="25"/>
      <c r="BD34" s="1"/>
      <c r="BE34" s="25"/>
      <c r="BF34" s="25"/>
      <c r="BG34" s="25"/>
      <c r="BH34" s="1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1"/>
    </row>
    <row r="35" spans="1:74" x14ac:dyDescent="0.25">
      <c r="A35" s="26">
        <f t="shared" si="0"/>
        <v>20010226</v>
      </c>
      <c r="B35" s="1">
        <v>78.75</v>
      </c>
      <c r="C35" s="1">
        <v>79.75</v>
      </c>
      <c r="D35" s="25">
        <f>AVERAGE(B35:C35)</f>
        <v>79.25</v>
      </c>
      <c r="E35" s="25"/>
      <c r="F35" s="25">
        <v>79.25</v>
      </c>
      <c r="G35" s="25">
        <v>80.25</v>
      </c>
      <c r="H35" s="25">
        <f>AVERAGE(F35:G35)</f>
        <v>79.75</v>
      </c>
      <c r="I35" s="25"/>
      <c r="J35" s="25">
        <v>79.75</v>
      </c>
      <c r="K35" s="25">
        <v>80</v>
      </c>
      <c r="L35" s="25">
        <f>AVERAGE(J35:K35)</f>
        <v>79.875</v>
      </c>
      <c r="M35" s="33"/>
      <c r="N35" s="33"/>
      <c r="O35" s="25"/>
      <c r="P35" s="33"/>
      <c r="Q35" s="33"/>
      <c r="R35" s="25">
        <v>130.5</v>
      </c>
      <c r="S35" s="25">
        <v>131.5</v>
      </c>
      <c r="T35" s="25">
        <f>AVERAGE(R35:S35)</f>
        <v>131</v>
      </c>
      <c r="U35" s="33"/>
      <c r="V35" s="25"/>
      <c r="W35" s="25"/>
      <c r="X35" s="1">
        <v>56</v>
      </c>
      <c r="Z35" s="1">
        <v>66.25</v>
      </c>
      <c r="AA35" s="1"/>
      <c r="AB35" s="1">
        <v>66</v>
      </c>
      <c r="AC35" s="1"/>
      <c r="AD35" s="1">
        <v>60.813000000000002</v>
      </c>
      <c r="AE35" s="25"/>
      <c r="AG35" s="34"/>
      <c r="AH35" s="26">
        <f t="shared" si="1"/>
        <v>20010226</v>
      </c>
      <c r="AI35" s="1"/>
      <c r="AK35" s="1">
        <v>72.5</v>
      </c>
      <c r="AL35" s="1"/>
      <c r="AM35" s="1">
        <v>72.5</v>
      </c>
      <c r="AO35" s="1">
        <v>70.5</v>
      </c>
      <c r="AP35" s="1"/>
      <c r="AQ35" s="25">
        <v>74</v>
      </c>
      <c r="AR35" s="25">
        <v>74.25</v>
      </c>
      <c r="AS35" s="25">
        <f>AVERAGE(AQ35:AR35)</f>
        <v>74.125</v>
      </c>
      <c r="AT35" s="1"/>
      <c r="AU35" s="25">
        <v>76</v>
      </c>
      <c r="AV35" s="1">
        <v>77</v>
      </c>
      <c r="AW35" s="25">
        <f>AVERAGE(AU35:AV35)</f>
        <v>76.5</v>
      </c>
      <c r="AX35" s="1"/>
      <c r="AY35" s="25">
        <v>20</v>
      </c>
      <c r="AZ35" s="1">
        <v>20.25</v>
      </c>
      <c r="BA35" s="25">
        <f>AVERAGE(AY35:AZ35)</f>
        <v>20.125</v>
      </c>
      <c r="BB35" s="1"/>
      <c r="BC35" s="25">
        <v>70</v>
      </c>
      <c r="BD35" s="1">
        <v>70.5</v>
      </c>
      <c r="BE35" s="25">
        <f>AVERAGE(BC35:BD35)</f>
        <v>70.25</v>
      </c>
      <c r="BF35" s="1"/>
      <c r="BG35" s="25">
        <v>20.75</v>
      </c>
      <c r="BH35" s="1">
        <v>21.25</v>
      </c>
      <c r="BI35" s="25">
        <f>AVERAGE(BG35:BH35)</f>
        <v>21</v>
      </c>
      <c r="BJ35" s="1"/>
      <c r="BK35" s="25">
        <v>129.5</v>
      </c>
      <c r="BL35" s="1">
        <v>133.5</v>
      </c>
      <c r="BM35" s="25">
        <f>AVERAGE(BK35:BL35)</f>
        <v>131.5</v>
      </c>
      <c r="BN35" s="25">
        <v>80.75</v>
      </c>
      <c r="BO35" s="25">
        <v>81</v>
      </c>
      <c r="BP35" s="25">
        <f>AVERAGE(BN35:BO35)</f>
        <v>80.875</v>
      </c>
      <c r="BR35" s="1"/>
      <c r="BS35" s="1"/>
      <c r="BT35" s="25">
        <v>74.75</v>
      </c>
      <c r="BU35" s="1">
        <v>75</v>
      </c>
      <c r="BV35" s="25">
        <f>AVERAGE(BT35:BU35)</f>
        <v>74.875</v>
      </c>
    </row>
    <row r="36" spans="1:74" x14ac:dyDescent="0.25">
      <c r="A36" s="26">
        <f t="shared" si="0"/>
        <v>20010227</v>
      </c>
      <c r="B36" s="25">
        <v>78.5</v>
      </c>
      <c r="C36" s="25">
        <v>79.25</v>
      </c>
      <c r="D36" s="25">
        <f>AVERAGE(B36:C36)</f>
        <v>78.875</v>
      </c>
      <c r="E36" s="25"/>
      <c r="F36" s="25">
        <v>79</v>
      </c>
      <c r="G36" s="25">
        <v>79.75</v>
      </c>
      <c r="H36" s="25">
        <f>AVERAGE(F36:G36)</f>
        <v>79.375</v>
      </c>
      <c r="I36" s="25"/>
      <c r="J36" s="25">
        <v>79.75</v>
      </c>
      <c r="K36" s="25">
        <v>80</v>
      </c>
      <c r="L36" s="25">
        <f>AVERAGE(J36:K36)</f>
        <v>79.875</v>
      </c>
      <c r="M36" s="33"/>
      <c r="N36" s="33"/>
      <c r="O36" s="25"/>
      <c r="P36" s="33"/>
      <c r="Q36" s="33"/>
      <c r="R36" s="25">
        <v>131</v>
      </c>
      <c r="S36" s="25">
        <v>132</v>
      </c>
      <c r="T36" s="25">
        <f>AVERAGE(R36:S36)</f>
        <v>131.5</v>
      </c>
      <c r="U36" s="33"/>
      <c r="V36" s="25"/>
      <c r="W36" s="25"/>
      <c r="X36" s="1">
        <v>56</v>
      </c>
      <c r="Z36" s="1">
        <v>68.5</v>
      </c>
      <c r="AA36" s="1"/>
      <c r="AB36" s="1">
        <v>68.25</v>
      </c>
      <c r="AC36" s="1"/>
      <c r="AD36" s="1">
        <v>60</v>
      </c>
      <c r="AE36" s="25"/>
      <c r="AF36" s="34"/>
      <c r="AG36" s="34"/>
      <c r="AH36" s="26">
        <f t="shared" si="1"/>
        <v>20010227</v>
      </c>
      <c r="AI36" s="37"/>
      <c r="AJ36" s="37"/>
      <c r="AK36" s="1">
        <v>73</v>
      </c>
      <c r="AL36" s="1"/>
      <c r="AM36" s="1">
        <v>73</v>
      </c>
      <c r="AO36" s="25">
        <v>71</v>
      </c>
      <c r="AP36" s="25"/>
      <c r="AQ36" s="25">
        <v>73.75</v>
      </c>
      <c r="AR36" s="25">
        <v>74</v>
      </c>
      <c r="AS36" s="25">
        <f>AVERAGE(AQ36:AR36)</f>
        <v>73.875</v>
      </c>
      <c r="AT36" s="25"/>
      <c r="AU36" s="25">
        <v>76.25</v>
      </c>
      <c r="AV36" s="1">
        <v>76.5</v>
      </c>
      <c r="AW36" s="25">
        <f>AVERAGE(AU36:AV36)</f>
        <v>76.375</v>
      </c>
      <c r="AX36" s="25"/>
      <c r="AY36" s="25">
        <v>20</v>
      </c>
      <c r="AZ36" s="1">
        <v>20.25</v>
      </c>
      <c r="BA36" s="25">
        <f>AVERAGE(AY36:AZ36)</f>
        <v>20.125</v>
      </c>
      <c r="BB36" s="25"/>
      <c r="BC36" s="25">
        <v>70.25</v>
      </c>
      <c r="BD36" s="1">
        <v>70.5</v>
      </c>
      <c r="BE36" s="25">
        <f>AVERAGE(BC36:BD36)</f>
        <v>70.375</v>
      </c>
      <c r="BF36" s="25"/>
      <c r="BG36" s="25">
        <v>20</v>
      </c>
      <c r="BH36" s="1">
        <v>20.5</v>
      </c>
      <c r="BI36" s="25">
        <f>AVERAGE(BG36:BH36)</f>
        <v>20.25</v>
      </c>
      <c r="BJ36" s="25"/>
      <c r="BK36" s="25">
        <v>132</v>
      </c>
      <c r="BL36" s="25">
        <v>133</v>
      </c>
      <c r="BM36" s="25">
        <f>AVERAGE(BK36:BL36)</f>
        <v>132.5</v>
      </c>
      <c r="BN36" s="25">
        <v>80.25</v>
      </c>
      <c r="BO36" s="25">
        <v>80.75</v>
      </c>
      <c r="BP36" s="25">
        <f>AVERAGE(BN36:BO36)</f>
        <v>80.5</v>
      </c>
      <c r="BR36" s="25"/>
      <c r="BS36" s="25"/>
      <c r="BT36" s="25">
        <v>73.5</v>
      </c>
      <c r="BU36" s="1">
        <v>74.75</v>
      </c>
      <c r="BV36" s="25">
        <f>AVERAGE(BT36:BU36)</f>
        <v>74.125</v>
      </c>
    </row>
    <row r="37" spans="1:74" x14ac:dyDescent="0.25">
      <c r="A37" s="26">
        <f t="shared" si="0"/>
        <v>20010228</v>
      </c>
      <c r="B37" s="25">
        <v>72.5</v>
      </c>
      <c r="C37" s="25">
        <v>74.25</v>
      </c>
      <c r="D37" s="25">
        <f>AVERAGE(B37:C37)</f>
        <v>73.375</v>
      </c>
      <c r="E37" s="25"/>
      <c r="F37" s="25">
        <v>73</v>
      </c>
      <c r="G37" s="25">
        <v>74.75</v>
      </c>
      <c r="H37" s="25">
        <f>AVERAGE(F37:G37)</f>
        <v>73.875</v>
      </c>
      <c r="I37" s="25"/>
      <c r="J37" s="25">
        <v>75</v>
      </c>
      <c r="K37" s="25">
        <v>75.25</v>
      </c>
      <c r="L37" s="25">
        <f>AVERAGE(J37:K37)</f>
        <v>75.125</v>
      </c>
      <c r="M37" s="33"/>
      <c r="N37" s="33"/>
      <c r="O37" s="25"/>
      <c r="P37" s="33"/>
      <c r="Q37" s="33"/>
      <c r="R37" s="25">
        <v>131.5</v>
      </c>
      <c r="S37" s="25">
        <v>132.5</v>
      </c>
      <c r="T37" s="25">
        <f>AVERAGE(R37:S37)</f>
        <v>132</v>
      </c>
      <c r="U37" s="33"/>
      <c r="V37" s="25"/>
      <c r="W37" s="25"/>
      <c r="X37" s="1">
        <v>58</v>
      </c>
      <c r="Z37" s="1">
        <v>71</v>
      </c>
      <c r="AA37" s="1"/>
      <c r="AB37" s="1">
        <v>70</v>
      </c>
      <c r="AC37" s="1"/>
      <c r="AD37" s="1">
        <v>60</v>
      </c>
      <c r="AE37" s="25"/>
      <c r="AF37" s="34"/>
      <c r="AG37" s="34"/>
      <c r="AH37" s="26">
        <f t="shared" si="1"/>
        <v>20010228</v>
      </c>
      <c r="AI37" s="37"/>
      <c r="AJ37" s="37"/>
      <c r="AK37" s="1">
        <v>73</v>
      </c>
      <c r="AL37" s="1"/>
      <c r="AM37" s="25">
        <v>73</v>
      </c>
      <c r="AO37" s="25">
        <v>71.25</v>
      </c>
      <c r="AP37" s="25"/>
      <c r="AQ37" s="25">
        <v>72.5</v>
      </c>
      <c r="AR37" s="25">
        <v>72.75</v>
      </c>
      <c r="AS37" s="25">
        <f>AVERAGE(AQ37:AR37)</f>
        <v>72.625</v>
      </c>
      <c r="AT37" s="25"/>
      <c r="AU37" s="25">
        <v>75.25</v>
      </c>
      <c r="AV37" s="1">
        <v>76</v>
      </c>
      <c r="AW37" s="25">
        <f>AVERAGE(AU37:AV37)</f>
        <v>75.625</v>
      </c>
      <c r="AX37" s="25"/>
      <c r="AY37" s="25">
        <v>20</v>
      </c>
      <c r="AZ37" s="1">
        <v>20.25</v>
      </c>
      <c r="BA37" s="25">
        <f>AVERAGE(AY37:AZ37)</f>
        <v>20.125</v>
      </c>
      <c r="BB37" s="25"/>
      <c r="BC37" s="25">
        <v>68.5</v>
      </c>
      <c r="BD37" s="1">
        <v>69.25</v>
      </c>
      <c r="BE37" s="25">
        <f>AVERAGE(BC37:BD37)</f>
        <v>68.875</v>
      </c>
      <c r="BF37" s="25"/>
      <c r="BG37" s="25">
        <v>19.5</v>
      </c>
      <c r="BH37" s="1">
        <v>20</v>
      </c>
      <c r="BI37" s="25">
        <f>AVERAGE(BG37:BH37)</f>
        <v>19.75</v>
      </c>
      <c r="BJ37" s="25"/>
      <c r="BK37" s="25">
        <v>131.5</v>
      </c>
      <c r="BL37" s="25">
        <v>132.5</v>
      </c>
      <c r="BM37" s="25">
        <f>AVERAGE(BK37:BL37)</f>
        <v>132</v>
      </c>
      <c r="BN37" s="25">
        <v>78.5</v>
      </c>
      <c r="BO37" s="25">
        <v>78.75</v>
      </c>
      <c r="BP37" s="25">
        <f>AVERAGE(BN37:BO37)</f>
        <v>78.625</v>
      </c>
      <c r="BQ37" s="25"/>
      <c r="BR37" s="25"/>
      <c r="BS37" s="25"/>
      <c r="BT37" s="25">
        <v>72.25</v>
      </c>
      <c r="BU37" s="1">
        <v>72.5</v>
      </c>
      <c r="BV37" s="25">
        <f>AVERAGE(BT37:BU37)</f>
        <v>72.375</v>
      </c>
    </row>
    <row r="38" spans="1:74" x14ac:dyDescent="0.25">
      <c r="A38" s="26">
        <f t="shared" si="0"/>
        <v>20010229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20010229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V38" s="1"/>
      <c r="AW38" s="25"/>
      <c r="AX38" s="25"/>
      <c r="AY38" s="25"/>
      <c r="AZ38" s="1"/>
      <c r="BA38" s="25"/>
      <c r="BB38" s="25"/>
      <c r="BC38" s="25"/>
      <c r="BD38" s="1"/>
      <c r="BE38" s="25"/>
      <c r="BF38" s="25"/>
      <c r="BG38" s="25"/>
      <c r="BH38" s="1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U38" s="1"/>
    </row>
    <row r="39" spans="1:74" x14ac:dyDescent="0.25">
      <c r="A39" s="26">
        <f t="shared" si="0"/>
        <v>20010230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20010230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AZ39" s="1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1"/>
    </row>
    <row r="40" spans="1:74" x14ac:dyDescent="0.25">
      <c r="A40" s="26">
        <f t="shared" si="0"/>
        <v>20010231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20010231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AZ40" s="1"/>
      <c r="BA40" s="25"/>
      <c r="BB40" s="25"/>
      <c r="BC40" s="25"/>
      <c r="BD40" s="1"/>
      <c r="BE40" s="25"/>
      <c r="BF40" s="25"/>
      <c r="BG40" s="25"/>
      <c r="BH40" s="1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U40" s="1"/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D41" s="1"/>
      <c r="BE41" s="33"/>
      <c r="BF41" s="33"/>
      <c r="BG41" s="33"/>
      <c r="BH41" s="1"/>
      <c r="BI41" s="33"/>
      <c r="BJ41" s="33"/>
      <c r="BK41" s="33"/>
      <c r="BL41" s="33"/>
      <c r="BM41" s="33"/>
      <c r="BN41" s="33"/>
      <c r="BR41" s="33"/>
      <c r="BS41" s="33"/>
      <c r="BT41" s="33"/>
      <c r="BU41" s="1"/>
    </row>
    <row r="42" spans="1:74" x14ac:dyDescent="0.25">
      <c r="A42" s="33" t="s">
        <v>51</v>
      </c>
      <c r="B42" s="25"/>
      <c r="C42" s="25"/>
      <c r="D42" s="25">
        <f>AVERAGE(D10:D40)</f>
        <v>83.098684210526315</v>
      </c>
      <c r="E42" s="25"/>
      <c r="F42" s="25"/>
      <c r="G42" s="25"/>
      <c r="H42" s="25">
        <f>AVERAGE(H10:H40)</f>
        <v>83.598684210526315</v>
      </c>
      <c r="I42" s="25"/>
      <c r="J42" s="25"/>
      <c r="K42" s="25"/>
      <c r="L42" s="25">
        <f>AVERAGE(L10:L40)</f>
        <v>82.513157894736835</v>
      </c>
      <c r="M42" s="33"/>
      <c r="N42" s="33"/>
      <c r="O42" s="25"/>
      <c r="P42" s="25">
        <f>AVERAGE(P10:P40)</f>
        <v>127.1</v>
      </c>
      <c r="Q42" s="33"/>
      <c r="R42" s="25"/>
      <c r="S42" s="25"/>
      <c r="T42" s="25">
        <f>AVERAGE(T10:T40)</f>
        <v>128.99342105263159</v>
      </c>
      <c r="U42" s="33"/>
      <c r="V42" s="25">
        <f>AVERAGE(V10:V40)</f>
        <v>83.375</v>
      </c>
      <c r="W42" s="25"/>
      <c r="X42" s="25">
        <f>AVERAGE(X10:X40)</f>
        <v>59.273052631578956</v>
      </c>
      <c r="Z42" s="25">
        <f>AVERAGE(Z10:Z40)</f>
        <v>69.315789473684205</v>
      </c>
      <c r="AA42" s="25"/>
      <c r="AB42" s="25">
        <f>AVERAGE(AB10:AB40)</f>
        <v>68.792789473684209</v>
      </c>
      <c r="AC42" s="25"/>
      <c r="AD42" s="25">
        <f>AVERAGE(AD10:AD40)</f>
        <v>66.332263157894744</v>
      </c>
      <c r="AE42" s="52"/>
      <c r="AF42" s="25">
        <f>AVERAGE(AF10:AF40)</f>
        <v>74.3125</v>
      </c>
      <c r="AG42" s="25"/>
      <c r="AH42" s="53"/>
      <c r="AI42" s="25">
        <f>AVERAGE(AI10:AI40)</f>
        <v>69</v>
      </c>
      <c r="AJ42" s="37" t="s">
        <v>60</v>
      </c>
      <c r="AK42" s="25">
        <f>AVERAGE(AK10:AK40)</f>
        <v>72.861842105263165</v>
      </c>
      <c r="AL42" s="25"/>
      <c r="AM42" s="25">
        <f>AVERAGE(AM10:AM40)</f>
        <v>72.963842105263168</v>
      </c>
      <c r="AO42" s="25">
        <f>AVERAGE(AO10:AO40)</f>
        <v>73.871736842105264</v>
      </c>
      <c r="AP42" s="25"/>
      <c r="AS42" s="25">
        <f>AVERAGE(AS10:AS40)</f>
        <v>77.690789473684205</v>
      </c>
      <c r="AU42" s="25"/>
      <c r="AV42" s="25"/>
      <c r="AW42" s="25">
        <f>AVERAGE(AW10:AW40)</f>
        <v>80.96710526315789</v>
      </c>
      <c r="AY42" s="25"/>
      <c r="AZ42" s="25"/>
      <c r="BA42" s="25">
        <f>AVERAGE(BA10:BA40)</f>
        <v>19.776315789473685</v>
      </c>
      <c r="BC42" s="25"/>
      <c r="BD42" s="25"/>
      <c r="BE42" s="25">
        <f>AVERAGE(BE10:BE40)</f>
        <v>76.78289473684211</v>
      </c>
      <c r="BG42" s="25"/>
      <c r="BH42" s="25"/>
      <c r="BI42" s="25">
        <f>AVERAGE(BI10:BI40)</f>
        <v>20.682894736842105</v>
      </c>
      <c r="BK42" s="25"/>
      <c r="BL42" s="25"/>
      <c r="BM42" s="25">
        <f>AVERAGE(BM10:BM40)</f>
        <v>128.67105263157896</v>
      </c>
      <c r="BN42" s="25"/>
      <c r="BO42" s="25"/>
      <c r="BP42" s="25">
        <f>AVERAGE(BP10:BP40)</f>
        <v>83.84210526315789</v>
      </c>
      <c r="BS42" s="25">
        <f>AVERAGE(BS10:BS40)</f>
        <v>75.875</v>
      </c>
      <c r="BT42" s="25"/>
      <c r="BU42" s="25"/>
      <c r="BV42" s="25">
        <f>AVERAGE(BV10:BV40)</f>
        <v>80.151315789473685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7.35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6.24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70">
        <v>6.9390000000000001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28" activePane="bottomRight" state="frozen"/>
      <selection pane="topRight" activeCell="B1" sqref="B1"/>
      <selection pane="bottomLeft" activeCell="A9" sqref="A9"/>
      <selection pane="bottomRight" activeCell="V32" sqref="V32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5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5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5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5">
      <c r="A6" s="14"/>
      <c r="C6" s="3" t="s">
        <v>37</v>
      </c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5">
      <c r="A10" s="26">
        <v>20010301</v>
      </c>
      <c r="B10" s="1">
        <v>71.5</v>
      </c>
      <c r="C10" s="1">
        <v>72.75</v>
      </c>
      <c r="D10" s="25">
        <f>AVERAGE(B10:C10)</f>
        <v>72.125</v>
      </c>
      <c r="E10" s="25"/>
      <c r="F10" s="25">
        <v>72</v>
      </c>
      <c r="G10" s="25">
        <v>73.25</v>
      </c>
      <c r="H10" s="25">
        <f>AVERAGE(F10:G10)</f>
        <v>72.625</v>
      </c>
      <c r="I10" s="25"/>
      <c r="J10" s="25">
        <v>75.75</v>
      </c>
      <c r="K10" s="25">
        <v>77.25</v>
      </c>
      <c r="L10" s="25">
        <f>AVERAGE(J10:K10)</f>
        <v>76.5</v>
      </c>
      <c r="M10" s="25"/>
      <c r="N10" s="25">
        <v>131</v>
      </c>
      <c r="O10" s="28">
        <v>131.5</v>
      </c>
      <c r="P10" s="25">
        <f>AVERAGE(N10:O10)</f>
        <v>131.25</v>
      </c>
      <c r="Q10" s="28"/>
      <c r="R10" s="25">
        <v>131</v>
      </c>
      <c r="S10" s="28">
        <v>131.5</v>
      </c>
      <c r="T10" s="25">
        <f>AVERAGE(R10:S10)</f>
        <v>131.25</v>
      </c>
      <c r="U10" s="25"/>
      <c r="V10" s="25">
        <v>73</v>
      </c>
      <c r="W10" s="27"/>
      <c r="X10" s="28">
        <v>53.75</v>
      </c>
      <c r="Y10" s="28"/>
      <c r="Z10" s="1">
        <v>64</v>
      </c>
      <c r="AB10" s="28">
        <v>63.75</v>
      </c>
      <c r="AC10" s="28"/>
      <c r="AD10" s="28">
        <v>60</v>
      </c>
      <c r="AE10" s="28"/>
      <c r="AF10" s="28"/>
      <c r="AG10" s="30"/>
      <c r="AH10" s="26">
        <v>20010301</v>
      </c>
      <c r="AI10" s="31"/>
      <c r="AJ10" s="31"/>
      <c r="AK10" s="28">
        <v>71</v>
      </c>
      <c r="AL10" s="28"/>
      <c r="AM10" s="28">
        <v>71</v>
      </c>
      <c r="AO10" s="72">
        <v>67.75</v>
      </c>
      <c r="AQ10" s="25">
        <v>72.25</v>
      </c>
      <c r="AR10" s="25">
        <v>73</v>
      </c>
      <c r="AS10" s="25">
        <f>AVERAGE(AQ10:AR10)</f>
        <v>72.625</v>
      </c>
      <c r="AU10" s="25">
        <v>76.25</v>
      </c>
      <c r="AV10" s="25">
        <v>76.75</v>
      </c>
      <c r="AW10" s="25">
        <f>AVERAGE(AU10:AV10)</f>
        <v>76.5</v>
      </c>
      <c r="AY10" s="25">
        <v>20</v>
      </c>
      <c r="AZ10" s="25">
        <v>20.25</v>
      </c>
      <c r="BA10" s="25">
        <f>AVERAGE(AY10:AZ10)</f>
        <v>20.125</v>
      </c>
      <c r="BC10" s="25">
        <v>69</v>
      </c>
      <c r="BD10" s="25">
        <v>69.5</v>
      </c>
      <c r="BE10" s="25">
        <f>AVERAGE(BC10:BD10)</f>
        <v>69.25</v>
      </c>
      <c r="BG10" s="25">
        <v>19.5</v>
      </c>
      <c r="BH10" s="25">
        <v>20.25</v>
      </c>
      <c r="BI10" s="25">
        <f>AVERAGE(BG10:BH10)</f>
        <v>19.875</v>
      </c>
      <c r="BK10" s="25">
        <v>131.5</v>
      </c>
      <c r="BL10" s="25">
        <v>132.5</v>
      </c>
      <c r="BM10" s="25">
        <f>AVERAGE(BK10:BL10)</f>
        <v>132</v>
      </c>
      <c r="BN10" s="25">
        <v>78.5</v>
      </c>
      <c r="BO10" s="25">
        <v>78.75</v>
      </c>
      <c r="BP10" s="25">
        <f>AVERAGE(BN10:BO10)</f>
        <v>78.625</v>
      </c>
      <c r="BQ10" s="25"/>
      <c r="BR10" s="25"/>
      <c r="BS10" s="25"/>
      <c r="BT10" s="25">
        <v>72.75</v>
      </c>
      <c r="BU10" s="25">
        <v>73</v>
      </c>
      <c r="BV10" s="25">
        <f>AVERAGE(BT10:BU10)</f>
        <v>72.875</v>
      </c>
    </row>
    <row r="11" spans="1:74" x14ac:dyDescent="0.25">
      <c r="A11" s="26">
        <f t="shared" ref="A11:A40" si="0">A10+1</f>
        <v>20010302</v>
      </c>
      <c r="B11" s="1">
        <v>75</v>
      </c>
      <c r="C11" s="1">
        <v>76</v>
      </c>
      <c r="D11" s="25">
        <f>AVERAGE(B11:C11)</f>
        <v>75.5</v>
      </c>
      <c r="E11" s="25"/>
      <c r="F11" s="25">
        <v>75.5</v>
      </c>
      <c r="G11" s="25">
        <v>76.5</v>
      </c>
      <c r="H11" s="25">
        <f>AVERAGE(F11:G11)</f>
        <v>76</v>
      </c>
      <c r="I11" s="25"/>
      <c r="J11" s="25">
        <v>74.75</v>
      </c>
      <c r="K11" s="25">
        <v>75.25</v>
      </c>
      <c r="L11" s="25">
        <f>AVERAGE(J11:K11)</f>
        <v>75</v>
      </c>
      <c r="M11" s="25"/>
      <c r="N11" s="25">
        <v>128.5</v>
      </c>
      <c r="O11" s="28">
        <v>129</v>
      </c>
      <c r="P11" s="25">
        <f>AVERAGE(N11:O11)</f>
        <v>128.75</v>
      </c>
      <c r="Q11" s="28"/>
      <c r="R11" s="25">
        <v>128.5</v>
      </c>
      <c r="S11" s="28">
        <v>129</v>
      </c>
      <c r="T11" s="25">
        <f>AVERAGE(R11:S11)</f>
        <v>128.75</v>
      </c>
      <c r="U11" s="25"/>
      <c r="V11" s="25"/>
      <c r="W11" s="27"/>
      <c r="X11" s="28">
        <v>54.188000000000002</v>
      </c>
      <c r="Y11" s="28"/>
      <c r="Z11" s="1">
        <v>64</v>
      </c>
      <c r="AB11" s="31">
        <v>63.75</v>
      </c>
      <c r="AC11" s="31"/>
      <c r="AD11" s="31">
        <v>60</v>
      </c>
      <c r="AE11" s="32"/>
      <c r="AF11" s="31">
        <v>72.5</v>
      </c>
      <c r="AG11" s="30"/>
      <c r="AH11" s="26">
        <f t="shared" ref="AH11:AH40" si="1">AH10+1</f>
        <v>20010302</v>
      </c>
      <c r="AI11" s="31">
        <v>69</v>
      </c>
      <c r="AJ11" s="31" t="s">
        <v>61</v>
      </c>
      <c r="AK11" s="31">
        <v>73.25</v>
      </c>
      <c r="AL11" s="32"/>
      <c r="AM11" s="31">
        <v>73.25</v>
      </c>
      <c r="AO11" s="73">
        <v>67.25</v>
      </c>
      <c r="AQ11" s="25">
        <v>72.75</v>
      </c>
      <c r="AR11" s="25">
        <v>73</v>
      </c>
      <c r="AS11" s="25">
        <f>AVERAGE(AQ11:AR11)</f>
        <v>72.875</v>
      </c>
      <c r="AU11" s="25">
        <v>77.25</v>
      </c>
      <c r="AV11" s="25">
        <v>77.75</v>
      </c>
      <c r="AW11" s="25">
        <f>AVERAGE(AU11:AV11)</f>
        <v>77.5</v>
      </c>
      <c r="AY11" s="25">
        <v>20.5</v>
      </c>
      <c r="AZ11" s="25">
        <v>20.75</v>
      </c>
      <c r="BA11" s="25">
        <f>AVERAGE(AY11:AZ11)</f>
        <v>20.625</v>
      </c>
      <c r="BC11" s="25">
        <v>70</v>
      </c>
      <c r="BD11" s="25">
        <v>70.25</v>
      </c>
      <c r="BE11" s="25">
        <f>AVERAGE(BC11:BD11)</f>
        <v>70.125</v>
      </c>
      <c r="BG11" s="25">
        <v>20.5</v>
      </c>
      <c r="BH11" s="25">
        <v>21.25</v>
      </c>
      <c r="BI11" s="25">
        <f>AVERAGE(BG11:BH11)</f>
        <v>20.875</v>
      </c>
      <c r="BK11" s="25">
        <v>132</v>
      </c>
      <c r="BL11" s="25">
        <v>133</v>
      </c>
      <c r="BM11" s="25">
        <f>AVERAGE(BK11:BL11)</f>
        <v>132.5</v>
      </c>
      <c r="BN11" s="25">
        <v>78</v>
      </c>
      <c r="BO11" s="25">
        <v>78.25</v>
      </c>
      <c r="BP11" s="25">
        <f>AVERAGE(BN11:BO11)</f>
        <v>78.125</v>
      </c>
      <c r="BQ11" s="25">
        <v>72.5</v>
      </c>
      <c r="BR11" s="25">
        <v>73.5</v>
      </c>
      <c r="BS11" s="25">
        <f>AVERAGE(BQ11:BR11)</f>
        <v>73</v>
      </c>
      <c r="BT11" s="25">
        <v>73.5</v>
      </c>
      <c r="BU11" s="25">
        <v>73.75</v>
      </c>
      <c r="BV11" s="25">
        <f>AVERAGE(BT11:BU11)</f>
        <v>73.625</v>
      </c>
    </row>
    <row r="12" spans="1:74" x14ac:dyDescent="0.25">
      <c r="A12" s="26">
        <f t="shared" si="0"/>
        <v>20010303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20010303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5">
      <c r="A13" s="26">
        <f t="shared" si="0"/>
        <v>20010304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20010304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5">
      <c r="A14" s="26">
        <f t="shared" si="0"/>
        <v>20010305</v>
      </c>
      <c r="B14" s="1">
        <v>74.75</v>
      </c>
      <c r="C14" s="1">
        <v>76.25</v>
      </c>
      <c r="D14" s="25">
        <f>AVERAGE(B14:C14)</f>
        <v>75.5</v>
      </c>
      <c r="E14" s="25"/>
      <c r="F14" s="25">
        <v>75.25</v>
      </c>
      <c r="G14" s="25">
        <v>76.75</v>
      </c>
      <c r="H14" s="25">
        <f>AVERAGE(F14:G14)</f>
        <v>76</v>
      </c>
      <c r="I14" s="25"/>
      <c r="J14" s="25">
        <v>75.5</v>
      </c>
      <c r="K14" s="25">
        <v>75.75</v>
      </c>
      <c r="L14" s="25">
        <f>AVERAGE(J14:K14)</f>
        <v>75.625</v>
      </c>
      <c r="M14" s="25"/>
      <c r="N14" s="25">
        <v>128.5</v>
      </c>
      <c r="O14" s="38">
        <v>129</v>
      </c>
      <c r="P14" s="25">
        <f>AVERAGE(N14:O14)</f>
        <v>128.75</v>
      </c>
      <c r="Q14" s="38"/>
      <c r="R14" s="25">
        <v>128.5</v>
      </c>
      <c r="S14" s="38">
        <v>129</v>
      </c>
      <c r="T14" s="25">
        <f>AVERAGE(R14:S14)</f>
        <v>128.75</v>
      </c>
      <c r="U14" s="25"/>
      <c r="V14" s="25"/>
      <c r="W14" s="39"/>
      <c r="X14" s="25">
        <v>55.125</v>
      </c>
      <c r="Y14" s="25"/>
      <c r="Z14" s="1">
        <v>64</v>
      </c>
      <c r="AB14" s="25">
        <v>63.75</v>
      </c>
      <c r="AC14" s="25"/>
      <c r="AD14" s="25">
        <v>60.125</v>
      </c>
      <c r="AE14" s="25"/>
      <c r="AF14" s="25"/>
      <c r="AG14" s="34"/>
      <c r="AH14" s="26">
        <f t="shared" si="1"/>
        <v>20010305</v>
      </c>
      <c r="AI14" s="37"/>
      <c r="AJ14" s="37"/>
      <c r="AK14" s="25">
        <v>74</v>
      </c>
      <c r="AL14" s="25"/>
      <c r="AM14" s="25">
        <v>74</v>
      </c>
      <c r="AO14" s="74">
        <v>68.5</v>
      </c>
      <c r="AQ14" s="25">
        <v>73.75</v>
      </c>
      <c r="AR14" s="25">
        <v>74.25</v>
      </c>
      <c r="AS14" s="25">
        <f>AVERAGE(AQ14:AR14)</f>
        <v>74</v>
      </c>
      <c r="AU14" s="25">
        <v>78.5</v>
      </c>
      <c r="AV14" s="25">
        <v>79.5</v>
      </c>
      <c r="AW14" s="25">
        <f>AVERAGE(AU14:AV14)</f>
        <v>79</v>
      </c>
      <c r="AY14" s="25">
        <v>20.75</v>
      </c>
      <c r="AZ14" s="25">
        <v>21</v>
      </c>
      <c r="BA14" s="25">
        <f>AVERAGE(AY14:AZ14)</f>
        <v>20.875</v>
      </c>
      <c r="BC14" s="25">
        <v>71.5</v>
      </c>
      <c r="BD14" s="25">
        <v>71.75</v>
      </c>
      <c r="BE14" s="25">
        <f>AVERAGE(BC14:BD14)</f>
        <v>71.625</v>
      </c>
      <c r="BG14" s="25">
        <v>20.5</v>
      </c>
      <c r="BH14" s="25">
        <v>21.25</v>
      </c>
      <c r="BI14" s="25">
        <f>AVERAGE(BG14:BH14)</f>
        <v>20.875</v>
      </c>
      <c r="BK14" s="25">
        <v>132</v>
      </c>
      <c r="BL14" s="25">
        <v>133</v>
      </c>
      <c r="BM14" s="25">
        <f>AVERAGE(BK14:BL14)</f>
        <v>132.5</v>
      </c>
      <c r="BN14" s="25">
        <v>79</v>
      </c>
      <c r="BO14" s="25">
        <v>79.25</v>
      </c>
      <c r="BP14" s="25">
        <f>AVERAGE(BN14:BO14)</f>
        <v>79.125</v>
      </c>
      <c r="BQ14" s="25"/>
      <c r="BR14" s="25"/>
      <c r="BS14" s="25"/>
      <c r="BT14" s="25">
        <v>74.75</v>
      </c>
      <c r="BU14" s="25">
        <v>75.25</v>
      </c>
      <c r="BV14" s="25">
        <f>AVERAGE(BT14:BU14)</f>
        <v>75</v>
      </c>
    </row>
    <row r="15" spans="1:74" x14ac:dyDescent="0.25">
      <c r="A15" s="26">
        <f t="shared" si="0"/>
        <v>20010306</v>
      </c>
      <c r="B15" s="1">
        <v>75.75</v>
      </c>
      <c r="C15" s="1">
        <v>77.25</v>
      </c>
      <c r="D15" s="25">
        <f>AVERAGE(B15:C15)</f>
        <v>76.5</v>
      </c>
      <c r="E15" s="25"/>
      <c r="F15" s="25">
        <v>76.25</v>
      </c>
      <c r="G15" s="25">
        <v>77.75</v>
      </c>
      <c r="H15" s="25">
        <f>AVERAGE(F15:G15)</f>
        <v>77</v>
      </c>
      <c r="I15" s="25"/>
      <c r="J15" s="25">
        <v>76.25</v>
      </c>
      <c r="K15" s="25">
        <v>76.5</v>
      </c>
      <c r="L15" s="25">
        <f>AVERAGE(J15:K15)</f>
        <v>76.375</v>
      </c>
      <c r="M15" s="25"/>
      <c r="N15" s="25">
        <v>128</v>
      </c>
      <c r="O15" s="25">
        <v>129</v>
      </c>
      <c r="P15" s="25">
        <f>AVERAGE(N15:O15)</f>
        <v>128.5</v>
      </c>
      <c r="Q15" s="25"/>
      <c r="R15" s="25">
        <v>128</v>
      </c>
      <c r="S15" s="25">
        <v>129</v>
      </c>
      <c r="T15" s="25">
        <f>AVERAGE(R15:S15)</f>
        <v>128.5</v>
      </c>
      <c r="U15" s="1"/>
      <c r="V15" s="25"/>
      <c r="W15" s="25"/>
      <c r="X15" s="25">
        <v>54</v>
      </c>
      <c r="Y15" s="35"/>
      <c r="Z15" s="1">
        <v>63.5</v>
      </c>
      <c r="AB15" s="37">
        <v>63.25</v>
      </c>
      <c r="AC15" s="37"/>
      <c r="AD15" s="37">
        <v>59.75</v>
      </c>
      <c r="AE15" s="37"/>
      <c r="AF15" s="25"/>
      <c r="AG15" s="40"/>
      <c r="AH15" s="26">
        <f t="shared" si="1"/>
        <v>20010306</v>
      </c>
      <c r="AI15" s="37"/>
      <c r="AJ15" s="37"/>
      <c r="AK15" s="25">
        <v>74</v>
      </c>
      <c r="AL15" s="37"/>
      <c r="AM15" s="25">
        <v>74</v>
      </c>
      <c r="AO15" s="74">
        <v>68</v>
      </c>
      <c r="AQ15" s="25">
        <v>72.75</v>
      </c>
      <c r="AR15" s="25">
        <v>73</v>
      </c>
      <c r="AS15" s="25">
        <f>AVERAGE(AQ15:AR15)</f>
        <v>72.875</v>
      </c>
      <c r="AU15" s="25">
        <v>78.75</v>
      </c>
      <c r="AV15" s="25">
        <v>79.5</v>
      </c>
      <c r="AW15" s="25">
        <f>AVERAGE(AU15:AV15)</f>
        <v>79.125</v>
      </c>
      <c r="AY15" s="25">
        <v>21</v>
      </c>
      <c r="AZ15" s="25">
        <v>22</v>
      </c>
      <c r="BA15" s="25">
        <f>AVERAGE(AY15:AZ15)</f>
        <v>21.5</v>
      </c>
      <c r="BC15" s="25">
        <v>70.5</v>
      </c>
      <c r="BD15" s="25">
        <v>70.75</v>
      </c>
      <c r="BE15" s="25">
        <f>AVERAGE(BC15:BD15)</f>
        <v>70.625</v>
      </c>
      <c r="BG15" s="25">
        <v>20.5</v>
      </c>
      <c r="BH15" s="25">
        <v>21.75</v>
      </c>
      <c r="BI15" s="25">
        <f>AVERAGE(BG15:BH15)</f>
        <v>21.125</v>
      </c>
      <c r="BK15" s="25">
        <v>128.5</v>
      </c>
      <c r="BL15" s="25">
        <v>129.5</v>
      </c>
      <c r="BM15" s="25">
        <f>AVERAGE(BK15:BL15)</f>
        <v>129</v>
      </c>
      <c r="BN15" s="25">
        <v>78</v>
      </c>
      <c r="BO15" s="25">
        <v>78.5</v>
      </c>
      <c r="BP15" s="25">
        <f>AVERAGE(BN15:BO15)</f>
        <v>78.25</v>
      </c>
      <c r="BQ15" s="25"/>
      <c r="BR15" s="25"/>
      <c r="BT15" s="25">
        <v>73.25</v>
      </c>
      <c r="BU15" s="25">
        <v>73.75</v>
      </c>
      <c r="BV15" s="25">
        <f>AVERAGE(BT15:BU15)</f>
        <v>73.5</v>
      </c>
    </row>
    <row r="16" spans="1:74" x14ac:dyDescent="0.25">
      <c r="A16" s="26">
        <f t="shared" si="0"/>
        <v>20010307</v>
      </c>
      <c r="B16" s="25">
        <v>79.5</v>
      </c>
      <c r="C16" s="25">
        <v>80.75</v>
      </c>
      <c r="D16" s="25">
        <f>AVERAGE(B16:C16)</f>
        <v>80.125</v>
      </c>
      <c r="E16" s="25"/>
      <c r="F16" s="25">
        <v>80</v>
      </c>
      <c r="G16" s="25">
        <v>81.25</v>
      </c>
      <c r="H16" s="25">
        <f>AVERAGE(F16:G16)</f>
        <v>80.625</v>
      </c>
      <c r="I16" s="25"/>
      <c r="J16" s="25">
        <v>78.75</v>
      </c>
      <c r="K16" s="25">
        <v>79</v>
      </c>
      <c r="L16" s="25">
        <f>AVERAGE(J16:K16)</f>
        <v>78.875</v>
      </c>
      <c r="M16" s="33"/>
      <c r="N16" s="25">
        <v>126.5</v>
      </c>
      <c r="O16" s="25">
        <v>128</v>
      </c>
      <c r="P16" s="25">
        <f>AVERAGE(N16:O16)</f>
        <v>127.25</v>
      </c>
      <c r="Q16" s="33"/>
      <c r="R16" s="1">
        <v>126.5</v>
      </c>
      <c r="S16" s="1">
        <v>128</v>
      </c>
      <c r="T16" s="25">
        <f>AVERAGE(R16:S16)</f>
        <v>127.25</v>
      </c>
      <c r="U16" s="25"/>
      <c r="V16" s="37"/>
      <c r="W16" s="35"/>
      <c r="X16" s="1">
        <v>54.25</v>
      </c>
      <c r="Z16" s="37">
        <v>63.5</v>
      </c>
      <c r="AA16" s="37"/>
      <c r="AB16" s="37">
        <v>63.25</v>
      </c>
      <c r="AC16" s="37"/>
      <c r="AD16" s="25">
        <v>60.5</v>
      </c>
      <c r="AE16" s="35"/>
      <c r="AF16" s="34"/>
      <c r="AG16" s="40"/>
      <c r="AH16" s="26">
        <f t="shared" si="1"/>
        <v>20010307</v>
      </c>
      <c r="AI16" s="37"/>
      <c r="AJ16" s="37"/>
      <c r="AK16" s="25">
        <v>73.25</v>
      </c>
      <c r="AL16" s="37"/>
      <c r="AM16" s="25">
        <v>73.25</v>
      </c>
      <c r="AO16" s="74">
        <v>68.625</v>
      </c>
      <c r="AQ16" s="25">
        <v>73.75</v>
      </c>
      <c r="AR16" s="25">
        <v>74</v>
      </c>
      <c r="AS16" s="25">
        <f>AVERAGE(AQ16:AR16)</f>
        <v>73.875</v>
      </c>
      <c r="AU16" s="25">
        <v>79.5</v>
      </c>
      <c r="AV16" s="25">
        <v>80.75</v>
      </c>
      <c r="AW16" s="25">
        <f>AVERAGE(AU16:AV16)</f>
        <v>80.125</v>
      </c>
      <c r="AY16" s="25">
        <v>21.25</v>
      </c>
      <c r="AZ16" s="25">
        <v>22.25</v>
      </c>
      <c r="BA16" s="25">
        <f>AVERAGE(AY16:AZ16)</f>
        <v>21.75</v>
      </c>
      <c r="BC16" s="25">
        <v>71.5</v>
      </c>
      <c r="BD16" s="25">
        <v>71.75</v>
      </c>
      <c r="BE16" s="25">
        <f>AVERAGE(BC16:BD16)</f>
        <v>71.625</v>
      </c>
      <c r="BG16" s="25">
        <v>20.5</v>
      </c>
      <c r="BH16" s="25">
        <v>21.75</v>
      </c>
      <c r="BI16" s="25">
        <f>AVERAGE(BG16:BH16)</f>
        <v>21.125</v>
      </c>
      <c r="BK16" s="25">
        <v>127.25</v>
      </c>
      <c r="BL16" s="25">
        <v>129</v>
      </c>
      <c r="BM16" s="25">
        <f>AVERAGE(BK16:BL16)</f>
        <v>128.125</v>
      </c>
      <c r="BN16" s="25">
        <v>80</v>
      </c>
      <c r="BO16" s="25">
        <v>80.25</v>
      </c>
      <c r="BP16" s="25">
        <f>AVERAGE(BN16:BO16)</f>
        <v>80.125</v>
      </c>
      <c r="BQ16" s="25"/>
      <c r="BR16" s="25"/>
      <c r="BS16" s="25"/>
      <c r="BT16" s="25">
        <v>73.75</v>
      </c>
      <c r="BU16" s="25">
        <v>74.5</v>
      </c>
      <c r="BV16" s="25">
        <f>AVERAGE(BT16:BU16)</f>
        <v>74.125</v>
      </c>
    </row>
    <row r="17" spans="1:256" x14ac:dyDescent="0.25">
      <c r="A17" s="26">
        <f t="shared" si="0"/>
        <v>20010308</v>
      </c>
      <c r="B17" s="25">
        <v>77</v>
      </c>
      <c r="C17" s="25">
        <v>78.5</v>
      </c>
      <c r="D17" s="25">
        <f>AVERAGE(B17:C17)</f>
        <v>77.75</v>
      </c>
      <c r="E17" s="25"/>
      <c r="F17" s="25">
        <v>77.5</v>
      </c>
      <c r="G17" s="25">
        <v>79</v>
      </c>
      <c r="H17" s="25">
        <f>AVERAGE(F17:G17)</f>
        <v>78.25</v>
      </c>
      <c r="I17" s="25"/>
      <c r="J17" s="25">
        <v>77.25</v>
      </c>
      <c r="K17" s="25">
        <v>77.5</v>
      </c>
      <c r="L17" s="25">
        <f>AVERAGE(J17:K17)</f>
        <v>77.375</v>
      </c>
      <c r="M17" s="27"/>
      <c r="N17" s="28"/>
      <c r="O17" s="28"/>
      <c r="P17" s="25"/>
      <c r="Q17" s="27"/>
      <c r="R17" s="28">
        <v>126</v>
      </c>
      <c r="S17" s="28">
        <v>126.5</v>
      </c>
      <c r="T17" s="25">
        <f>AVERAGE(R17:S17)</f>
        <v>126.25</v>
      </c>
      <c r="U17" s="27"/>
      <c r="V17" s="28">
        <v>73</v>
      </c>
      <c r="W17" s="28"/>
      <c r="X17" s="1">
        <v>54.25</v>
      </c>
      <c r="Z17" s="31">
        <v>63.5</v>
      </c>
      <c r="AA17" s="31"/>
      <c r="AB17" s="31">
        <v>63.25</v>
      </c>
      <c r="AC17" s="28"/>
      <c r="AD17" s="28">
        <v>60.5</v>
      </c>
      <c r="AE17" s="28"/>
      <c r="AF17" s="30"/>
      <c r="AG17" s="30"/>
      <c r="AH17" s="26">
        <f t="shared" si="1"/>
        <v>20010308</v>
      </c>
      <c r="AI17" s="31"/>
      <c r="AJ17" s="31"/>
      <c r="AK17" s="28">
        <v>73.5</v>
      </c>
      <c r="AL17" s="28"/>
      <c r="AM17" s="28">
        <v>73.5</v>
      </c>
      <c r="AO17" s="74">
        <v>68.625</v>
      </c>
      <c r="AQ17" s="25">
        <v>72.75</v>
      </c>
      <c r="AR17" s="25">
        <v>73.25</v>
      </c>
      <c r="AS17" s="25">
        <f>AVERAGE(AQ17:AR17)</f>
        <v>73</v>
      </c>
      <c r="AU17" s="25">
        <v>76.25</v>
      </c>
      <c r="AV17" s="25">
        <v>78.5</v>
      </c>
      <c r="AW17" s="25">
        <f>AVERAGE(AU17:AV17)</f>
        <v>77.375</v>
      </c>
      <c r="AY17" s="25">
        <v>21.5</v>
      </c>
      <c r="AZ17" s="25">
        <v>22.75</v>
      </c>
      <c r="BA17" s="25">
        <f>AVERAGE(AY17:AZ17)</f>
        <v>22.125</v>
      </c>
      <c r="BC17" s="25">
        <v>70.5</v>
      </c>
      <c r="BD17" s="25">
        <v>70.75</v>
      </c>
      <c r="BE17" s="25">
        <f>AVERAGE(BC17:BD17)</f>
        <v>70.625</v>
      </c>
      <c r="BG17" s="25">
        <v>21.4</v>
      </c>
      <c r="BH17" s="25">
        <v>21.85</v>
      </c>
      <c r="BI17" s="25">
        <f>AVERAGE(BG17:BH17)</f>
        <v>21.625</v>
      </c>
      <c r="BK17" s="25">
        <v>126.25</v>
      </c>
      <c r="BL17" s="25">
        <v>126.75</v>
      </c>
      <c r="BM17" s="25">
        <f>AVERAGE(BK17:BL17)</f>
        <v>126.5</v>
      </c>
      <c r="BN17" s="25">
        <v>79</v>
      </c>
      <c r="BO17" s="25">
        <v>79.5</v>
      </c>
      <c r="BP17" s="25">
        <f>AVERAGE(BN17:BO17)</f>
        <v>79.25</v>
      </c>
      <c r="BQ17" s="25"/>
      <c r="BR17" s="25"/>
      <c r="BT17" s="25">
        <v>72.25</v>
      </c>
      <c r="BU17" s="25">
        <v>72.75</v>
      </c>
      <c r="BV17" s="25">
        <f>AVERAGE(BT17:BU17)</f>
        <v>72.5</v>
      </c>
    </row>
    <row r="18" spans="1:256" x14ac:dyDescent="0.25">
      <c r="A18" s="26">
        <f t="shared" si="0"/>
        <v>20010309</v>
      </c>
      <c r="B18" s="25">
        <v>76</v>
      </c>
      <c r="C18" s="25">
        <v>76.75</v>
      </c>
      <c r="D18" s="25">
        <f>AVERAGE(B18:C18)</f>
        <v>76.375</v>
      </c>
      <c r="E18" s="25"/>
      <c r="F18" s="25">
        <v>76.5</v>
      </c>
      <c r="G18" s="25">
        <v>77.25</v>
      </c>
      <c r="H18" s="25">
        <f>AVERAGE(F18:G18)</f>
        <v>76.875</v>
      </c>
      <c r="I18" s="25"/>
      <c r="J18" s="25">
        <v>76.25</v>
      </c>
      <c r="K18" s="25">
        <v>76.5</v>
      </c>
      <c r="L18" s="25">
        <f>AVERAGE(J18:K18)</f>
        <v>76.375</v>
      </c>
      <c r="M18" s="27"/>
      <c r="N18" s="28"/>
      <c r="O18" s="28"/>
      <c r="P18" s="25"/>
      <c r="Q18" s="27"/>
      <c r="R18" s="28">
        <v>125.75</v>
      </c>
      <c r="S18" s="28">
        <v>126.25</v>
      </c>
      <c r="T18" s="25">
        <f>AVERAGE(R18:S18)</f>
        <v>126</v>
      </c>
      <c r="U18" s="27"/>
      <c r="V18" s="1"/>
      <c r="W18" s="28"/>
      <c r="X18" s="1">
        <v>53.935000000000002</v>
      </c>
      <c r="Z18" s="31">
        <v>63</v>
      </c>
      <c r="AA18" s="31"/>
      <c r="AB18" s="31">
        <v>62.75</v>
      </c>
      <c r="AC18" s="28"/>
      <c r="AD18" s="28">
        <v>60.063000000000002</v>
      </c>
      <c r="AE18" s="28"/>
      <c r="AF18" s="30">
        <v>75</v>
      </c>
      <c r="AG18" s="30"/>
      <c r="AH18" s="26">
        <f t="shared" si="1"/>
        <v>20010309</v>
      </c>
      <c r="AI18" s="31">
        <v>69</v>
      </c>
      <c r="AJ18" s="31" t="s">
        <v>61</v>
      </c>
      <c r="AK18" s="28">
        <v>73.125</v>
      </c>
      <c r="AL18" s="28"/>
      <c r="AM18" s="28">
        <v>73.125</v>
      </c>
      <c r="AO18" s="74">
        <v>67.313000000000002</v>
      </c>
      <c r="AQ18" s="25">
        <v>72.75</v>
      </c>
      <c r="AR18" s="25">
        <v>73</v>
      </c>
      <c r="AS18" s="25">
        <f>AVERAGE(AQ18:AR18)</f>
        <v>72.875</v>
      </c>
      <c r="AU18" s="25">
        <v>76</v>
      </c>
      <c r="AV18" s="25">
        <v>76.75</v>
      </c>
      <c r="AW18" s="25">
        <f>AVERAGE(AU18:AV18)</f>
        <v>76.375</v>
      </c>
      <c r="AY18" s="25">
        <v>20.75</v>
      </c>
      <c r="AZ18" s="25">
        <v>22</v>
      </c>
      <c r="BA18" s="25">
        <f>AVERAGE(AY18:AZ18)</f>
        <v>21.375</v>
      </c>
      <c r="BC18" s="25">
        <v>70.5</v>
      </c>
      <c r="BD18" s="25">
        <v>70.75</v>
      </c>
      <c r="BE18" s="25">
        <f>AVERAGE(BC18:BD18)</f>
        <v>70.625</v>
      </c>
      <c r="BG18" s="25">
        <v>21.4</v>
      </c>
      <c r="BH18" s="25">
        <v>21.65</v>
      </c>
      <c r="BI18" s="25">
        <f>AVERAGE(BG18:BH18)</f>
        <v>21.524999999999999</v>
      </c>
      <c r="BK18" s="25">
        <v>126</v>
      </c>
      <c r="BL18" s="25">
        <v>126.5</v>
      </c>
      <c r="BM18" s="25">
        <f>AVERAGE(BK18:BL18)</f>
        <v>126.25</v>
      </c>
      <c r="BN18" s="25">
        <v>78.75</v>
      </c>
      <c r="BO18" s="25">
        <v>79</v>
      </c>
      <c r="BP18" s="25">
        <f>AVERAGE(BN18:BO18)</f>
        <v>78.875</v>
      </c>
      <c r="BQ18" s="25">
        <v>74</v>
      </c>
      <c r="BR18" s="25">
        <v>76</v>
      </c>
      <c r="BS18" s="25">
        <f>AVERAGE(BQ18:BR18)</f>
        <v>75</v>
      </c>
      <c r="BT18" s="25">
        <v>72.5</v>
      </c>
      <c r="BU18" s="25">
        <v>73</v>
      </c>
      <c r="BV18" s="25">
        <f>AVERAGE(BT18:BU18)</f>
        <v>72.75</v>
      </c>
    </row>
    <row r="19" spans="1:256" x14ac:dyDescent="0.25">
      <c r="A19" s="26">
        <f t="shared" si="0"/>
        <v>20010310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20010310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5">
      <c r="A20" s="26">
        <f t="shared" si="0"/>
        <v>20010311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20010311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5">
      <c r="A21" s="26">
        <f t="shared" si="0"/>
        <v>20010312</v>
      </c>
      <c r="B21" s="1">
        <v>75.5</v>
      </c>
      <c r="C21" s="1">
        <v>76.25</v>
      </c>
      <c r="D21" s="25">
        <f>AVERAGE(B21:C21)</f>
        <v>75.875</v>
      </c>
      <c r="E21" s="25"/>
      <c r="F21" s="25">
        <v>76</v>
      </c>
      <c r="G21" s="25">
        <v>76.75</v>
      </c>
      <c r="H21" s="25">
        <f>AVERAGE(F21:G21)</f>
        <v>76.375</v>
      </c>
      <c r="I21" s="25"/>
      <c r="J21" s="25">
        <v>78</v>
      </c>
      <c r="K21" s="25">
        <v>78.25</v>
      </c>
      <c r="L21" s="25">
        <f>AVERAGE(J21:K21)</f>
        <v>78.125</v>
      </c>
      <c r="M21" s="33"/>
      <c r="N21" s="25"/>
      <c r="O21" s="25"/>
      <c r="P21" s="25"/>
      <c r="Q21" s="33"/>
      <c r="R21" s="25">
        <v>125.75</v>
      </c>
      <c r="S21" s="25">
        <v>126.25</v>
      </c>
      <c r="T21" s="25">
        <f>AVERAGE(R21:S21)</f>
        <v>126</v>
      </c>
      <c r="U21" s="33"/>
      <c r="V21" s="25"/>
      <c r="W21" s="25"/>
      <c r="X21" s="1">
        <v>52.75</v>
      </c>
      <c r="Z21" s="25">
        <v>62.75</v>
      </c>
      <c r="AA21" s="25"/>
      <c r="AB21" s="25">
        <v>62.5</v>
      </c>
      <c r="AC21" s="25"/>
      <c r="AD21" s="25">
        <v>60.25</v>
      </c>
      <c r="AE21" s="25"/>
      <c r="AF21" s="34"/>
      <c r="AG21" s="34"/>
      <c r="AH21" s="26">
        <f t="shared" si="1"/>
        <v>20010312</v>
      </c>
      <c r="AI21" s="37"/>
      <c r="AJ21" s="37"/>
      <c r="AK21" s="25">
        <v>71.875</v>
      </c>
      <c r="AL21" s="37"/>
      <c r="AM21" s="25">
        <v>71.875</v>
      </c>
      <c r="AO21" s="74">
        <v>67</v>
      </c>
      <c r="AQ21" s="1">
        <v>73.25</v>
      </c>
      <c r="AR21" s="1">
        <v>73.75</v>
      </c>
      <c r="AS21" s="25">
        <f>AVERAGE(AQ21:AR21)</f>
        <v>73.5</v>
      </c>
      <c r="AU21" s="1">
        <v>76.75</v>
      </c>
      <c r="AV21" s="1">
        <v>77.25</v>
      </c>
      <c r="AW21" s="25">
        <f>AVERAGE(AU21:AV21)</f>
        <v>77</v>
      </c>
      <c r="AY21" s="1">
        <v>21</v>
      </c>
      <c r="AZ21" s="1">
        <v>22.25</v>
      </c>
      <c r="BA21" s="25">
        <f>AVERAGE(AY21:AZ21)</f>
        <v>21.625</v>
      </c>
      <c r="BC21" s="1">
        <v>70.75</v>
      </c>
      <c r="BD21" s="1">
        <v>71.25</v>
      </c>
      <c r="BE21" s="25">
        <f>AVERAGE(BC21:BD21)</f>
        <v>71</v>
      </c>
      <c r="BG21" s="1">
        <v>21</v>
      </c>
      <c r="BH21" s="1">
        <v>21.25</v>
      </c>
      <c r="BI21" s="25">
        <f>AVERAGE(BG21:BH21)</f>
        <v>21.125</v>
      </c>
      <c r="BK21" s="1">
        <v>125.75</v>
      </c>
      <c r="BL21" s="1">
        <v>126.25</v>
      </c>
      <c r="BM21" s="25">
        <f>AVERAGE(BK21:BL21)</f>
        <v>126</v>
      </c>
      <c r="BN21" s="1">
        <v>79.5</v>
      </c>
      <c r="BO21" s="1">
        <v>79.75</v>
      </c>
      <c r="BP21" s="25">
        <f>AVERAGE(BN21:BO21)</f>
        <v>79.625</v>
      </c>
      <c r="BQ21" s="25"/>
      <c r="BR21" s="25"/>
      <c r="BS21" s="25"/>
      <c r="BT21" s="1">
        <v>72.25</v>
      </c>
      <c r="BU21" s="1">
        <v>73</v>
      </c>
      <c r="BV21" s="25">
        <f>AVERAGE(BT21:BU21)</f>
        <v>72.625</v>
      </c>
    </row>
    <row r="22" spans="1:256" x14ac:dyDescent="0.25">
      <c r="A22" s="26">
        <f t="shared" si="0"/>
        <v>20010313</v>
      </c>
      <c r="B22" s="25">
        <v>75.5</v>
      </c>
      <c r="C22" s="25">
        <v>77</v>
      </c>
      <c r="D22" s="25">
        <f>AVERAGE(B22:C22)</f>
        <v>76.25</v>
      </c>
      <c r="E22" s="25"/>
      <c r="F22" s="25">
        <v>76</v>
      </c>
      <c r="G22" s="25">
        <v>77.5</v>
      </c>
      <c r="H22" s="25">
        <f>AVERAGE(F22:G22)</f>
        <v>76.75</v>
      </c>
      <c r="I22" s="25"/>
      <c r="J22" s="25">
        <v>78.5</v>
      </c>
      <c r="K22" s="25">
        <v>78.75</v>
      </c>
      <c r="L22" s="25">
        <f>AVERAGE(J22:K22)</f>
        <v>78.625</v>
      </c>
      <c r="M22" s="33"/>
      <c r="N22" s="33"/>
      <c r="O22" s="25"/>
      <c r="P22" s="25"/>
      <c r="Q22" s="33"/>
      <c r="R22" s="25">
        <v>125</v>
      </c>
      <c r="S22" s="25">
        <v>126.5</v>
      </c>
      <c r="T22" s="25">
        <f>AVERAGE(R22:S22)</f>
        <v>125.75</v>
      </c>
      <c r="U22" s="33"/>
      <c r="V22" s="25"/>
      <c r="W22" s="25"/>
      <c r="X22" s="1">
        <v>53.75</v>
      </c>
      <c r="Z22" s="41">
        <v>62.25</v>
      </c>
      <c r="AA22" s="41"/>
      <c r="AB22" s="41">
        <v>61.875</v>
      </c>
      <c r="AC22" s="42"/>
      <c r="AD22" s="25">
        <v>59.75</v>
      </c>
      <c r="AE22" s="25"/>
      <c r="AF22" s="34"/>
      <c r="AG22" s="34"/>
      <c r="AH22" s="26">
        <f t="shared" si="1"/>
        <v>20010313</v>
      </c>
      <c r="AI22" s="37"/>
      <c r="AJ22" s="37"/>
      <c r="AK22" s="25">
        <v>71.125</v>
      </c>
      <c r="AL22" s="37"/>
      <c r="AM22" s="25">
        <v>71.125</v>
      </c>
      <c r="AO22" s="74">
        <v>66</v>
      </c>
      <c r="AQ22" s="25">
        <v>73</v>
      </c>
      <c r="AR22" s="25">
        <v>73.25</v>
      </c>
      <c r="AS22" s="25">
        <f>AVERAGE(AQ22:AR22)</f>
        <v>73.125</v>
      </c>
      <c r="AT22" s="25"/>
      <c r="AU22" s="25">
        <v>75.25</v>
      </c>
      <c r="AV22" s="25">
        <v>76.5</v>
      </c>
      <c r="AW22" s="25">
        <f>AVERAGE(AU22:AV22)</f>
        <v>75.875</v>
      </c>
      <c r="AY22" s="25">
        <v>20.75</v>
      </c>
      <c r="AZ22" s="25">
        <v>21.75</v>
      </c>
      <c r="BA22" s="25">
        <f>AVERAGE(AY22:AZ22)</f>
        <v>21.25</v>
      </c>
      <c r="BC22" s="25">
        <v>70.5</v>
      </c>
      <c r="BD22" s="25">
        <v>70.75</v>
      </c>
      <c r="BE22" s="25">
        <f>AVERAGE(BC22:BD22)</f>
        <v>70.625</v>
      </c>
      <c r="BG22" s="25">
        <v>20.5</v>
      </c>
      <c r="BH22" s="25">
        <v>21</v>
      </c>
      <c r="BI22" s="25">
        <f>AVERAGE(BG22:BH22)</f>
        <v>20.75</v>
      </c>
      <c r="BK22" s="25">
        <v>125.75</v>
      </c>
      <c r="BL22" s="25">
        <v>126.25</v>
      </c>
      <c r="BM22" s="25">
        <f>AVERAGE(BK22:BL22)</f>
        <v>126</v>
      </c>
      <c r="BN22" s="25">
        <v>79.25</v>
      </c>
      <c r="BO22" s="25">
        <v>79.5</v>
      </c>
      <c r="BP22" s="25">
        <f>AVERAGE(BN22:BO22)</f>
        <v>79.375</v>
      </c>
      <c r="BQ22" s="25"/>
      <c r="BR22" s="25"/>
      <c r="BS22" s="25"/>
      <c r="BT22" s="25">
        <v>72</v>
      </c>
      <c r="BU22" s="25">
        <v>72.25</v>
      </c>
      <c r="BV22" s="25">
        <f>AVERAGE(BT22:BU22)</f>
        <v>72.125</v>
      </c>
    </row>
    <row r="23" spans="1:256" x14ac:dyDescent="0.25">
      <c r="A23" s="26">
        <f t="shared" si="0"/>
        <v>20010314</v>
      </c>
      <c r="B23" s="25">
        <v>74.75</v>
      </c>
      <c r="C23" s="25">
        <v>76.5</v>
      </c>
      <c r="D23" s="25">
        <f>AVERAGE(B23:C23)</f>
        <v>75.625</v>
      </c>
      <c r="E23" s="25"/>
      <c r="F23" s="25">
        <v>75.25</v>
      </c>
      <c r="G23" s="25">
        <v>77</v>
      </c>
      <c r="H23" s="25">
        <f>AVERAGE(F23:G23)</f>
        <v>76.125</v>
      </c>
      <c r="I23" s="25"/>
      <c r="J23" s="25">
        <v>76.25</v>
      </c>
      <c r="K23" s="25">
        <v>76.5</v>
      </c>
      <c r="L23" s="25">
        <f>AVERAGE(J23:K23)</f>
        <v>76.375</v>
      </c>
      <c r="M23" s="43"/>
      <c r="N23" s="43"/>
      <c r="O23" s="41"/>
      <c r="P23" s="43"/>
      <c r="Q23" s="43"/>
      <c r="R23" s="44">
        <v>125.5</v>
      </c>
      <c r="S23" s="41">
        <v>126.5</v>
      </c>
      <c r="T23" s="25">
        <f>AVERAGE(R23:S23)</f>
        <v>126</v>
      </c>
      <c r="U23" s="43"/>
      <c r="V23" s="41"/>
      <c r="W23" s="41"/>
      <c r="X23" s="1">
        <v>53.125</v>
      </c>
      <c r="Z23" s="44">
        <v>61.5</v>
      </c>
      <c r="AA23" s="44"/>
      <c r="AB23" s="44">
        <v>61</v>
      </c>
      <c r="AC23" s="41"/>
      <c r="AD23" s="25">
        <v>58.688000000000002</v>
      </c>
      <c r="AE23" s="41"/>
      <c r="AF23" s="45"/>
      <c r="AG23" s="45"/>
      <c r="AH23" s="26">
        <f t="shared" si="1"/>
        <v>20010314</v>
      </c>
      <c r="AI23" s="37"/>
      <c r="AJ23" s="46"/>
      <c r="AK23" s="25">
        <v>68.25</v>
      </c>
      <c r="AL23" s="37"/>
      <c r="AM23" s="25">
        <v>68.25</v>
      </c>
      <c r="AO23" s="74">
        <v>64.75</v>
      </c>
      <c r="AQ23" s="25">
        <v>70.25</v>
      </c>
      <c r="AR23" s="25">
        <v>70.5</v>
      </c>
      <c r="AS23" s="25">
        <f>AVERAGE(AQ23:AR23)</f>
        <v>70.375</v>
      </c>
      <c r="AU23" s="25">
        <v>72.75</v>
      </c>
      <c r="AV23" s="25">
        <v>73.25</v>
      </c>
      <c r="AW23" s="25">
        <f>AVERAGE(AU23:AV23)</f>
        <v>73</v>
      </c>
      <c r="AY23" s="25">
        <v>20.5</v>
      </c>
      <c r="AZ23" s="25">
        <v>21.5</v>
      </c>
      <c r="BA23" s="25">
        <f>AVERAGE(AY23:AZ23)</f>
        <v>21</v>
      </c>
      <c r="BC23" s="25">
        <v>67.75</v>
      </c>
      <c r="BD23" s="25">
        <v>68</v>
      </c>
      <c r="BE23" s="25">
        <f>AVERAGE(BC23:BD23)</f>
        <v>67.875</v>
      </c>
      <c r="BG23" s="25">
        <v>18.25</v>
      </c>
      <c r="BH23" s="25">
        <v>18.75</v>
      </c>
      <c r="BI23" s="25">
        <f>AVERAGE(BG23:BH23)</f>
        <v>18.5</v>
      </c>
      <c r="BJ23" s="25"/>
      <c r="BK23" s="25">
        <v>126</v>
      </c>
      <c r="BL23" s="25">
        <v>126.5</v>
      </c>
      <c r="BM23" s="25">
        <f>AVERAGE(BK23:BL23)</f>
        <v>126.25</v>
      </c>
      <c r="BN23" s="25">
        <v>76.75</v>
      </c>
      <c r="BO23" s="25">
        <v>77</v>
      </c>
      <c r="BP23" s="25">
        <f>AVERAGE(BN23:BO23)</f>
        <v>76.875</v>
      </c>
      <c r="BQ23" s="25"/>
      <c r="BR23" s="25"/>
      <c r="BS23" s="25"/>
      <c r="BT23" s="25">
        <v>69.25</v>
      </c>
      <c r="BU23" s="25">
        <v>69.75</v>
      </c>
      <c r="BV23" s="25">
        <f>AVERAGE(BT23:BU23)</f>
        <v>69.5</v>
      </c>
    </row>
    <row r="24" spans="1:256" x14ac:dyDescent="0.25">
      <c r="A24" s="26">
        <f t="shared" si="0"/>
        <v>20010315</v>
      </c>
      <c r="B24" s="25">
        <v>74.25</v>
      </c>
      <c r="C24" s="25">
        <v>75.25</v>
      </c>
      <c r="D24" s="25">
        <f>AVERAGE(B24:C24)</f>
        <v>74.75</v>
      </c>
      <c r="E24" s="25"/>
      <c r="F24" s="25">
        <v>74.75</v>
      </c>
      <c r="G24" s="25">
        <v>75.75</v>
      </c>
      <c r="H24" s="25">
        <f>AVERAGE(F24:G24)</f>
        <v>75.25</v>
      </c>
      <c r="I24" s="25"/>
      <c r="J24" s="25">
        <v>76</v>
      </c>
      <c r="K24" s="25">
        <v>76.25</v>
      </c>
      <c r="L24" s="25">
        <f>AVERAGE(J24:K24)</f>
        <v>76.125</v>
      </c>
      <c r="M24" s="27"/>
      <c r="N24" s="27"/>
      <c r="O24" s="28"/>
      <c r="P24" s="27"/>
      <c r="Q24" s="27"/>
      <c r="R24" s="28">
        <v>125.5</v>
      </c>
      <c r="S24" s="28">
        <v>126.5</v>
      </c>
      <c r="T24" s="25">
        <f>AVERAGE(R24:S24)</f>
        <v>126</v>
      </c>
      <c r="U24" s="27"/>
      <c r="V24" s="28">
        <v>76</v>
      </c>
      <c r="W24" s="28"/>
      <c r="X24" s="1">
        <v>52.375</v>
      </c>
      <c r="Z24" s="28">
        <v>61</v>
      </c>
      <c r="AA24" s="28"/>
      <c r="AB24" s="28">
        <v>60.75</v>
      </c>
      <c r="AC24" s="28"/>
      <c r="AD24" s="28">
        <v>58.25</v>
      </c>
      <c r="AE24" s="28"/>
      <c r="AF24" s="28"/>
      <c r="AG24" s="30"/>
      <c r="AH24" s="26">
        <f t="shared" si="1"/>
        <v>20010315</v>
      </c>
      <c r="AI24" s="37"/>
      <c r="AJ24" s="31"/>
      <c r="AK24" s="28">
        <v>66.375</v>
      </c>
      <c r="AL24" s="31"/>
      <c r="AM24" s="28">
        <v>66.375</v>
      </c>
      <c r="AO24" s="74">
        <v>63.75</v>
      </c>
      <c r="AQ24" s="25">
        <v>70.5</v>
      </c>
      <c r="AR24" s="25">
        <v>70.75</v>
      </c>
      <c r="AS24" s="25">
        <f>AVERAGE(AQ24:AR24)</f>
        <v>70.625</v>
      </c>
      <c r="AU24" s="25">
        <v>72.75</v>
      </c>
      <c r="AV24" s="25">
        <v>73.5</v>
      </c>
      <c r="AW24" s="25">
        <f>AVERAGE(AU24:AV24)</f>
        <v>73.125</v>
      </c>
      <c r="AY24" s="25">
        <v>20.75</v>
      </c>
      <c r="AZ24" s="25">
        <v>21.75</v>
      </c>
      <c r="BA24" s="25">
        <f>AVERAGE(AY24:AZ24)</f>
        <v>21.25</v>
      </c>
      <c r="BC24" s="25">
        <v>67.25</v>
      </c>
      <c r="BD24" s="25">
        <v>68</v>
      </c>
      <c r="BE24" s="25">
        <f>AVERAGE(BC24:BD24)</f>
        <v>67.625</v>
      </c>
      <c r="BG24" s="25">
        <v>18.25</v>
      </c>
      <c r="BH24" s="25">
        <v>18.75</v>
      </c>
      <c r="BI24" s="25">
        <f>AVERAGE(BG24:BH24)</f>
        <v>18.5</v>
      </c>
      <c r="BK24" s="25">
        <v>126</v>
      </c>
      <c r="BL24" s="25">
        <v>126.5</v>
      </c>
      <c r="BM24" s="25">
        <f>AVERAGE(BK24:BL24)</f>
        <v>126.25</v>
      </c>
      <c r="BN24" s="25">
        <v>76.75</v>
      </c>
      <c r="BO24" s="25">
        <v>77</v>
      </c>
      <c r="BP24" s="25">
        <f>AVERAGE(BN24:BO24)</f>
        <v>76.875</v>
      </c>
      <c r="BQ24" s="25"/>
      <c r="BR24" s="25"/>
      <c r="BS24" s="25"/>
      <c r="BT24" s="25">
        <v>68.75</v>
      </c>
      <c r="BU24" s="25">
        <v>69.75</v>
      </c>
      <c r="BV24" s="25">
        <f>AVERAGE(BT24:BU24)</f>
        <v>69.25</v>
      </c>
    </row>
    <row r="25" spans="1:256" x14ac:dyDescent="0.25">
      <c r="A25" s="26">
        <f t="shared" si="0"/>
        <v>20010316</v>
      </c>
      <c r="B25" s="25">
        <v>75</v>
      </c>
      <c r="C25" s="25">
        <v>75.5</v>
      </c>
      <c r="D25" s="25">
        <f>AVERAGE(B25:C25)</f>
        <v>75.25</v>
      </c>
      <c r="E25" s="25"/>
      <c r="F25" s="25">
        <v>75.5</v>
      </c>
      <c r="G25" s="25">
        <v>76</v>
      </c>
      <c r="H25" s="25">
        <f>AVERAGE(F25:G25)</f>
        <v>75.75</v>
      </c>
      <c r="I25" s="25"/>
      <c r="J25" s="25">
        <v>76.5</v>
      </c>
      <c r="K25" s="25">
        <v>76.75</v>
      </c>
      <c r="L25" s="25">
        <f>AVERAGE(J25:K25)</f>
        <v>76.625</v>
      </c>
      <c r="M25" s="27"/>
      <c r="N25" s="27"/>
      <c r="O25" s="28"/>
      <c r="P25" s="27"/>
      <c r="Q25" s="27"/>
      <c r="R25" s="28">
        <v>125.5</v>
      </c>
      <c r="S25" s="28">
        <v>126.5</v>
      </c>
      <c r="T25" s="25">
        <f>AVERAGE(R25:S25)</f>
        <v>126</v>
      </c>
      <c r="U25" s="27"/>
      <c r="V25" s="28"/>
      <c r="W25" s="28"/>
      <c r="X25" s="1">
        <v>53.25</v>
      </c>
      <c r="Z25" s="28">
        <v>62.25</v>
      </c>
      <c r="AA25" s="28"/>
      <c r="AB25" s="28">
        <v>61.875</v>
      </c>
      <c r="AC25" s="28"/>
      <c r="AD25" s="28">
        <v>59.25</v>
      </c>
      <c r="AE25" s="28"/>
      <c r="AF25" s="30">
        <v>73</v>
      </c>
      <c r="AG25" s="30"/>
      <c r="AH25" s="26">
        <f t="shared" si="1"/>
        <v>20010316</v>
      </c>
      <c r="AI25" s="37">
        <v>69</v>
      </c>
      <c r="AJ25" t="s">
        <v>61</v>
      </c>
      <c r="AK25" s="28">
        <v>66.5</v>
      </c>
      <c r="AL25" s="28"/>
      <c r="AM25" s="28">
        <v>66.5</v>
      </c>
      <c r="AO25" s="74">
        <v>64</v>
      </c>
      <c r="AQ25" s="25">
        <v>70.25</v>
      </c>
      <c r="AR25" s="25">
        <v>70.5</v>
      </c>
      <c r="AS25" s="25">
        <f>AVERAGE(AQ25:AR25)</f>
        <v>70.375</v>
      </c>
      <c r="AU25" s="25">
        <v>72</v>
      </c>
      <c r="AV25" s="25">
        <v>72.25</v>
      </c>
      <c r="AW25" s="25">
        <f>AVERAGE(AU25:AV25)</f>
        <v>72.125</v>
      </c>
      <c r="AY25" s="25">
        <v>21</v>
      </c>
      <c r="AZ25" s="25">
        <v>21.75</v>
      </c>
      <c r="BA25" s="25">
        <f>AVERAGE(AY25:AZ25)</f>
        <v>21.375</v>
      </c>
      <c r="BC25" s="25">
        <v>66.75</v>
      </c>
      <c r="BD25" s="25">
        <v>67.25</v>
      </c>
      <c r="BE25" s="25">
        <f>AVERAGE(BC25:BD25)</f>
        <v>67</v>
      </c>
      <c r="BG25" s="25">
        <v>18</v>
      </c>
      <c r="BH25" s="25">
        <v>18.5</v>
      </c>
      <c r="BI25" s="25">
        <f>AVERAGE(BG25:BH25)</f>
        <v>18.25</v>
      </c>
      <c r="BK25" s="25">
        <v>125</v>
      </c>
      <c r="BL25" s="25">
        <v>126</v>
      </c>
      <c r="BM25" s="25">
        <f>AVERAGE(BK25:BL25)</f>
        <v>125.5</v>
      </c>
      <c r="BN25" s="25">
        <v>76.25</v>
      </c>
      <c r="BO25" s="25">
        <v>76.5</v>
      </c>
      <c r="BP25" s="25">
        <f>AVERAGE(BN25:BO25)</f>
        <v>76.375</v>
      </c>
      <c r="BQ25" s="25">
        <v>71.75</v>
      </c>
      <c r="BR25" s="25">
        <v>73.75</v>
      </c>
      <c r="BS25" s="25">
        <f>AVERAGE(BQ25:BR25)</f>
        <v>72.75</v>
      </c>
      <c r="BT25" s="25">
        <v>68</v>
      </c>
      <c r="BU25" s="25">
        <v>68.25</v>
      </c>
      <c r="BV25" s="25">
        <f>AVERAGE(BT25:BU25)</f>
        <v>68.125</v>
      </c>
    </row>
    <row r="26" spans="1:256" x14ac:dyDescent="0.25">
      <c r="A26" s="26">
        <f t="shared" si="0"/>
        <v>20010317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20010317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20010318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20010318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20010319</v>
      </c>
      <c r="B28" s="1">
        <v>74</v>
      </c>
      <c r="C28" s="1">
        <v>74.5</v>
      </c>
      <c r="D28" s="25">
        <f>AVERAGE(B28:C28)</f>
        <v>74.25</v>
      </c>
      <c r="E28" s="25"/>
      <c r="F28" s="25">
        <v>74.5</v>
      </c>
      <c r="G28" s="25">
        <v>75</v>
      </c>
      <c r="H28" s="25">
        <f>AVERAGE(F28:G28)</f>
        <v>74.75</v>
      </c>
      <c r="I28" s="25"/>
      <c r="J28" s="25">
        <v>75</v>
      </c>
      <c r="K28" s="25">
        <v>75.25</v>
      </c>
      <c r="L28" s="25">
        <f>AVERAGE(J28:K28)</f>
        <v>75.125</v>
      </c>
      <c r="M28" s="47"/>
      <c r="N28" s="47"/>
      <c r="O28" s="46"/>
      <c r="P28" s="47"/>
      <c r="Q28" s="47"/>
      <c r="R28" s="46">
        <v>125.25</v>
      </c>
      <c r="S28" s="46">
        <v>126</v>
      </c>
      <c r="T28" s="25">
        <f>AVERAGE(R28:S28)</f>
        <v>125.625</v>
      </c>
      <c r="U28" s="48"/>
      <c r="V28" s="49"/>
      <c r="W28" s="48"/>
      <c r="X28" s="1">
        <v>53.25</v>
      </c>
      <c r="Z28" s="41">
        <v>61</v>
      </c>
      <c r="AA28" s="41"/>
      <c r="AB28" s="41">
        <v>60.625</v>
      </c>
      <c r="AC28" s="41"/>
      <c r="AD28" s="46">
        <v>58.375</v>
      </c>
      <c r="AE28" s="48"/>
      <c r="AF28" s="34"/>
      <c r="AG28" s="47"/>
      <c r="AH28" s="26">
        <f t="shared" si="1"/>
        <v>20010319</v>
      </c>
      <c r="AI28" s="37"/>
      <c r="AJ28" s="47"/>
      <c r="AK28" s="1">
        <v>66.75</v>
      </c>
      <c r="AL28" s="46"/>
      <c r="AM28" s="41">
        <v>66.75</v>
      </c>
      <c r="AO28" s="1">
        <v>61.875</v>
      </c>
      <c r="AP28" s="1"/>
      <c r="AQ28" s="25">
        <v>67.75</v>
      </c>
      <c r="AR28" s="25">
        <v>68</v>
      </c>
      <c r="AS28" s="25">
        <f>AVERAGE(AQ28:AR28)</f>
        <v>67.875</v>
      </c>
      <c r="AT28" s="1"/>
      <c r="AU28" s="25">
        <v>69.25</v>
      </c>
      <c r="AV28" s="25">
        <v>70</v>
      </c>
      <c r="AW28" s="25">
        <f>AVERAGE(AU28:AV28)</f>
        <v>69.625</v>
      </c>
      <c r="AX28" s="1"/>
      <c r="AY28" s="25">
        <v>20.25</v>
      </c>
      <c r="AZ28" s="25">
        <v>20.5</v>
      </c>
      <c r="BA28" s="25">
        <f>AVERAGE(AY28:AZ28)</f>
        <v>20.375</v>
      </c>
      <c r="BB28" s="1"/>
      <c r="BC28" s="25">
        <v>64.5</v>
      </c>
      <c r="BD28" s="25">
        <v>64.75</v>
      </c>
      <c r="BE28" s="25">
        <f>AVERAGE(BC28:BD28)</f>
        <v>64.625</v>
      </c>
      <c r="BF28" s="1"/>
      <c r="BG28" s="25">
        <v>17.5</v>
      </c>
      <c r="BH28" s="25">
        <v>17.75</v>
      </c>
      <c r="BI28" s="25">
        <f>AVERAGE(BG28:BH28)</f>
        <v>17.625</v>
      </c>
      <c r="BJ28" s="1"/>
      <c r="BK28" s="25">
        <v>125</v>
      </c>
      <c r="BL28" s="1">
        <v>126</v>
      </c>
      <c r="BM28" s="25">
        <f>AVERAGE(BK28:BL28)</f>
        <v>125.5</v>
      </c>
      <c r="BN28" s="25">
        <v>73.25</v>
      </c>
      <c r="BO28" s="25">
        <v>73.5</v>
      </c>
      <c r="BP28" s="25">
        <f>AVERAGE(BN28:BO28)</f>
        <v>73.375</v>
      </c>
      <c r="BR28" s="1"/>
      <c r="BS28" s="1"/>
      <c r="BT28" s="25">
        <v>65.5</v>
      </c>
      <c r="BU28" s="25">
        <v>65.75</v>
      </c>
      <c r="BV28" s="25">
        <f>AVERAGE(BT28:BU28)</f>
        <v>65.625</v>
      </c>
      <c r="HT28">
        <v>0</v>
      </c>
      <c r="IV28">
        <v>0</v>
      </c>
    </row>
    <row r="29" spans="1:256" x14ac:dyDescent="0.25">
      <c r="A29" s="26">
        <f t="shared" si="0"/>
        <v>20010320</v>
      </c>
      <c r="B29" s="25">
        <v>73.5</v>
      </c>
      <c r="C29" s="25">
        <v>73.75</v>
      </c>
      <c r="D29" s="25">
        <f>AVERAGE(B29:C29)</f>
        <v>73.625</v>
      </c>
      <c r="E29" s="25"/>
      <c r="F29" s="25">
        <v>74</v>
      </c>
      <c r="G29" s="25">
        <v>74.25</v>
      </c>
      <c r="H29" s="25">
        <f>AVERAGE(F29:G29)</f>
        <v>74.125</v>
      </c>
      <c r="I29" s="25"/>
      <c r="J29" s="25">
        <v>74.75</v>
      </c>
      <c r="K29" s="25">
        <v>75</v>
      </c>
      <c r="L29" s="25">
        <f>AVERAGE(J29:K29)</f>
        <v>74.875</v>
      </c>
      <c r="M29" s="48"/>
      <c r="N29" s="48"/>
      <c r="O29" s="41"/>
      <c r="P29" s="48"/>
      <c r="Q29" s="48"/>
      <c r="R29" s="41">
        <v>124.5</v>
      </c>
      <c r="S29" s="41">
        <v>125</v>
      </c>
      <c r="T29" s="25">
        <f>AVERAGE(R29:S29)</f>
        <v>124.75</v>
      </c>
      <c r="U29" s="48"/>
      <c r="V29" s="25"/>
      <c r="W29" s="48"/>
      <c r="X29" s="1">
        <v>53.75</v>
      </c>
      <c r="Z29" s="41">
        <v>61</v>
      </c>
      <c r="AA29" s="41"/>
      <c r="AB29" s="41">
        <v>60</v>
      </c>
      <c r="AC29" s="41"/>
      <c r="AD29" s="25">
        <v>56</v>
      </c>
      <c r="AE29" s="48"/>
      <c r="AF29" s="46"/>
      <c r="AG29" s="47"/>
      <c r="AH29" s="26">
        <f t="shared" si="1"/>
        <v>20010320</v>
      </c>
      <c r="AI29" s="46"/>
      <c r="AJ29" s="50"/>
      <c r="AK29" s="1">
        <v>66</v>
      </c>
      <c r="AL29" s="37"/>
      <c r="AM29" s="25">
        <v>66</v>
      </c>
      <c r="AO29" s="25">
        <v>61.75</v>
      </c>
      <c r="AP29" s="25"/>
      <c r="AQ29" s="25">
        <v>68.5</v>
      </c>
      <c r="AR29" s="25">
        <v>69</v>
      </c>
      <c r="AS29" s="25">
        <f>AVERAGE(AQ29:AR29)</f>
        <v>68.75</v>
      </c>
      <c r="AT29" s="25"/>
      <c r="AU29" s="25">
        <v>70.75</v>
      </c>
      <c r="AV29" s="25">
        <v>71.25</v>
      </c>
      <c r="AW29" s="25">
        <f>AVERAGE(AU29:AV29)</f>
        <v>71</v>
      </c>
      <c r="AX29" s="25"/>
      <c r="AY29" s="25">
        <v>19.75</v>
      </c>
      <c r="AZ29" s="25">
        <v>20.25</v>
      </c>
      <c r="BA29" s="25">
        <f>AVERAGE(AY29:AZ29)</f>
        <v>20</v>
      </c>
      <c r="BB29" s="25"/>
      <c r="BC29" s="25">
        <v>65</v>
      </c>
      <c r="BD29" s="25">
        <v>65.25</v>
      </c>
      <c r="BE29" s="25">
        <f>AVERAGE(BC29:BD29)</f>
        <v>65.125</v>
      </c>
      <c r="BF29" s="25"/>
      <c r="BG29" s="25">
        <v>16.25</v>
      </c>
      <c r="BH29" s="25">
        <v>17</v>
      </c>
      <c r="BI29" s="25">
        <f>AVERAGE(BG29:BH29)</f>
        <v>16.625</v>
      </c>
      <c r="BJ29" s="25"/>
      <c r="BK29" s="25">
        <v>125</v>
      </c>
      <c r="BL29" s="25">
        <v>126</v>
      </c>
      <c r="BM29" s="25">
        <f>AVERAGE(BK29:BL29)</f>
        <v>125.5</v>
      </c>
      <c r="BN29" s="25">
        <v>73.75</v>
      </c>
      <c r="BO29" s="25">
        <v>74</v>
      </c>
      <c r="BP29" s="25">
        <f>AVERAGE(BN29:BO29)</f>
        <v>73.875</v>
      </c>
      <c r="BR29" s="25"/>
      <c r="BS29" s="25"/>
      <c r="BT29" s="25">
        <v>66</v>
      </c>
      <c r="BU29" s="25">
        <v>66.25</v>
      </c>
      <c r="BV29" s="25">
        <f>AVERAGE(BT29:BU29)</f>
        <v>66.125</v>
      </c>
    </row>
    <row r="30" spans="1:256" x14ac:dyDescent="0.25">
      <c r="A30" s="26">
        <f t="shared" si="0"/>
        <v>20010321</v>
      </c>
      <c r="B30" s="25">
        <v>77.25</v>
      </c>
      <c r="C30" s="25">
        <v>78</v>
      </c>
      <c r="D30" s="25">
        <f>AVERAGE(B30:C30)</f>
        <v>77.625</v>
      </c>
      <c r="E30" s="25"/>
      <c r="F30" s="25">
        <v>77.75</v>
      </c>
      <c r="G30" s="25">
        <v>78.5</v>
      </c>
      <c r="H30" s="25">
        <f>AVERAGE(F30:G30)</f>
        <v>78.125</v>
      </c>
      <c r="I30" s="25"/>
      <c r="J30" s="25">
        <v>79.25</v>
      </c>
      <c r="K30" s="25">
        <v>79.5</v>
      </c>
      <c r="L30" s="25">
        <f>AVERAGE(J30:K30)</f>
        <v>79.375</v>
      </c>
      <c r="M30" s="33"/>
      <c r="N30" s="33"/>
      <c r="O30" s="25"/>
      <c r="P30" s="33"/>
      <c r="Q30" s="33"/>
      <c r="R30" s="25">
        <v>124.25</v>
      </c>
      <c r="S30" s="25">
        <v>125</v>
      </c>
      <c r="T30" s="25">
        <f>AVERAGE(R30:S30)</f>
        <v>124.625</v>
      </c>
      <c r="U30" s="33"/>
      <c r="V30" s="41"/>
      <c r="W30" s="25"/>
      <c r="X30" s="1">
        <v>53.5</v>
      </c>
      <c r="Z30" s="25">
        <v>60.5</v>
      </c>
      <c r="AA30" s="25"/>
      <c r="AB30" s="25">
        <v>59.438000000000002</v>
      </c>
      <c r="AC30" s="25"/>
      <c r="AD30" s="25">
        <v>55.125</v>
      </c>
      <c r="AE30" s="25"/>
      <c r="AF30" s="34"/>
      <c r="AG30" s="34"/>
      <c r="AH30" s="26">
        <f t="shared" si="1"/>
        <v>20010321</v>
      </c>
      <c r="AI30" s="1"/>
      <c r="AK30" s="25">
        <v>65</v>
      </c>
      <c r="AL30" s="25"/>
      <c r="AM30" s="25">
        <v>65</v>
      </c>
      <c r="AO30" s="25">
        <v>62.875</v>
      </c>
      <c r="AP30" s="25"/>
      <c r="AQ30" s="25">
        <v>72.5</v>
      </c>
      <c r="AR30" s="25">
        <v>72.75</v>
      </c>
      <c r="AS30" s="25">
        <f>AVERAGE(AQ30:AR30)</f>
        <v>72.625</v>
      </c>
      <c r="AT30" s="25"/>
      <c r="AU30" s="25">
        <v>74</v>
      </c>
      <c r="AV30" s="25">
        <v>74.25</v>
      </c>
      <c r="AW30" s="25">
        <f>AVERAGE(AU30:AV30)</f>
        <v>74.125</v>
      </c>
      <c r="AX30" s="25"/>
      <c r="AY30" s="25">
        <v>20</v>
      </c>
      <c r="AZ30" s="25">
        <v>20.75</v>
      </c>
      <c r="BA30" s="25">
        <f>AVERAGE(AY30:AZ30)</f>
        <v>20.375</v>
      </c>
      <c r="BB30" s="25"/>
      <c r="BC30" s="25">
        <v>68</v>
      </c>
      <c r="BD30" s="25">
        <v>68.5</v>
      </c>
      <c r="BE30" s="25">
        <f>AVERAGE(BC30:BD30)</f>
        <v>68.25</v>
      </c>
      <c r="BF30" s="25"/>
      <c r="BG30" s="25">
        <v>16.75</v>
      </c>
      <c r="BH30" s="25">
        <v>17.100000000000001</v>
      </c>
      <c r="BI30" s="25">
        <f>AVERAGE(BG30:BH30)</f>
        <v>16.925000000000001</v>
      </c>
      <c r="BJ30" s="25"/>
      <c r="BK30" s="25">
        <v>124</v>
      </c>
      <c r="BL30" s="25">
        <v>125</v>
      </c>
      <c r="BM30" s="25">
        <f>AVERAGE(BK30:BL30)</f>
        <v>124.5</v>
      </c>
      <c r="BN30" s="25">
        <v>76.75</v>
      </c>
      <c r="BO30" s="25">
        <v>77</v>
      </c>
      <c r="BP30" s="25">
        <f>AVERAGE(BN30:BO30)</f>
        <v>76.875</v>
      </c>
      <c r="BQ30" s="25"/>
      <c r="BR30" s="25"/>
      <c r="BS30" s="25"/>
      <c r="BT30" s="25">
        <v>69</v>
      </c>
      <c r="BU30" s="25">
        <v>69.25</v>
      </c>
      <c r="BV30" s="25">
        <f>AVERAGE(BT30:BU30)</f>
        <v>69.125</v>
      </c>
    </row>
    <row r="31" spans="1:256" x14ac:dyDescent="0.25">
      <c r="A31" s="26">
        <f t="shared" si="0"/>
        <v>20010322</v>
      </c>
      <c r="B31" s="25">
        <v>77.5</v>
      </c>
      <c r="C31" s="25">
        <v>78.5</v>
      </c>
      <c r="D31" s="25">
        <f>AVERAGE(B31:C31)</f>
        <v>78</v>
      </c>
      <c r="E31" s="25"/>
      <c r="F31" s="25">
        <v>78</v>
      </c>
      <c r="G31" s="25">
        <v>79</v>
      </c>
      <c r="H31" s="25">
        <f>AVERAGE(F31:G31)</f>
        <v>78.5</v>
      </c>
      <c r="I31" s="25"/>
      <c r="J31" s="25">
        <v>79.75</v>
      </c>
      <c r="K31" s="25">
        <v>80</v>
      </c>
      <c r="L31" s="25">
        <f>AVERAGE(J31:K31)</f>
        <v>79.875</v>
      </c>
      <c r="M31" s="27"/>
      <c r="N31" s="27"/>
      <c r="O31" s="28"/>
      <c r="P31" s="27"/>
      <c r="Q31" s="27"/>
      <c r="R31" s="28">
        <v>125.25</v>
      </c>
      <c r="S31" s="28">
        <v>126.75</v>
      </c>
      <c r="T31" s="25">
        <f>AVERAGE(R31:S31)</f>
        <v>126</v>
      </c>
      <c r="U31" s="27"/>
      <c r="V31" s="28">
        <v>74</v>
      </c>
      <c r="W31" s="28"/>
      <c r="X31" s="1">
        <v>53.125</v>
      </c>
      <c r="Z31" s="25">
        <v>60.5</v>
      </c>
      <c r="AA31" s="25"/>
      <c r="AB31" s="25">
        <v>60</v>
      </c>
      <c r="AC31" s="25"/>
      <c r="AD31" s="25">
        <v>55.875</v>
      </c>
      <c r="AE31" s="28"/>
      <c r="AF31" s="28"/>
      <c r="AG31" s="30"/>
      <c r="AH31" s="26">
        <f t="shared" si="1"/>
        <v>20010322</v>
      </c>
      <c r="AI31" s="31"/>
      <c r="AJ31" s="31"/>
      <c r="AK31" s="25">
        <v>66</v>
      </c>
      <c r="AL31" s="37"/>
      <c r="AM31" s="25">
        <v>66</v>
      </c>
      <c r="AO31" s="25">
        <v>63.75</v>
      </c>
      <c r="AP31" s="25"/>
      <c r="AQ31" s="25">
        <v>73.25</v>
      </c>
      <c r="AR31" s="25">
        <v>73.75</v>
      </c>
      <c r="AS31" s="25">
        <f>AVERAGE(AQ31:AR31)</f>
        <v>73.5</v>
      </c>
      <c r="AT31" s="25"/>
      <c r="AU31" s="25">
        <v>74.5</v>
      </c>
      <c r="AV31" s="25">
        <v>75.5</v>
      </c>
      <c r="AW31" s="25">
        <f>AVERAGE(AU31:AV31)</f>
        <v>75</v>
      </c>
      <c r="AX31" s="25"/>
      <c r="AY31" s="25">
        <v>19.75</v>
      </c>
      <c r="AZ31" s="25">
        <v>20.75</v>
      </c>
      <c r="BA31" s="25">
        <f>AVERAGE(AY31:AZ31)</f>
        <v>20.25</v>
      </c>
      <c r="BB31" s="25"/>
      <c r="BC31" s="25">
        <v>69</v>
      </c>
      <c r="BD31" s="25">
        <v>69.5</v>
      </c>
      <c r="BE31" s="25">
        <f>AVERAGE(BC31:BD31)</f>
        <v>69.25</v>
      </c>
      <c r="BF31" s="25"/>
      <c r="BG31" s="25">
        <v>16.25</v>
      </c>
      <c r="BH31" s="25">
        <v>17.25</v>
      </c>
      <c r="BI31" s="25">
        <f>AVERAGE(BG31:BH31)</f>
        <v>16.75</v>
      </c>
      <c r="BJ31" s="25"/>
      <c r="BK31" s="25">
        <v>125</v>
      </c>
      <c r="BL31" s="25">
        <v>126</v>
      </c>
      <c r="BM31" s="25">
        <f>AVERAGE(BK31:BL31)</f>
        <v>125.5</v>
      </c>
      <c r="BN31" s="25">
        <v>77.75</v>
      </c>
      <c r="BO31" s="25">
        <v>78</v>
      </c>
      <c r="BP31" s="25">
        <f>AVERAGE(BN31:BO31)</f>
        <v>77.875</v>
      </c>
      <c r="BR31" s="25"/>
      <c r="BS31" s="25"/>
      <c r="BT31" s="25">
        <v>69.25</v>
      </c>
      <c r="BU31" s="25">
        <v>70</v>
      </c>
      <c r="BV31" s="25">
        <f>AVERAGE(BT31:BU31)</f>
        <v>69.625</v>
      </c>
    </row>
    <row r="32" spans="1:256" x14ac:dyDescent="0.25">
      <c r="A32" s="26">
        <f t="shared" si="0"/>
        <v>20010323</v>
      </c>
      <c r="B32" s="25">
        <v>81.75</v>
      </c>
      <c r="C32" s="25">
        <v>82.75</v>
      </c>
      <c r="D32" s="25">
        <f>AVERAGE(B32:C32)</f>
        <v>82.25</v>
      </c>
      <c r="E32" s="25"/>
      <c r="F32" s="25">
        <v>82.25</v>
      </c>
      <c r="G32" s="25">
        <v>83.25</v>
      </c>
      <c r="H32" s="25">
        <f>AVERAGE(F32:G32)</f>
        <v>82.75</v>
      </c>
      <c r="I32" s="25"/>
      <c r="J32" s="25">
        <v>81</v>
      </c>
      <c r="K32" s="25">
        <v>81.25</v>
      </c>
      <c r="L32" s="25">
        <f>AVERAGE(J32:K32)</f>
        <v>81.125</v>
      </c>
      <c r="M32" s="27"/>
      <c r="N32" s="27"/>
      <c r="O32" s="28"/>
      <c r="P32" s="27"/>
      <c r="Q32" s="27"/>
      <c r="R32" s="28">
        <v>127</v>
      </c>
      <c r="S32" s="28">
        <v>128.5</v>
      </c>
      <c r="T32" s="25">
        <f>AVERAGE(R32:S32)</f>
        <v>127.75</v>
      </c>
      <c r="U32" s="27"/>
      <c r="V32" s="28"/>
      <c r="W32" s="28"/>
      <c r="X32" s="1">
        <v>53.938000000000002</v>
      </c>
      <c r="Z32" s="25">
        <v>60</v>
      </c>
      <c r="AA32" s="25"/>
      <c r="AB32" s="25">
        <v>59.625</v>
      </c>
      <c r="AC32" s="25"/>
      <c r="AD32" s="25">
        <v>55.75</v>
      </c>
      <c r="AE32" s="28"/>
      <c r="AF32" s="30">
        <v>71.75</v>
      </c>
      <c r="AG32" s="30"/>
      <c r="AH32" s="26">
        <f t="shared" si="1"/>
        <v>20010323</v>
      </c>
      <c r="AI32" s="37">
        <v>69</v>
      </c>
      <c r="AJ32" t="s">
        <v>61</v>
      </c>
      <c r="AK32" s="25">
        <v>66.75</v>
      </c>
      <c r="AL32" s="37"/>
      <c r="AM32" s="25">
        <v>66.75</v>
      </c>
      <c r="AO32" s="25">
        <v>64.125</v>
      </c>
      <c r="AP32" s="25"/>
      <c r="AQ32" s="25">
        <v>77.25</v>
      </c>
      <c r="AR32" s="25">
        <v>77.75</v>
      </c>
      <c r="AS32" s="25">
        <f>AVERAGE(AQ32:AR32)</f>
        <v>77.5</v>
      </c>
      <c r="AT32" s="25"/>
      <c r="AU32" s="25">
        <v>74.75</v>
      </c>
      <c r="AV32" s="25">
        <v>77.5</v>
      </c>
      <c r="AW32" s="25">
        <f>AVERAGE(AU32:AV32)</f>
        <v>76.125</v>
      </c>
      <c r="AX32" s="25"/>
      <c r="AY32" s="25">
        <v>19.25</v>
      </c>
      <c r="AZ32" s="25">
        <v>19.75</v>
      </c>
      <c r="BA32" s="25">
        <f>AVERAGE(AY32:AZ32)</f>
        <v>19.5</v>
      </c>
      <c r="BB32" s="25"/>
      <c r="BC32" s="25">
        <v>71.75</v>
      </c>
      <c r="BD32" s="25">
        <v>72.25</v>
      </c>
      <c r="BE32" s="25">
        <f>AVERAGE(BC32:BD32)</f>
        <v>72</v>
      </c>
      <c r="BF32" s="25"/>
      <c r="BG32" s="25">
        <v>15.25</v>
      </c>
      <c r="BH32" s="25">
        <v>17.25</v>
      </c>
      <c r="BI32" s="25">
        <f>AVERAGE(BG32:BH32)</f>
        <v>16.25</v>
      </c>
      <c r="BJ32" s="25"/>
      <c r="BK32" s="25">
        <v>127</v>
      </c>
      <c r="BL32" s="25">
        <v>129</v>
      </c>
      <c r="BM32" s="25">
        <f>AVERAGE(BK32:BL32)</f>
        <v>128</v>
      </c>
      <c r="BN32" s="25">
        <v>81.5</v>
      </c>
      <c r="BO32" s="25">
        <v>81.75</v>
      </c>
      <c r="BP32" s="25">
        <f>AVERAGE(BN32:BO32)</f>
        <v>81.625</v>
      </c>
      <c r="BQ32" s="25">
        <v>71.5</v>
      </c>
      <c r="BR32" s="25">
        <v>72</v>
      </c>
      <c r="BS32" s="25">
        <f>AVERAGE(BQ32:BR32)</f>
        <v>71.75</v>
      </c>
      <c r="BT32" s="25">
        <v>72.5</v>
      </c>
      <c r="BU32" s="25">
        <v>73</v>
      </c>
      <c r="BV32" s="25">
        <f>AVERAGE(BT32:BU32)</f>
        <v>72.75</v>
      </c>
    </row>
    <row r="33" spans="1:74" x14ac:dyDescent="0.25">
      <c r="A33" s="26">
        <f t="shared" si="0"/>
        <v>20010324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20010324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5">
      <c r="A34" s="26">
        <f t="shared" si="0"/>
        <v>20010325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20010325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5">
      <c r="A35" s="26">
        <f t="shared" si="0"/>
        <v>20010326</v>
      </c>
      <c r="B35" s="1">
        <v>83</v>
      </c>
      <c r="C35" s="1">
        <v>84</v>
      </c>
      <c r="D35" s="25">
        <f>AVERAGE(B35:C35)</f>
        <v>83.5</v>
      </c>
      <c r="E35" s="25"/>
      <c r="F35" s="25">
        <v>83.5</v>
      </c>
      <c r="G35" s="25">
        <v>84.5</v>
      </c>
      <c r="H35" s="25">
        <f>AVERAGE(F35:G35)</f>
        <v>84</v>
      </c>
      <c r="I35" s="25"/>
      <c r="J35" s="25">
        <v>81.25</v>
      </c>
      <c r="K35" s="25">
        <v>81.5</v>
      </c>
      <c r="L35" s="25">
        <f>AVERAGE(J35:K35)</f>
        <v>81.375</v>
      </c>
      <c r="M35" s="33"/>
      <c r="N35" s="33"/>
      <c r="O35" s="25"/>
      <c r="P35" s="33"/>
      <c r="Q35" s="33"/>
      <c r="R35" s="25">
        <v>129.5</v>
      </c>
      <c r="S35" s="25">
        <v>131.5</v>
      </c>
      <c r="T35" s="25">
        <f>AVERAGE(R35:S35)</f>
        <v>130.5</v>
      </c>
      <c r="U35" s="33"/>
      <c r="V35" s="25"/>
      <c r="W35" s="25"/>
      <c r="X35" s="1">
        <v>55</v>
      </c>
      <c r="Z35" s="1">
        <v>59.75</v>
      </c>
      <c r="AA35" s="1"/>
      <c r="AB35" s="1">
        <v>59.625</v>
      </c>
      <c r="AC35" s="1"/>
      <c r="AD35" s="1">
        <v>56</v>
      </c>
      <c r="AE35" s="25"/>
      <c r="AG35" s="34"/>
      <c r="AH35" s="26">
        <f t="shared" si="1"/>
        <v>20010326</v>
      </c>
      <c r="AI35" s="1"/>
      <c r="AK35" s="1">
        <v>66.75</v>
      </c>
      <c r="AL35" s="1"/>
      <c r="AM35" s="1">
        <v>66.75</v>
      </c>
      <c r="AO35" s="1">
        <v>64.875</v>
      </c>
      <c r="AP35" s="1"/>
      <c r="AQ35" s="25">
        <v>75.75</v>
      </c>
      <c r="AR35" s="25">
        <v>77</v>
      </c>
      <c r="AS35" s="25">
        <f>AVERAGE(AQ35:AR35)</f>
        <v>76.375</v>
      </c>
      <c r="AT35" s="1"/>
      <c r="AU35" s="25">
        <v>74.5</v>
      </c>
      <c r="AV35" s="25">
        <v>75.25</v>
      </c>
      <c r="AW35" s="25">
        <f>AVERAGE(AU35:AV35)</f>
        <v>74.875</v>
      </c>
      <c r="AX35" s="1"/>
      <c r="AY35" s="25">
        <v>19</v>
      </c>
      <c r="AZ35" s="25">
        <v>19.25</v>
      </c>
      <c r="BA35" s="25">
        <f>AVERAGE(AY35:AZ35)</f>
        <v>19.125</v>
      </c>
      <c r="BB35" s="1"/>
      <c r="BC35" s="25">
        <v>71</v>
      </c>
      <c r="BD35" s="25">
        <v>71.5</v>
      </c>
      <c r="BE35" s="25">
        <f>AVERAGE(BC35:BD35)</f>
        <v>71.25</v>
      </c>
      <c r="BF35" s="1"/>
      <c r="BG35" s="25">
        <v>17</v>
      </c>
      <c r="BH35" s="25">
        <v>17.25</v>
      </c>
      <c r="BI35" s="25">
        <f>AVERAGE(BG35:BH35)</f>
        <v>17.125</v>
      </c>
      <c r="BJ35" s="1"/>
      <c r="BK35" s="25">
        <v>129</v>
      </c>
      <c r="BL35" s="1">
        <v>131</v>
      </c>
      <c r="BM35" s="25">
        <f>AVERAGE(BK35:BL35)</f>
        <v>130</v>
      </c>
      <c r="BN35" s="25">
        <v>80.25</v>
      </c>
      <c r="BO35" s="25">
        <v>80.5</v>
      </c>
      <c r="BP35" s="25">
        <f>AVERAGE(BN35:BO35)</f>
        <v>80.375</v>
      </c>
      <c r="BR35" s="1"/>
      <c r="BS35" s="1"/>
      <c r="BT35" s="25">
        <v>72</v>
      </c>
      <c r="BU35" s="25">
        <v>72.5</v>
      </c>
      <c r="BV35" s="25">
        <f>AVERAGE(BT35:BU35)</f>
        <v>72.25</v>
      </c>
    </row>
    <row r="36" spans="1:74" x14ac:dyDescent="0.25">
      <c r="A36" s="26">
        <f t="shared" si="0"/>
        <v>20010327</v>
      </c>
      <c r="B36" s="25">
        <v>83.5</v>
      </c>
      <c r="C36" s="25">
        <v>84.75</v>
      </c>
      <c r="D36" s="25">
        <f>AVERAGE(B36:C36)</f>
        <v>84.125</v>
      </c>
      <c r="E36" s="25"/>
      <c r="F36" s="25">
        <v>84</v>
      </c>
      <c r="G36" s="25">
        <v>85.25</v>
      </c>
      <c r="H36" s="25">
        <f>AVERAGE(F36:G36)</f>
        <v>84.625</v>
      </c>
      <c r="I36" s="25"/>
      <c r="J36" s="25">
        <v>82</v>
      </c>
      <c r="K36" s="25">
        <v>82.25</v>
      </c>
      <c r="L36" s="25">
        <f>AVERAGE(J36:K36)</f>
        <v>82.125</v>
      </c>
      <c r="M36" s="33"/>
      <c r="N36" s="33"/>
      <c r="O36" s="25"/>
      <c r="P36" s="33"/>
      <c r="Q36" s="33"/>
      <c r="R36" s="25">
        <v>131.75</v>
      </c>
      <c r="S36" s="25">
        <v>132.25</v>
      </c>
      <c r="T36" s="25">
        <f>AVERAGE(R36:S36)</f>
        <v>132</v>
      </c>
      <c r="U36" s="33"/>
      <c r="V36" s="25"/>
      <c r="W36" s="25"/>
      <c r="X36" s="1">
        <v>57.25</v>
      </c>
      <c r="Z36" s="1">
        <v>60</v>
      </c>
      <c r="AA36" s="1"/>
      <c r="AB36" s="1">
        <v>59.75</v>
      </c>
      <c r="AC36" s="1"/>
      <c r="AD36" s="1">
        <v>56.5</v>
      </c>
      <c r="AE36" s="25"/>
      <c r="AF36" s="34"/>
      <c r="AG36" s="34"/>
      <c r="AH36" s="26">
        <f t="shared" si="1"/>
        <v>20010327</v>
      </c>
      <c r="AI36" s="37"/>
      <c r="AJ36" s="37"/>
      <c r="AK36" s="1">
        <v>67</v>
      </c>
      <c r="AL36" s="1"/>
      <c r="AM36" s="1">
        <v>67</v>
      </c>
      <c r="AO36" s="25">
        <v>65.75</v>
      </c>
      <c r="AP36" s="25"/>
      <c r="AQ36" s="25">
        <v>77.75</v>
      </c>
      <c r="AR36" s="25">
        <v>79.25</v>
      </c>
      <c r="AS36" s="25">
        <f>AVERAGE(AQ36:AR36)</f>
        <v>78.5</v>
      </c>
      <c r="AT36" s="25"/>
      <c r="AU36" s="25">
        <v>75.75</v>
      </c>
      <c r="AV36" s="25">
        <v>76.5</v>
      </c>
      <c r="AW36" s="25">
        <f>AVERAGE(AU36:AV36)</f>
        <v>76.125</v>
      </c>
      <c r="AX36" s="25"/>
      <c r="AY36" s="25">
        <v>18.75</v>
      </c>
      <c r="AZ36" s="25">
        <v>19.25</v>
      </c>
      <c r="BA36" s="25">
        <f>AVERAGE(AY36:AZ36)</f>
        <v>19</v>
      </c>
      <c r="BB36" s="25"/>
      <c r="BC36" s="25">
        <v>72.25</v>
      </c>
      <c r="BD36" s="25">
        <v>72.75</v>
      </c>
      <c r="BE36" s="25">
        <f>AVERAGE(BC36:BD36)</f>
        <v>72.5</v>
      </c>
      <c r="BF36" s="25"/>
      <c r="BG36" s="25">
        <v>16.25</v>
      </c>
      <c r="BH36" s="25">
        <v>17.25</v>
      </c>
      <c r="BI36" s="25">
        <f>AVERAGE(BG36:BH36)</f>
        <v>16.75</v>
      </c>
      <c r="BJ36" s="25"/>
      <c r="BK36" s="25">
        <v>131</v>
      </c>
      <c r="BL36" s="25">
        <v>133</v>
      </c>
      <c r="BM36" s="25">
        <f>AVERAGE(BK36:BL36)</f>
        <v>132</v>
      </c>
      <c r="BN36" s="25">
        <v>82</v>
      </c>
      <c r="BO36" s="25">
        <v>82.5</v>
      </c>
      <c r="BP36" s="25">
        <f>AVERAGE(BN36:BO36)</f>
        <v>82.25</v>
      </c>
      <c r="BR36" s="25"/>
      <c r="BS36" s="25"/>
      <c r="BT36" s="25">
        <v>73.25</v>
      </c>
      <c r="BU36" s="25">
        <v>73.5</v>
      </c>
      <c r="BV36" s="25">
        <f>AVERAGE(BT36:BU36)</f>
        <v>73.375</v>
      </c>
    </row>
    <row r="37" spans="1:74" x14ac:dyDescent="0.25">
      <c r="A37" s="26">
        <f t="shared" si="0"/>
        <v>20010328</v>
      </c>
      <c r="B37" s="25">
        <v>81.25</v>
      </c>
      <c r="C37" s="25">
        <v>82</v>
      </c>
      <c r="D37" s="25">
        <f>AVERAGE(B37:C37)</f>
        <v>81.625</v>
      </c>
      <c r="E37" s="25"/>
      <c r="F37" s="25">
        <v>81.75</v>
      </c>
      <c r="G37" s="25">
        <v>82.5</v>
      </c>
      <c r="H37" s="25">
        <f>AVERAGE(F37:G37)</f>
        <v>82.125</v>
      </c>
      <c r="I37" s="25"/>
      <c r="J37" s="25">
        <v>79</v>
      </c>
      <c r="K37" s="25">
        <v>79.25</v>
      </c>
      <c r="L37" s="25">
        <f>AVERAGE(J37:K37)</f>
        <v>79.125</v>
      </c>
      <c r="M37" s="33"/>
      <c r="N37" s="33"/>
      <c r="O37" s="25"/>
      <c r="P37" s="33"/>
      <c r="Q37" s="33"/>
      <c r="R37" s="25">
        <v>132</v>
      </c>
      <c r="S37" s="25">
        <v>133</v>
      </c>
      <c r="T37" s="25">
        <f>AVERAGE(R37:S37)</f>
        <v>132.5</v>
      </c>
      <c r="U37" s="33"/>
      <c r="V37" s="25"/>
      <c r="W37" s="25"/>
      <c r="X37" s="1">
        <v>56.5</v>
      </c>
      <c r="Z37" s="1">
        <v>58.5</v>
      </c>
      <c r="AA37" s="1"/>
      <c r="AB37" s="1">
        <v>57.875</v>
      </c>
      <c r="AC37" s="1"/>
      <c r="AD37" s="1">
        <v>56</v>
      </c>
      <c r="AE37" s="25"/>
      <c r="AF37" s="34"/>
      <c r="AG37" s="34"/>
      <c r="AH37" s="26">
        <f t="shared" si="1"/>
        <v>20010328</v>
      </c>
      <c r="AI37" s="37"/>
      <c r="AJ37" s="37"/>
      <c r="AK37" s="1">
        <v>67</v>
      </c>
      <c r="AL37" s="1"/>
      <c r="AM37" s="25">
        <v>67</v>
      </c>
      <c r="AO37" s="25">
        <v>64.625</v>
      </c>
      <c r="AP37" s="25"/>
      <c r="AQ37" s="25">
        <v>74.25</v>
      </c>
      <c r="AR37" s="25">
        <v>75.5</v>
      </c>
      <c r="AS37" s="25">
        <f>AVERAGE(AQ37:AR37)</f>
        <v>74.875</v>
      </c>
      <c r="AT37" s="25"/>
      <c r="AU37" s="25">
        <v>71.5</v>
      </c>
      <c r="AV37" s="25">
        <v>72.25</v>
      </c>
      <c r="AW37" s="25">
        <f>AVERAGE(AU37:AV37)</f>
        <v>71.875</v>
      </c>
      <c r="AX37" s="25"/>
      <c r="AY37" s="25">
        <v>17.75</v>
      </c>
      <c r="AZ37" s="25">
        <v>18.25</v>
      </c>
      <c r="BA37" s="25">
        <f>AVERAGE(AY37:AZ37)</f>
        <v>18</v>
      </c>
      <c r="BB37" s="25"/>
      <c r="BC37" s="25">
        <v>67.5</v>
      </c>
      <c r="BD37" s="25">
        <v>68</v>
      </c>
      <c r="BE37" s="25">
        <f>AVERAGE(BC37:BD37)</f>
        <v>67.75</v>
      </c>
      <c r="BF37" s="25"/>
      <c r="BG37" s="25">
        <v>15.25</v>
      </c>
      <c r="BH37" s="25">
        <v>15.75</v>
      </c>
      <c r="BI37" s="25">
        <f>AVERAGE(BG37:BH37)</f>
        <v>15.5</v>
      </c>
      <c r="BJ37" s="25"/>
      <c r="BK37" s="25">
        <v>132</v>
      </c>
      <c r="BL37" s="25">
        <v>133</v>
      </c>
      <c r="BM37" s="25">
        <f>AVERAGE(BK37:BL37)</f>
        <v>132.5</v>
      </c>
      <c r="BN37" s="25">
        <v>78.75</v>
      </c>
      <c r="BO37" s="25">
        <v>79</v>
      </c>
      <c r="BP37" s="25">
        <f>AVERAGE(BN37:BO37)</f>
        <v>78.875</v>
      </c>
      <c r="BQ37" s="25"/>
      <c r="BR37" s="25"/>
      <c r="BS37" s="25"/>
      <c r="BT37" s="25">
        <v>69</v>
      </c>
      <c r="BU37" s="25">
        <v>69.25</v>
      </c>
      <c r="BV37" s="25">
        <f>AVERAGE(BT37:BU37)</f>
        <v>69.125</v>
      </c>
    </row>
    <row r="38" spans="1:74" x14ac:dyDescent="0.25">
      <c r="A38" s="26">
        <f t="shared" si="0"/>
        <v>20010329</v>
      </c>
      <c r="B38" s="25">
        <v>81.5</v>
      </c>
      <c r="C38" s="25">
        <v>82.5</v>
      </c>
      <c r="D38" s="25">
        <f>AVERAGE(B38:C38)</f>
        <v>82</v>
      </c>
      <c r="E38" s="25"/>
      <c r="F38" s="25">
        <v>82</v>
      </c>
      <c r="G38" s="25">
        <v>83</v>
      </c>
      <c r="H38" s="25">
        <f>AVERAGE(F38:G38)</f>
        <v>82.5</v>
      </c>
      <c r="I38" s="25"/>
      <c r="J38" s="25">
        <v>79.75</v>
      </c>
      <c r="K38" s="25">
        <v>80</v>
      </c>
      <c r="L38" s="25">
        <f>AVERAGE(J38:K38)</f>
        <v>79.875</v>
      </c>
      <c r="M38" s="33"/>
      <c r="N38" s="33"/>
      <c r="O38" s="25"/>
      <c r="P38" s="33"/>
      <c r="Q38" s="33"/>
      <c r="R38" s="25">
        <v>132.5</v>
      </c>
      <c r="S38" s="25">
        <v>133</v>
      </c>
      <c r="T38" s="25">
        <f>AVERAGE(R38:S38)</f>
        <v>132.75</v>
      </c>
      <c r="U38" s="33"/>
      <c r="V38" s="25"/>
      <c r="W38" s="25"/>
      <c r="X38" s="1">
        <v>57.875</v>
      </c>
      <c r="Z38" s="1">
        <v>58.25</v>
      </c>
      <c r="AA38" s="1"/>
      <c r="AB38" s="1">
        <v>58</v>
      </c>
      <c r="AC38" s="1"/>
      <c r="AD38" s="1">
        <v>56</v>
      </c>
      <c r="AE38" s="25"/>
      <c r="AF38" s="34"/>
      <c r="AG38" s="34"/>
      <c r="AH38" s="26">
        <f t="shared" si="1"/>
        <v>20010329</v>
      </c>
      <c r="AI38" s="37"/>
      <c r="AJ38" s="37"/>
      <c r="AK38" s="1">
        <v>65.75</v>
      </c>
      <c r="AL38" s="1"/>
      <c r="AM38" s="25">
        <v>65.75</v>
      </c>
      <c r="AO38" s="25">
        <v>63.75</v>
      </c>
      <c r="AP38" s="25"/>
      <c r="AQ38" s="25">
        <v>76.75</v>
      </c>
      <c r="AR38" s="25">
        <v>77.25</v>
      </c>
      <c r="AS38" s="25">
        <f>AVERAGE(AQ38:AR38)</f>
        <v>77</v>
      </c>
      <c r="AT38" s="25"/>
      <c r="AU38" s="25">
        <v>72.5</v>
      </c>
      <c r="AV38" s="25">
        <v>72.75</v>
      </c>
      <c r="AW38" s="25">
        <f>AVERAGE(AU38:AV38)</f>
        <v>72.625</v>
      </c>
      <c r="AX38" s="25"/>
      <c r="AY38" s="25">
        <v>17.5</v>
      </c>
      <c r="AZ38" s="25">
        <v>17.75</v>
      </c>
      <c r="BA38" s="25">
        <f>AVERAGE(AY38:AZ38)</f>
        <v>17.625</v>
      </c>
      <c r="BB38" s="25"/>
      <c r="BC38" s="25">
        <v>68.5</v>
      </c>
      <c r="BD38" s="25">
        <v>69</v>
      </c>
      <c r="BE38" s="25">
        <f>AVERAGE(BC38:BD38)</f>
        <v>68.75</v>
      </c>
      <c r="BF38" s="25"/>
      <c r="BG38" s="25">
        <v>15.5</v>
      </c>
      <c r="BH38" s="25">
        <v>15.75</v>
      </c>
      <c r="BI38" s="25">
        <f>AVERAGE(BG38:BH38)</f>
        <v>15.625</v>
      </c>
      <c r="BJ38" s="25"/>
      <c r="BK38" s="25">
        <v>132</v>
      </c>
      <c r="BL38" s="25">
        <v>133</v>
      </c>
      <c r="BM38" s="25">
        <f>AVERAGE(BK38:BL38)</f>
        <v>132.5</v>
      </c>
      <c r="BN38" s="25">
        <v>80.5</v>
      </c>
      <c r="BO38" s="25">
        <v>80.75</v>
      </c>
      <c r="BP38" s="25">
        <f>AVERAGE(BN38:BO38)</f>
        <v>80.625</v>
      </c>
      <c r="BR38" s="25"/>
      <c r="BS38" s="25"/>
      <c r="BT38" s="25">
        <v>69.5</v>
      </c>
      <c r="BU38" s="25">
        <v>70</v>
      </c>
      <c r="BV38" s="25">
        <f>AVERAGE(BT38:BU38)</f>
        <v>69.75</v>
      </c>
    </row>
    <row r="39" spans="1:74" x14ac:dyDescent="0.25">
      <c r="A39" s="26">
        <f t="shared" si="0"/>
        <v>20010330</v>
      </c>
      <c r="B39" s="25">
        <v>83</v>
      </c>
      <c r="C39" s="25">
        <v>83.5</v>
      </c>
      <c r="D39" s="25">
        <f>AVERAGE(B39:C39)</f>
        <v>83.25</v>
      </c>
      <c r="E39" s="25"/>
      <c r="F39" s="25">
        <v>83.5</v>
      </c>
      <c r="G39" s="25">
        <v>84</v>
      </c>
      <c r="H39" s="25">
        <f>AVERAGE(F39:G39)</f>
        <v>83.75</v>
      </c>
      <c r="I39" s="25"/>
      <c r="J39" s="25">
        <v>79.75</v>
      </c>
      <c r="K39" s="25">
        <v>80</v>
      </c>
      <c r="L39" s="25">
        <f>AVERAGE(J39:K39)</f>
        <v>79.875</v>
      </c>
      <c r="M39" s="33"/>
      <c r="N39" s="33"/>
      <c r="O39" s="25"/>
      <c r="P39" s="33"/>
      <c r="Q39" s="33"/>
      <c r="R39" s="25">
        <v>135</v>
      </c>
      <c r="S39" s="25">
        <v>136</v>
      </c>
      <c r="T39" s="25">
        <f>AVERAGE(R39:S39)</f>
        <v>135.5</v>
      </c>
      <c r="U39" s="33"/>
      <c r="V39" s="25"/>
      <c r="W39" s="25"/>
      <c r="X39" s="1">
        <v>57.125</v>
      </c>
      <c r="Z39" s="1">
        <v>60</v>
      </c>
      <c r="AA39" s="1"/>
      <c r="AB39" s="1">
        <v>58.625</v>
      </c>
      <c r="AC39" s="1"/>
      <c r="AD39" s="1">
        <v>55</v>
      </c>
      <c r="AE39" s="25"/>
      <c r="AF39" s="34">
        <v>70.75</v>
      </c>
      <c r="AG39" s="34"/>
      <c r="AH39" s="26">
        <f t="shared" si="1"/>
        <v>20010330</v>
      </c>
      <c r="AI39" s="37">
        <v>69</v>
      </c>
      <c r="AJ39" s="37" t="s">
        <v>61</v>
      </c>
      <c r="AK39" s="1">
        <v>65.75</v>
      </c>
      <c r="AL39" s="1"/>
      <c r="AM39" s="25">
        <v>65.75</v>
      </c>
      <c r="AO39" s="25">
        <v>63.25</v>
      </c>
      <c r="AP39" s="25"/>
      <c r="AQ39" s="25">
        <v>74</v>
      </c>
      <c r="AR39" s="25">
        <v>75.25</v>
      </c>
      <c r="AS39" s="25">
        <f>AVERAGE(AQ39:AR39)</f>
        <v>74.625</v>
      </c>
      <c r="AT39" s="25"/>
      <c r="AU39" s="25">
        <v>72.5</v>
      </c>
      <c r="AV39" s="25">
        <v>72.75</v>
      </c>
      <c r="AW39" s="25">
        <f>AVERAGE(AU39:AV39)</f>
        <v>72.625</v>
      </c>
      <c r="AX39" s="25"/>
      <c r="AY39" s="25">
        <v>17.5</v>
      </c>
      <c r="AZ39" s="25">
        <v>17.75</v>
      </c>
      <c r="BA39" s="25">
        <f>AVERAGE(AY39:AZ39)</f>
        <v>17.625</v>
      </c>
      <c r="BB39" s="25"/>
      <c r="BC39" s="25">
        <v>68.5</v>
      </c>
      <c r="BD39" s="25">
        <v>69</v>
      </c>
      <c r="BE39" s="25">
        <f>AVERAGE(BC39:BD39)</f>
        <v>68.75</v>
      </c>
      <c r="BF39" s="25"/>
      <c r="BG39" s="25">
        <v>15.5</v>
      </c>
      <c r="BH39" s="25">
        <v>15.75</v>
      </c>
      <c r="BI39" s="25">
        <f>AVERAGE(BG39:BH39)</f>
        <v>15.625</v>
      </c>
      <c r="BJ39" s="25"/>
      <c r="BK39" s="25">
        <v>135.25</v>
      </c>
      <c r="BL39" s="25">
        <v>135.75</v>
      </c>
      <c r="BM39" s="25">
        <f>AVERAGE(BK39:BL39)</f>
        <v>135.5</v>
      </c>
      <c r="BN39" s="25">
        <v>77.75</v>
      </c>
      <c r="BO39" s="25">
        <v>78.25</v>
      </c>
      <c r="BP39" s="25">
        <f>AVERAGE(BN39:BO39)</f>
        <v>78</v>
      </c>
      <c r="BQ39" s="25">
        <v>71</v>
      </c>
      <c r="BR39" s="25">
        <v>72.25</v>
      </c>
      <c r="BS39" s="25">
        <f>AVERAGE(BQ39:BR39)</f>
        <v>71.625</v>
      </c>
      <c r="BT39" s="25">
        <v>69.75</v>
      </c>
      <c r="BU39" s="25">
        <v>70</v>
      </c>
      <c r="BV39" s="25">
        <f>AVERAGE(BT39:BU39)</f>
        <v>69.875</v>
      </c>
    </row>
    <row r="40" spans="1:74" x14ac:dyDescent="0.25">
      <c r="A40" s="26">
        <f t="shared" si="0"/>
        <v>20010331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20010331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5">
      <c r="A42" s="33" t="s">
        <v>51</v>
      </c>
      <c r="B42" s="25"/>
      <c r="C42" s="25"/>
      <c r="D42" s="25">
        <f>AVERAGE(D10:D40)</f>
        <v>77.8125</v>
      </c>
      <c r="E42" s="25"/>
      <c r="F42" s="25"/>
      <c r="G42" s="25"/>
      <c r="H42" s="25">
        <f>AVERAGE(H10:H40)</f>
        <v>78.3125</v>
      </c>
      <c r="I42" s="25"/>
      <c r="J42" s="25"/>
      <c r="K42" s="25"/>
      <c r="L42" s="25">
        <f>AVERAGE(L10:L40)</f>
        <v>77.943181818181813</v>
      </c>
      <c r="M42" s="33"/>
      <c r="N42" s="33"/>
      <c r="O42" s="25"/>
      <c r="P42" s="25">
        <f>AVERAGE(P10:P40)</f>
        <v>128.9</v>
      </c>
      <c r="Q42" s="33"/>
      <c r="R42" s="25"/>
      <c r="S42" s="25"/>
      <c r="T42" s="25">
        <f>AVERAGE(T10:T40)</f>
        <v>128.11363636363637</v>
      </c>
      <c r="U42" s="33"/>
      <c r="V42" s="25">
        <f>AVERAGE(V10:V40)</f>
        <v>74</v>
      </c>
      <c r="W42" s="25"/>
      <c r="X42" s="25">
        <f>AVERAGE(X10:X40)</f>
        <v>54.366409090909094</v>
      </c>
      <c r="Z42" s="25">
        <f>AVERAGE(Z10:Z40)</f>
        <v>61.579545454545453</v>
      </c>
      <c r="AA42" s="25"/>
      <c r="AB42" s="25">
        <f>AVERAGE(AB10:AB40)</f>
        <v>61.150590909090916</v>
      </c>
      <c r="AC42" s="25"/>
      <c r="AD42" s="25">
        <f>AVERAGE(AD10:AD40)</f>
        <v>58.079590909090911</v>
      </c>
      <c r="AE42" s="52"/>
      <c r="AF42" s="25">
        <f>AVERAGE(AF10:AF40)</f>
        <v>72.599999999999994</v>
      </c>
      <c r="AG42" s="25"/>
      <c r="AH42" s="53"/>
      <c r="AI42" s="25">
        <f>AVERAGE(AI10:AI40)</f>
        <v>69</v>
      </c>
      <c r="AJ42" s="37"/>
      <c r="AK42" s="25">
        <f>AVERAGE(AK10:AK40)</f>
        <v>69.045454545454547</v>
      </c>
      <c r="AL42" s="25"/>
      <c r="AM42" s="25">
        <f>AVERAGE(AM10:AM40)</f>
        <v>69.045454545454547</v>
      </c>
      <c r="AO42" s="25">
        <f>AVERAGE(AO10:AO40)</f>
        <v>65.372181818181829</v>
      </c>
      <c r="AP42" s="25"/>
      <c r="AS42" s="25">
        <f>AVERAGE(AS10:AS40)</f>
        <v>73.26136363636364</v>
      </c>
      <c r="AU42" s="25"/>
      <c r="AV42" s="25"/>
      <c r="AW42" s="25">
        <f>AVERAGE(AW10:AW40)</f>
        <v>75.05113636363636</v>
      </c>
      <c r="AY42" s="25"/>
      <c r="AZ42" s="25"/>
      <c r="BA42" s="25">
        <f>AVERAGE(BA10:BA40)</f>
        <v>20.306818181818183</v>
      </c>
      <c r="BC42" s="25"/>
      <c r="BD42" s="25"/>
      <c r="BE42" s="25">
        <f>AVERAGE(BE10:BE40)</f>
        <v>69.403409090909093</v>
      </c>
      <c r="BG42" s="25"/>
      <c r="BH42" s="25"/>
      <c r="BI42" s="25">
        <f>AVERAGE(BI10:BI40)</f>
        <v>18.588636363636365</v>
      </c>
      <c r="BK42" s="25"/>
      <c r="BL42" s="25"/>
      <c r="BM42" s="25">
        <f>AVERAGE(BM10:BM40)</f>
        <v>128.5625</v>
      </c>
      <c r="BN42" s="25"/>
      <c r="BO42" s="25"/>
      <c r="BP42" s="25">
        <f>AVERAGE(BP10:BP40)</f>
        <v>78.420454545454547</v>
      </c>
      <c r="BS42" s="25">
        <f>AVERAGE(BS10:BS40)</f>
        <v>72.825000000000003</v>
      </c>
      <c r="BT42" s="25"/>
      <c r="BU42" s="25"/>
      <c r="BV42" s="25">
        <f>AVERAGE(BV10:BV40)</f>
        <v>71.07386363636364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5.25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5.03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70">
        <v>5.0903299999999998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2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2" sqref="A2"/>
    </sheetView>
  </sheetViews>
  <sheetFormatPr defaultRowHeight="13.2" x14ac:dyDescent="0.25"/>
  <cols>
    <col min="1" max="1" width="9" customWidth="1"/>
    <col min="3" max="3" width="10.6640625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7.44140625" customWidth="1"/>
    <col min="23" max="23" width="5.664062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8.109375" customWidth="1"/>
    <col min="46" max="46" width="5.6640625" customWidth="1"/>
    <col min="48" max="48" width="11.44140625" customWidth="1"/>
    <col min="50" max="50" width="3" customWidth="1"/>
    <col min="54" max="54" width="8.109375" customWidth="1"/>
    <col min="55" max="55" width="13.33203125" customWidth="1"/>
    <col min="56" max="57" width="8.33203125" customWidth="1"/>
    <col min="58" max="58" width="3.88671875" customWidth="1"/>
    <col min="62" max="62" width="3" customWidth="1"/>
    <col min="64" max="64" width="10.5546875" customWidth="1"/>
    <col min="65" max="65" width="7.5546875" bestFit="1" customWidth="1"/>
    <col min="66" max="66" width="12.33203125" customWidth="1"/>
    <col min="68" max="68" width="8.88671875" customWidth="1"/>
    <col min="69" max="69" width="10.6640625" customWidth="1"/>
    <col min="72" max="72" width="9.88671875" customWidth="1"/>
    <col min="73" max="73" width="7" customWidth="1"/>
    <col min="74" max="74" width="9.5546875" customWidth="1"/>
    <col min="75" max="75" width="11.44140625" customWidth="1"/>
    <col min="76" max="76" width="10.44140625" customWidth="1"/>
    <col min="77" max="77" width="10.88671875" customWidth="1"/>
    <col min="78" max="78" width="11" customWidth="1"/>
    <col min="79" max="79" width="10.44140625" customWidth="1"/>
    <col min="80" max="80" width="9.6640625" customWidth="1"/>
  </cols>
  <sheetData>
    <row r="1" spans="1:80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T3" s="76"/>
      <c r="BU3" s="3" t="s">
        <v>15</v>
      </c>
      <c r="BV3" s="4"/>
      <c r="BW3" s="76"/>
      <c r="BX3" s="77" t="s">
        <v>62</v>
      </c>
      <c r="BY3" s="3"/>
      <c r="BZ3" s="76"/>
      <c r="CA3" s="77" t="s">
        <v>63</v>
      </c>
      <c r="CB3" s="3"/>
    </row>
    <row r="4" spans="1:80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G4" s="106" t="s">
        <v>24</v>
      </c>
      <c r="BH4" s="106"/>
      <c r="BI4" s="106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</row>
    <row r="5" spans="1:80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Q5" s="107" t="s">
        <v>34</v>
      </c>
      <c r="AR5" s="107"/>
      <c r="AS5" s="107"/>
      <c r="AV5" s="3" t="s">
        <v>35</v>
      </c>
      <c r="AW5" s="4"/>
      <c r="AZ5" s="3" t="s">
        <v>34</v>
      </c>
      <c r="BD5" s="3" t="s">
        <v>35</v>
      </c>
      <c r="BE5" s="4"/>
      <c r="BG5" s="107" t="s">
        <v>35</v>
      </c>
      <c r="BH5" s="107"/>
      <c r="BI5" s="107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</row>
    <row r="6" spans="1:80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101"/>
    </row>
    <row r="7" spans="1:80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80"/>
    </row>
    <row r="8" spans="1:80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102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2" t="s">
        <v>47</v>
      </c>
      <c r="CA8" s="20" t="s">
        <v>48</v>
      </c>
      <c r="CB8" s="21" t="s">
        <v>49</v>
      </c>
    </row>
    <row r="9" spans="1:80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04"/>
      <c r="BO9" s="16"/>
      <c r="BP9" s="16"/>
      <c r="BT9" s="16"/>
      <c r="BU9" s="16"/>
      <c r="BV9" s="16"/>
      <c r="BZ9" s="101"/>
    </row>
    <row r="10" spans="1:80" x14ac:dyDescent="0.25">
      <c r="A10" s="26">
        <v>20010401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5"/>
      <c r="Q10" s="28"/>
      <c r="R10" s="25"/>
      <c r="S10" s="27"/>
      <c r="T10" s="25"/>
      <c r="U10" s="25"/>
      <c r="V10" s="25"/>
      <c r="W10" s="27"/>
      <c r="X10" s="25"/>
      <c r="Y10" s="28"/>
      <c r="Z10" s="1"/>
      <c r="AB10" s="25"/>
      <c r="AC10" s="28"/>
      <c r="AD10" s="28"/>
      <c r="AE10" s="28"/>
      <c r="AF10" s="28"/>
      <c r="AG10" s="30"/>
      <c r="AH10" s="26">
        <v>20010401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41"/>
      <c r="BO10" s="25"/>
      <c r="BP10" s="25"/>
      <c r="BQ10" s="25"/>
      <c r="BR10" s="25"/>
      <c r="BS10" s="25"/>
      <c r="BT10" s="25"/>
      <c r="BU10" s="25"/>
      <c r="BV10" s="25"/>
      <c r="BY10" s="25"/>
      <c r="BZ10" s="101"/>
      <c r="CB10" s="25"/>
    </row>
    <row r="11" spans="1:80" s="80" customFormat="1" x14ac:dyDescent="0.25">
      <c r="A11" s="78">
        <f t="shared" ref="A11:A40" si="0">A10+1</f>
        <v>20010402</v>
      </c>
      <c r="B11" s="75">
        <v>82.25</v>
      </c>
      <c r="C11" s="75">
        <v>85.75</v>
      </c>
      <c r="D11" s="74">
        <f>AVERAGE(B11:C11)</f>
        <v>84</v>
      </c>
      <c r="E11" s="74"/>
      <c r="F11" s="74">
        <v>82.75</v>
      </c>
      <c r="G11" s="74">
        <v>86.25</v>
      </c>
      <c r="H11" s="74">
        <f>AVERAGE(F11:G11)</f>
        <v>84.5</v>
      </c>
      <c r="I11" s="74"/>
      <c r="J11" s="74">
        <v>80.25</v>
      </c>
      <c r="K11" s="74">
        <v>81</v>
      </c>
      <c r="L11" s="74">
        <f>AVERAGE(J11:K11)</f>
        <v>80.625</v>
      </c>
      <c r="M11" s="74"/>
      <c r="N11" s="74">
        <v>136</v>
      </c>
      <c r="O11" s="79">
        <v>136.75</v>
      </c>
      <c r="P11" s="74">
        <f>AVERAGE(N11:O11)</f>
        <v>136.375</v>
      </c>
      <c r="Q11" s="72"/>
      <c r="R11" s="74">
        <v>136</v>
      </c>
      <c r="S11" s="72">
        <v>136.75</v>
      </c>
      <c r="T11" s="74">
        <f>AVERAGE(R11:S11)</f>
        <v>136.375</v>
      </c>
      <c r="U11" s="74"/>
      <c r="V11" s="74"/>
      <c r="W11" s="79"/>
      <c r="X11" s="72">
        <v>51.25</v>
      </c>
      <c r="Y11" s="72"/>
      <c r="Z11" s="75">
        <v>57</v>
      </c>
      <c r="AB11" s="73">
        <v>56.75</v>
      </c>
      <c r="AC11" s="73"/>
      <c r="AD11" s="73">
        <v>55</v>
      </c>
      <c r="AE11" s="81"/>
      <c r="AF11" s="73"/>
      <c r="AG11" s="82"/>
      <c r="AH11" s="78">
        <f t="shared" ref="AH11:AH40" si="1">AH10+1</f>
        <v>20010402</v>
      </c>
      <c r="AI11" s="73"/>
      <c r="AJ11" s="73"/>
      <c r="AK11" s="73">
        <v>65.375</v>
      </c>
      <c r="AL11" s="81"/>
      <c r="AM11" s="73">
        <v>65.375</v>
      </c>
      <c r="AO11" s="73">
        <v>62.625</v>
      </c>
      <c r="AQ11" s="74">
        <v>68.75</v>
      </c>
      <c r="AR11" s="74">
        <v>69.5</v>
      </c>
      <c r="AS11" s="74">
        <f>AVERAGE(AQ11:AR11)</f>
        <v>69.125</v>
      </c>
      <c r="AU11" s="74">
        <v>69.5</v>
      </c>
      <c r="AV11" s="74">
        <v>69.75</v>
      </c>
      <c r="AW11" s="74">
        <f>AVERAGE(AU11:AV11)</f>
        <v>69.625</v>
      </c>
      <c r="AY11" s="74">
        <v>17</v>
      </c>
      <c r="AZ11" s="74">
        <v>17.25</v>
      </c>
      <c r="BA11" s="74">
        <f>AVERAGE(AY11:AZ11)</f>
        <v>17.125</v>
      </c>
      <c r="BC11" s="74">
        <v>65.5</v>
      </c>
      <c r="BD11" s="74">
        <v>66</v>
      </c>
      <c r="BE11" s="74">
        <f>AVERAGE(BC11:BD11)</f>
        <v>65.75</v>
      </c>
      <c r="BG11" s="74">
        <v>14.1</v>
      </c>
      <c r="BH11" s="74">
        <v>15.1</v>
      </c>
      <c r="BI11" s="74">
        <f>AVERAGE(BG11:BH11)</f>
        <v>14.6</v>
      </c>
      <c r="BK11" s="74">
        <v>136</v>
      </c>
      <c r="BL11" s="74">
        <v>137</v>
      </c>
      <c r="BM11" s="74">
        <f>AVERAGE(BK11:BL11)</f>
        <v>136.5</v>
      </c>
      <c r="BN11" s="41">
        <v>73</v>
      </c>
      <c r="BO11" s="74">
        <v>74</v>
      </c>
      <c r="BP11" s="74">
        <f>AVERAGE(BN11:BO11)</f>
        <v>73.5</v>
      </c>
      <c r="BQ11" s="74"/>
      <c r="BR11" s="74"/>
      <c r="BS11" s="74"/>
      <c r="BT11" s="74">
        <v>66.75</v>
      </c>
      <c r="BU11" s="74">
        <v>67</v>
      </c>
      <c r="BV11" s="74">
        <f>AVERAGE(BT11:BU11)</f>
        <v>66.875</v>
      </c>
      <c r="BW11" s="75">
        <v>91.75</v>
      </c>
      <c r="BX11" s="74">
        <v>95.75</v>
      </c>
      <c r="BY11" s="74">
        <f>AVERAGE(BW11:BX11)</f>
        <v>93.75</v>
      </c>
      <c r="BZ11" s="103">
        <v>25.63</v>
      </c>
      <c r="CA11" s="74">
        <v>25.65</v>
      </c>
      <c r="CB11" s="74">
        <f>AVERAGE(BZ11:CA11)</f>
        <v>25.64</v>
      </c>
    </row>
    <row r="12" spans="1:80" s="80" customFormat="1" x14ac:dyDescent="0.25">
      <c r="A12" s="78">
        <f t="shared" si="0"/>
        <v>20010403</v>
      </c>
      <c r="B12" s="75">
        <v>85</v>
      </c>
      <c r="C12" s="75">
        <v>88</v>
      </c>
      <c r="D12" s="74">
        <f>AVERAGE(B12:C12)</f>
        <v>86.5</v>
      </c>
      <c r="E12" s="74"/>
      <c r="F12" s="74">
        <v>85.5</v>
      </c>
      <c r="G12" s="74">
        <v>88.5</v>
      </c>
      <c r="H12" s="74">
        <f>AVERAGE(F12:G12)</f>
        <v>87</v>
      </c>
      <c r="I12" s="74"/>
      <c r="J12" s="74">
        <v>83.75</v>
      </c>
      <c r="K12" s="74">
        <v>84.5</v>
      </c>
      <c r="L12" s="74">
        <f>AVERAGE(J12:K12)</f>
        <v>84.125</v>
      </c>
      <c r="M12" s="74"/>
      <c r="N12" s="74">
        <v>136.75</v>
      </c>
      <c r="O12" s="74">
        <v>137.25</v>
      </c>
      <c r="P12" s="74">
        <f>AVERAGE(N12:O12)</f>
        <v>137</v>
      </c>
      <c r="Q12" s="74"/>
      <c r="R12" s="74">
        <v>136.75</v>
      </c>
      <c r="S12" s="74">
        <v>137.25</v>
      </c>
      <c r="T12" s="74">
        <f>AVERAGE(R12:S12)</f>
        <v>137</v>
      </c>
      <c r="U12" s="74"/>
      <c r="V12" s="74"/>
      <c r="W12" s="83"/>
      <c r="X12" s="74">
        <v>52.5</v>
      </c>
      <c r="Y12" s="74"/>
      <c r="Z12" s="75">
        <v>57</v>
      </c>
      <c r="AB12" s="74">
        <v>56.688000000000002</v>
      </c>
      <c r="AC12" s="74"/>
      <c r="AD12" s="74">
        <v>55</v>
      </c>
      <c r="AE12" s="74"/>
      <c r="AF12" s="74"/>
      <c r="AG12" s="84"/>
      <c r="AH12" s="78">
        <f t="shared" si="1"/>
        <v>20010403</v>
      </c>
      <c r="AI12" s="75"/>
      <c r="AK12" s="74">
        <v>65.5</v>
      </c>
      <c r="AL12" s="74"/>
      <c r="AM12" s="74">
        <v>65.5</v>
      </c>
      <c r="AO12" s="74">
        <v>63.25</v>
      </c>
      <c r="AQ12" s="74">
        <v>71</v>
      </c>
      <c r="AR12" s="74">
        <v>71.75</v>
      </c>
      <c r="AS12" s="74">
        <f>AVERAGE(AQ12:AR12)</f>
        <v>71.375</v>
      </c>
      <c r="AU12" s="74">
        <v>70.25</v>
      </c>
      <c r="AV12" s="74">
        <v>71.5</v>
      </c>
      <c r="AW12" s="74">
        <f>AVERAGE(AU12:AV12)</f>
        <v>70.875</v>
      </c>
      <c r="AY12" s="74">
        <v>17.5</v>
      </c>
      <c r="AZ12" s="74">
        <v>17.75</v>
      </c>
      <c r="BA12" s="74">
        <f>AVERAGE(AY12:AZ12)</f>
        <v>17.625</v>
      </c>
      <c r="BC12" s="74">
        <v>67.5</v>
      </c>
      <c r="BD12" s="74">
        <v>67.75</v>
      </c>
      <c r="BE12" s="74">
        <f>AVERAGE(BC12:BD12)</f>
        <v>67.625</v>
      </c>
      <c r="BG12" s="74">
        <v>14.75</v>
      </c>
      <c r="BH12" s="74">
        <v>15.25</v>
      </c>
      <c r="BI12" s="74">
        <f>AVERAGE(BG12:BH12)</f>
        <v>15</v>
      </c>
      <c r="BK12" s="74">
        <v>136</v>
      </c>
      <c r="BL12" s="74">
        <v>139</v>
      </c>
      <c r="BM12" s="74">
        <f>AVERAGE(BK12:BL12)</f>
        <v>137.5</v>
      </c>
      <c r="BN12" s="41">
        <v>74.25</v>
      </c>
      <c r="BO12" s="74">
        <v>74.75</v>
      </c>
      <c r="BP12" s="74">
        <f>AVERAGE(BN12:BO12)</f>
        <v>74.5</v>
      </c>
      <c r="BQ12" s="74"/>
      <c r="BR12" s="74"/>
      <c r="BS12" s="74"/>
      <c r="BT12" s="74">
        <v>69</v>
      </c>
      <c r="BU12" s="74">
        <v>69.25</v>
      </c>
      <c r="BV12" s="74">
        <f>AVERAGE(BT12:BU12)</f>
        <v>69.125</v>
      </c>
      <c r="BW12" s="75">
        <v>94</v>
      </c>
      <c r="BX12" s="75">
        <v>97.5</v>
      </c>
      <c r="BY12" s="74">
        <f>AVERAGE(BW12:BX12)</f>
        <v>95.75</v>
      </c>
      <c r="BZ12" s="103">
        <v>26.16</v>
      </c>
      <c r="CA12" s="75">
        <v>26.17</v>
      </c>
      <c r="CB12" s="74">
        <f>AVERAGE(BZ12:CA12)</f>
        <v>26.164999999999999</v>
      </c>
    </row>
    <row r="13" spans="1:80" s="80" customFormat="1" x14ac:dyDescent="0.25">
      <c r="A13" s="78">
        <f t="shared" si="0"/>
        <v>20010404</v>
      </c>
      <c r="B13" s="75">
        <v>89.5</v>
      </c>
      <c r="C13" s="75">
        <v>94</v>
      </c>
      <c r="D13" s="74">
        <f>AVERAGE(B13:C13)</f>
        <v>91.75</v>
      </c>
      <c r="E13" s="74"/>
      <c r="F13" s="74">
        <v>90</v>
      </c>
      <c r="G13" s="74">
        <v>94.5</v>
      </c>
      <c r="H13" s="74">
        <f>AVERAGE(F13:G13)</f>
        <v>92.25</v>
      </c>
      <c r="I13" s="74"/>
      <c r="J13" s="74">
        <v>87.75</v>
      </c>
      <c r="K13" s="74">
        <v>88.5</v>
      </c>
      <c r="L13" s="74">
        <f>AVERAGE(J13:K13)</f>
        <v>88.125</v>
      </c>
      <c r="M13" s="74"/>
      <c r="N13" s="74">
        <v>142.75</v>
      </c>
      <c r="O13" s="74">
        <v>143.25</v>
      </c>
      <c r="P13" s="74">
        <f>AVERAGE(N13:O13)</f>
        <v>143</v>
      </c>
      <c r="Q13" s="74"/>
      <c r="R13" s="74">
        <v>142.75</v>
      </c>
      <c r="S13" s="74">
        <v>143.25</v>
      </c>
      <c r="T13" s="74">
        <f>AVERAGE(R13:S13)</f>
        <v>143</v>
      </c>
      <c r="U13" s="74"/>
      <c r="V13" s="74"/>
      <c r="W13" s="83"/>
      <c r="X13" s="74">
        <v>53</v>
      </c>
      <c r="Y13" s="74"/>
      <c r="Z13" s="75">
        <v>60.5</v>
      </c>
      <c r="AB13" s="74">
        <v>59</v>
      </c>
      <c r="AC13" s="74"/>
      <c r="AD13" s="74">
        <v>56.5</v>
      </c>
      <c r="AE13" s="85"/>
      <c r="AF13" s="74"/>
      <c r="AG13" s="84"/>
      <c r="AH13" s="78">
        <f t="shared" si="1"/>
        <v>20010404</v>
      </c>
      <c r="AI13" s="86"/>
      <c r="AJ13" s="86"/>
      <c r="AK13" s="74">
        <v>68.375</v>
      </c>
      <c r="AL13" s="85"/>
      <c r="AM13" s="74">
        <v>68.375</v>
      </c>
      <c r="AO13" s="74">
        <v>66.375</v>
      </c>
      <c r="AQ13" s="74">
        <v>74.25</v>
      </c>
      <c r="AR13" s="74">
        <v>75.25</v>
      </c>
      <c r="AS13" s="74">
        <f>AVERAGE(AQ13:AR13)</f>
        <v>74.75</v>
      </c>
      <c r="AU13" s="74">
        <v>73.5</v>
      </c>
      <c r="AV13" s="74">
        <v>73.75</v>
      </c>
      <c r="AW13" s="74">
        <f>AVERAGE(AU13:AV13)</f>
        <v>73.625</v>
      </c>
      <c r="AY13" s="74">
        <v>17.75</v>
      </c>
      <c r="AZ13" s="74">
        <v>18</v>
      </c>
      <c r="BA13" s="74">
        <f>AVERAGE(AY13:AZ13)</f>
        <v>17.875</v>
      </c>
      <c r="BC13" s="74">
        <v>70.5</v>
      </c>
      <c r="BD13" s="74">
        <v>71</v>
      </c>
      <c r="BE13" s="74">
        <f>AVERAGE(BC13:BD13)</f>
        <v>70.75</v>
      </c>
      <c r="BG13" s="74">
        <v>15.25</v>
      </c>
      <c r="BH13" s="74">
        <v>16.649999999999999</v>
      </c>
      <c r="BI13" s="74">
        <f>AVERAGE(BG13:BH13)</f>
        <v>15.95</v>
      </c>
      <c r="BK13" s="74">
        <v>139</v>
      </c>
      <c r="BL13" s="74">
        <v>141</v>
      </c>
      <c r="BM13" s="74">
        <f>AVERAGE(BK13:BL13)</f>
        <v>140</v>
      </c>
      <c r="BN13" s="41">
        <v>76.75</v>
      </c>
      <c r="BO13" s="74">
        <v>77.5</v>
      </c>
      <c r="BP13" s="74">
        <f>AVERAGE(BN13:BO13)</f>
        <v>77.125</v>
      </c>
      <c r="BQ13" s="74"/>
      <c r="BR13" s="74"/>
      <c r="BS13" s="74"/>
      <c r="BT13" s="74">
        <v>72.5</v>
      </c>
      <c r="BU13" s="74">
        <v>72.75</v>
      </c>
      <c r="BV13" s="74">
        <f>AVERAGE(BT13:BU13)</f>
        <v>72.625</v>
      </c>
      <c r="BW13" s="75">
        <v>98</v>
      </c>
      <c r="BX13" s="75">
        <v>103.25</v>
      </c>
      <c r="BY13" s="74">
        <f>AVERAGE(BW13:BX13)</f>
        <v>100.625</v>
      </c>
      <c r="BZ13" s="103">
        <v>27.11</v>
      </c>
      <c r="CA13" s="75">
        <v>27.13</v>
      </c>
      <c r="CB13" s="74">
        <f>AVERAGE(BZ13:CA13)</f>
        <v>27.119999999999997</v>
      </c>
    </row>
    <row r="14" spans="1:80" s="80" customFormat="1" x14ac:dyDescent="0.25">
      <c r="A14" s="78">
        <f t="shared" si="0"/>
        <v>20010405</v>
      </c>
      <c r="B14" s="75">
        <v>90.75</v>
      </c>
      <c r="C14" s="75">
        <v>95</v>
      </c>
      <c r="D14" s="74">
        <f>AVERAGE(B14:C14)</f>
        <v>92.875</v>
      </c>
      <c r="E14" s="74"/>
      <c r="F14" s="74">
        <v>91.25</v>
      </c>
      <c r="G14" s="74">
        <v>95.5</v>
      </c>
      <c r="H14" s="74">
        <f>AVERAGE(F14:G14)</f>
        <v>93.375</v>
      </c>
      <c r="I14" s="74"/>
      <c r="J14" s="74">
        <v>87.75</v>
      </c>
      <c r="K14" s="74">
        <v>88.5</v>
      </c>
      <c r="L14" s="74">
        <f>AVERAGE(J14:K14)</f>
        <v>88.125</v>
      </c>
      <c r="M14" s="74"/>
      <c r="N14" s="74">
        <v>145</v>
      </c>
      <c r="O14" s="74">
        <v>146.5</v>
      </c>
      <c r="P14" s="74">
        <f>AVERAGE(N14:O14)</f>
        <v>145.75</v>
      </c>
      <c r="Q14" s="74"/>
      <c r="R14" s="74">
        <v>145</v>
      </c>
      <c r="S14" s="74">
        <v>146.5</v>
      </c>
      <c r="T14" s="74">
        <f>AVERAGE(R14:S14)</f>
        <v>145.75</v>
      </c>
      <c r="U14" s="74"/>
      <c r="V14" s="74">
        <v>85.5</v>
      </c>
      <c r="W14" s="83"/>
      <c r="X14" s="74">
        <v>53.5</v>
      </c>
      <c r="Y14" s="74"/>
      <c r="Z14" s="75">
        <v>59.5</v>
      </c>
      <c r="AB14" s="74">
        <v>59.25</v>
      </c>
      <c r="AC14" s="74"/>
      <c r="AD14" s="74">
        <v>56.25</v>
      </c>
      <c r="AE14" s="74"/>
      <c r="AF14" s="74"/>
      <c r="AG14" s="84"/>
      <c r="AH14" s="78">
        <f t="shared" si="1"/>
        <v>20010405</v>
      </c>
      <c r="AI14" s="86"/>
      <c r="AJ14" s="86"/>
      <c r="AK14" s="74">
        <v>67.5</v>
      </c>
      <c r="AL14" s="74"/>
      <c r="AM14" s="74">
        <v>66.875</v>
      </c>
      <c r="AO14" s="74">
        <v>67</v>
      </c>
      <c r="AQ14" s="74">
        <v>75.75</v>
      </c>
      <c r="AR14" s="74">
        <v>76.5</v>
      </c>
      <c r="AS14" s="74">
        <f>AVERAGE(AQ14:AR14)</f>
        <v>76.125</v>
      </c>
      <c r="AU14" s="74">
        <v>74</v>
      </c>
      <c r="AV14" s="74">
        <v>74.25</v>
      </c>
      <c r="AW14" s="74">
        <f>AVERAGE(AU14:AV14)</f>
        <v>74.125</v>
      </c>
      <c r="AY14" s="74">
        <v>17.75</v>
      </c>
      <c r="AZ14" s="74">
        <v>18</v>
      </c>
      <c r="BA14" s="74">
        <f>AVERAGE(AY14:AZ14)</f>
        <v>17.875</v>
      </c>
      <c r="BC14" s="74">
        <v>71.75</v>
      </c>
      <c r="BD14" s="74">
        <v>72</v>
      </c>
      <c r="BE14" s="74">
        <f>AVERAGE(BC14:BD14)</f>
        <v>71.875</v>
      </c>
      <c r="BG14" s="74">
        <v>14.25</v>
      </c>
      <c r="BH14" s="74">
        <v>16</v>
      </c>
      <c r="BI14" s="74">
        <f>AVERAGE(BG14:BH14)</f>
        <v>15.125</v>
      </c>
      <c r="BK14" s="74">
        <v>145</v>
      </c>
      <c r="BL14" s="74">
        <v>147</v>
      </c>
      <c r="BM14" s="74">
        <f>AVERAGE(BK14:BL14)</f>
        <v>146</v>
      </c>
      <c r="BN14" s="41">
        <v>78.5</v>
      </c>
      <c r="BO14" s="74">
        <v>79</v>
      </c>
      <c r="BP14" s="74">
        <f>AVERAGE(BN14:BO14)</f>
        <v>78.75</v>
      </c>
      <c r="BQ14" s="74"/>
      <c r="BR14" s="74"/>
      <c r="BS14" s="74"/>
      <c r="BT14" s="74">
        <v>73.25</v>
      </c>
      <c r="BU14" s="74">
        <v>73.5</v>
      </c>
      <c r="BV14" s="74">
        <f>AVERAGE(BT14:BU14)</f>
        <v>73.375</v>
      </c>
      <c r="BW14" s="75">
        <v>98.75</v>
      </c>
      <c r="BX14" s="75">
        <v>103.5</v>
      </c>
      <c r="BY14" s="74">
        <f>AVERAGE(BW14:BX14)</f>
        <v>101.125</v>
      </c>
      <c r="BZ14" s="103">
        <v>27.23</v>
      </c>
      <c r="CA14" s="75">
        <v>27.24</v>
      </c>
      <c r="CB14" s="74">
        <f>AVERAGE(BZ14:CA14)</f>
        <v>27.234999999999999</v>
      </c>
    </row>
    <row r="15" spans="1:80" s="80" customFormat="1" x14ac:dyDescent="0.25">
      <c r="A15" s="78">
        <f t="shared" si="0"/>
        <v>20010406</v>
      </c>
      <c r="B15" s="75">
        <v>91.5</v>
      </c>
      <c r="C15" s="75">
        <v>94</v>
      </c>
      <c r="D15" s="74">
        <f>AVERAGE(B15:C15)</f>
        <v>92.75</v>
      </c>
      <c r="E15" s="74"/>
      <c r="F15" s="74">
        <v>92</v>
      </c>
      <c r="G15" s="74">
        <v>94.5</v>
      </c>
      <c r="H15" s="74">
        <f>AVERAGE(F15:G15)</f>
        <v>93.25</v>
      </c>
      <c r="I15" s="74"/>
      <c r="J15" s="74">
        <v>87.5</v>
      </c>
      <c r="K15" s="74">
        <v>88.25</v>
      </c>
      <c r="L15" s="74">
        <f>AVERAGE(J15:K15)</f>
        <v>87.875</v>
      </c>
      <c r="M15" s="74"/>
      <c r="N15" s="74">
        <v>146.75</v>
      </c>
      <c r="O15" s="74">
        <v>147.25</v>
      </c>
      <c r="P15" s="74">
        <f>AVERAGE(N15:O15)</f>
        <v>147</v>
      </c>
      <c r="Q15" s="74"/>
      <c r="R15" s="74">
        <v>146.75</v>
      </c>
      <c r="S15" s="74">
        <v>147.25</v>
      </c>
      <c r="T15" s="75">
        <f>AVERAGE(R15:S15)</f>
        <v>147</v>
      </c>
      <c r="U15" s="75"/>
      <c r="V15" s="74"/>
      <c r="W15" s="74"/>
      <c r="X15" s="74">
        <v>53.25</v>
      </c>
      <c r="Y15" s="87"/>
      <c r="Z15" s="75">
        <v>59.5</v>
      </c>
      <c r="AB15" s="86">
        <v>59</v>
      </c>
      <c r="AC15" s="86"/>
      <c r="AD15" s="86">
        <v>56.25</v>
      </c>
      <c r="AE15" s="86"/>
      <c r="AF15" s="74">
        <v>72.25</v>
      </c>
      <c r="AG15" s="88"/>
      <c r="AH15" s="78">
        <f t="shared" si="1"/>
        <v>20010406</v>
      </c>
      <c r="AI15" s="86">
        <v>69</v>
      </c>
      <c r="AJ15" s="86" t="s">
        <v>66</v>
      </c>
      <c r="AK15" s="74">
        <v>67</v>
      </c>
      <c r="AL15" s="86"/>
      <c r="AM15" s="74">
        <v>67</v>
      </c>
      <c r="AO15" s="75">
        <v>66.375</v>
      </c>
      <c r="AQ15" s="74">
        <v>74.75</v>
      </c>
      <c r="AR15" s="74">
        <v>75.5</v>
      </c>
      <c r="AS15" s="74">
        <f>AVERAGE(AQ15:AR15)</f>
        <v>75.125</v>
      </c>
      <c r="AU15" s="74">
        <v>73</v>
      </c>
      <c r="AV15" s="74">
        <v>73.25</v>
      </c>
      <c r="AW15" s="74">
        <f>AVERAGE(AU15:AV15)</f>
        <v>73.125</v>
      </c>
      <c r="AY15" s="74">
        <v>17.75</v>
      </c>
      <c r="AZ15" s="74">
        <v>18</v>
      </c>
      <c r="BA15" s="74">
        <f>AVERAGE(AY15:AZ15)</f>
        <v>17.875</v>
      </c>
      <c r="BC15" s="74">
        <v>71</v>
      </c>
      <c r="BD15" s="74">
        <v>71.5</v>
      </c>
      <c r="BE15" s="74">
        <f>AVERAGE(BC15:BD15)</f>
        <v>71.25</v>
      </c>
      <c r="BG15" s="74">
        <v>13.75</v>
      </c>
      <c r="BH15" s="74">
        <v>14.75</v>
      </c>
      <c r="BI15" s="74">
        <f>AVERAGE(BG15:BH15)</f>
        <v>14.25</v>
      </c>
      <c r="BK15" s="74">
        <v>146.75</v>
      </c>
      <c r="BL15" s="74">
        <v>147.25</v>
      </c>
      <c r="BM15" s="74">
        <f>AVERAGE(BK15:BL15)</f>
        <v>147</v>
      </c>
      <c r="BN15" s="41">
        <v>77</v>
      </c>
      <c r="BO15" s="74">
        <v>77.5</v>
      </c>
      <c r="BP15" s="74">
        <f>AVERAGE(BN15:BO15)</f>
        <v>77.25</v>
      </c>
      <c r="BQ15" s="74">
        <v>71.5</v>
      </c>
      <c r="BR15" s="74">
        <v>72.5</v>
      </c>
      <c r="BS15" s="74">
        <f>AVERAGE(BQ15:BR15)</f>
        <v>72</v>
      </c>
      <c r="BT15" s="74">
        <v>72.25</v>
      </c>
      <c r="BU15" s="74">
        <v>72.5</v>
      </c>
      <c r="BV15" s="74">
        <f>AVERAGE(BT15:BU15)</f>
        <v>72.375</v>
      </c>
      <c r="BW15" s="75">
        <v>99.5</v>
      </c>
      <c r="BX15" s="75">
        <v>102.25</v>
      </c>
      <c r="BY15" s="75">
        <f>AVERAGE(BW15:BX15)</f>
        <v>100.875</v>
      </c>
      <c r="BZ15" s="103">
        <v>27.03</v>
      </c>
      <c r="CA15" s="75">
        <v>27.04</v>
      </c>
      <c r="CB15" s="75">
        <f>AVERAGE(BZ15:CA15)</f>
        <v>27.035</v>
      </c>
    </row>
    <row r="16" spans="1:80" s="80" customFormat="1" x14ac:dyDescent="0.25">
      <c r="A16" s="78">
        <f t="shared" si="0"/>
        <v>20010407</v>
      </c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83"/>
      <c r="N16" s="74"/>
      <c r="O16" s="74"/>
      <c r="P16" s="74"/>
      <c r="Q16" s="83"/>
      <c r="R16" s="75"/>
      <c r="S16" s="75"/>
      <c r="T16" s="74"/>
      <c r="U16" s="74"/>
      <c r="V16" s="86"/>
      <c r="W16" s="87"/>
      <c r="X16" s="75"/>
      <c r="Z16" s="86"/>
      <c r="AA16" s="86"/>
      <c r="AB16" s="86"/>
      <c r="AC16" s="86"/>
      <c r="AD16" s="74"/>
      <c r="AE16" s="87"/>
      <c r="AF16" s="84"/>
      <c r="AG16" s="88"/>
      <c r="AH16" s="78">
        <f t="shared" si="1"/>
        <v>20010407</v>
      </c>
      <c r="AI16" s="86"/>
      <c r="AJ16" s="86"/>
      <c r="AK16" s="74"/>
      <c r="AL16" s="86"/>
      <c r="AM16" s="74"/>
      <c r="AO16" s="75"/>
      <c r="AQ16" s="74"/>
      <c r="AR16" s="74"/>
      <c r="AS16" s="74"/>
      <c r="AU16" s="74"/>
      <c r="AV16" s="74"/>
      <c r="AW16" s="74"/>
      <c r="AY16" s="74"/>
      <c r="AZ16" s="74"/>
      <c r="BA16" s="74"/>
      <c r="BC16" s="74"/>
      <c r="BD16" s="74"/>
      <c r="BE16" s="74"/>
      <c r="BG16" s="74"/>
      <c r="BH16" s="74"/>
      <c r="BI16" s="74"/>
      <c r="BK16" s="74"/>
      <c r="BL16" s="74"/>
      <c r="BM16" s="74"/>
      <c r="BN16" s="41"/>
      <c r="BO16" s="74"/>
      <c r="BP16" s="74"/>
      <c r="BQ16" s="74"/>
      <c r="BR16" s="74"/>
      <c r="BS16" s="74"/>
      <c r="BT16" s="74"/>
      <c r="BU16" s="74"/>
      <c r="BV16" s="74"/>
      <c r="BW16" s="75"/>
      <c r="BX16" s="75"/>
      <c r="BY16" s="75"/>
      <c r="BZ16" s="103"/>
      <c r="CA16" s="75"/>
      <c r="CB16" s="75"/>
    </row>
    <row r="17" spans="1:256" s="80" customFormat="1" x14ac:dyDescent="0.25">
      <c r="A17" s="78">
        <f t="shared" si="0"/>
        <v>20010408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9"/>
      <c r="N17" s="72"/>
      <c r="O17" s="72"/>
      <c r="P17" s="74"/>
      <c r="Q17" s="79"/>
      <c r="R17" s="72"/>
      <c r="S17" s="72"/>
      <c r="T17" s="74"/>
      <c r="U17" s="79"/>
      <c r="V17" s="72"/>
      <c r="W17" s="72"/>
      <c r="X17" s="75"/>
      <c r="Z17" s="73"/>
      <c r="AA17" s="73"/>
      <c r="AB17" s="73"/>
      <c r="AC17" s="72"/>
      <c r="AD17" s="72"/>
      <c r="AE17" s="72"/>
      <c r="AF17" s="82"/>
      <c r="AG17" s="82"/>
      <c r="AH17" s="78">
        <f t="shared" si="1"/>
        <v>20010408</v>
      </c>
      <c r="AI17" s="73"/>
      <c r="AJ17" s="73"/>
      <c r="AK17" s="72"/>
      <c r="AL17" s="72"/>
      <c r="AM17" s="72"/>
      <c r="AO17" s="75"/>
      <c r="AQ17" s="74"/>
      <c r="AR17" s="74"/>
      <c r="AS17" s="74"/>
      <c r="AU17" s="74"/>
      <c r="AV17" s="74"/>
      <c r="AW17" s="74"/>
      <c r="AY17" s="74"/>
      <c r="AZ17" s="74"/>
      <c r="BA17" s="74"/>
      <c r="BC17" s="74"/>
      <c r="BD17" s="74"/>
      <c r="BE17" s="74"/>
      <c r="BG17" s="74"/>
      <c r="BH17" s="74"/>
      <c r="BI17" s="74"/>
      <c r="BK17" s="74"/>
      <c r="BL17" s="74"/>
      <c r="BM17" s="74"/>
      <c r="BN17" s="41"/>
      <c r="BO17" s="74"/>
      <c r="BP17" s="74"/>
      <c r="BQ17" s="74"/>
      <c r="BR17" s="74"/>
      <c r="BT17" s="74"/>
      <c r="BU17" s="74"/>
      <c r="BV17" s="74"/>
      <c r="BW17" s="75"/>
      <c r="BX17" s="75"/>
      <c r="BY17" s="75"/>
      <c r="BZ17" s="103"/>
      <c r="CA17" s="75"/>
      <c r="CB17" s="75"/>
    </row>
    <row r="18" spans="1:256" s="80" customFormat="1" x14ac:dyDescent="0.25">
      <c r="A18" s="78">
        <f t="shared" si="0"/>
        <v>20010409</v>
      </c>
      <c r="B18" s="74">
        <v>97.5</v>
      </c>
      <c r="C18" s="74">
        <v>99</v>
      </c>
      <c r="D18" s="74">
        <f>AVERAGE(B18:C18)</f>
        <v>98.25</v>
      </c>
      <c r="E18" s="74"/>
      <c r="F18" s="74">
        <v>98</v>
      </c>
      <c r="G18" s="74">
        <v>99.5</v>
      </c>
      <c r="H18" s="74">
        <f>AVERAGE(F18:G18)</f>
        <v>98.75</v>
      </c>
      <c r="I18" s="74"/>
      <c r="J18" s="74">
        <v>90.25</v>
      </c>
      <c r="K18" s="74">
        <v>91</v>
      </c>
      <c r="L18" s="74">
        <f>AVERAGE(J18:K18)</f>
        <v>90.625</v>
      </c>
      <c r="M18" s="79"/>
      <c r="N18" s="72"/>
      <c r="O18" s="72"/>
      <c r="P18" s="74"/>
      <c r="Q18" s="79"/>
      <c r="R18" s="72">
        <v>148</v>
      </c>
      <c r="S18" s="72">
        <v>149</v>
      </c>
      <c r="T18" s="75">
        <f>AVERAGE(R18:S18)</f>
        <v>148.5</v>
      </c>
      <c r="U18" s="79"/>
      <c r="V18" s="75"/>
      <c r="W18" s="72"/>
      <c r="X18" s="75">
        <v>54.438000000000002</v>
      </c>
      <c r="Z18" s="73">
        <v>60.5</v>
      </c>
      <c r="AA18" s="73"/>
      <c r="AB18" s="73">
        <v>60.25</v>
      </c>
      <c r="AC18" s="72"/>
      <c r="AD18" s="72">
        <v>56.5</v>
      </c>
      <c r="AE18" s="72"/>
      <c r="AF18" s="82"/>
      <c r="AG18" s="82"/>
      <c r="AH18" s="78">
        <f t="shared" si="1"/>
        <v>20010409</v>
      </c>
      <c r="AI18" s="73"/>
      <c r="AJ18" s="73"/>
      <c r="AK18" s="72">
        <v>67</v>
      </c>
      <c r="AL18" s="72"/>
      <c r="AM18" s="72">
        <v>67</v>
      </c>
      <c r="AO18" s="75">
        <v>67</v>
      </c>
      <c r="AQ18" s="74">
        <v>75.75</v>
      </c>
      <c r="AR18" s="74">
        <v>76.75</v>
      </c>
      <c r="AS18" s="74">
        <f>AVERAGE(AQ18:AR18)</f>
        <v>76.25</v>
      </c>
      <c r="AU18" s="74">
        <v>73.5</v>
      </c>
      <c r="AV18" s="74">
        <v>74</v>
      </c>
      <c r="AW18" s="74">
        <f>AVERAGE(AU18:AV18)</f>
        <v>73.75</v>
      </c>
      <c r="AY18" s="74">
        <v>17.75</v>
      </c>
      <c r="AZ18" s="74">
        <v>18</v>
      </c>
      <c r="BA18" s="74">
        <f>AVERAGE(AY18:AZ18)</f>
        <v>17.875</v>
      </c>
      <c r="BC18" s="74">
        <v>72</v>
      </c>
      <c r="BD18" s="74">
        <v>72.25</v>
      </c>
      <c r="BE18" s="74">
        <f>AVERAGE(BC18:BD18)</f>
        <v>72.125</v>
      </c>
      <c r="BG18" s="74">
        <v>13.75</v>
      </c>
      <c r="BH18" s="74">
        <v>14.25</v>
      </c>
      <c r="BI18" s="74">
        <f>AVERAGE(BG18:BH18)</f>
        <v>14</v>
      </c>
      <c r="BK18" s="74">
        <v>147</v>
      </c>
      <c r="BL18" s="74">
        <v>149</v>
      </c>
      <c r="BM18" s="74">
        <f>AVERAGE(BK18:BL18)</f>
        <v>148</v>
      </c>
      <c r="BN18" s="41">
        <v>77</v>
      </c>
      <c r="BO18" s="74">
        <v>77.75</v>
      </c>
      <c r="BP18" s="74">
        <f>AVERAGE(BN18:BO18)</f>
        <v>77.375</v>
      </c>
      <c r="BQ18" s="74"/>
      <c r="BR18" s="74"/>
      <c r="BT18" s="74">
        <v>73</v>
      </c>
      <c r="BU18" s="74">
        <v>73.5</v>
      </c>
      <c r="BV18" s="74">
        <f>AVERAGE(BT18:BU18)</f>
        <v>73.25</v>
      </c>
      <c r="BW18" s="75">
        <v>103.25</v>
      </c>
      <c r="BX18" s="75">
        <v>105.75</v>
      </c>
      <c r="BY18" s="75">
        <f>AVERAGE(BW18:BX18)</f>
        <v>104.5</v>
      </c>
      <c r="BZ18" s="103">
        <v>27.27</v>
      </c>
      <c r="CA18" s="75">
        <v>27.29</v>
      </c>
      <c r="CB18" s="75">
        <f>AVERAGE(BZ18:CA18)</f>
        <v>27.28</v>
      </c>
    </row>
    <row r="19" spans="1:256" s="80" customFormat="1" x14ac:dyDescent="0.25">
      <c r="A19" s="78">
        <f t="shared" si="0"/>
        <v>20010410</v>
      </c>
      <c r="B19" s="74">
        <v>105</v>
      </c>
      <c r="C19" s="74">
        <v>108.5</v>
      </c>
      <c r="D19" s="74">
        <f>AVERAGE(B19:C19)</f>
        <v>106.75</v>
      </c>
      <c r="E19" s="74"/>
      <c r="F19" s="74">
        <v>105.5</v>
      </c>
      <c r="G19" s="74">
        <v>109</v>
      </c>
      <c r="H19" s="74">
        <f>AVERAGE(F19:G19)</f>
        <v>107.25</v>
      </c>
      <c r="I19" s="74"/>
      <c r="J19" s="74">
        <v>93.75</v>
      </c>
      <c r="K19" s="74">
        <v>94.5</v>
      </c>
      <c r="L19" s="74">
        <f>AVERAGE(J19:K19)</f>
        <v>94.125</v>
      </c>
      <c r="M19" s="83"/>
      <c r="N19" s="74"/>
      <c r="O19" s="74"/>
      <c r="P19" s="74"/>
      <c r="Q19" s="83"/>
      <c r="R19" s="74">
        <v>150</v>
      </c>
      <c r="S19" s="74">
        <v>151</v>
      </c>
      <c r="T19" s="75">
        <f>AVERAGE(R19:S19)</f>
        <v>150.5</v>
      </c>
      <c r="U19" s="83"/>
      <c r="V19" s="74"/>
      <c r="W19" s="74"/>
      <c r="X19" s="75">
        <v>55.875</v>
      </c>
      <c r="Z19" s="86">
        <v>63</v>
      </c>
      <c r="AA19" s="86"/>
      <c r="AB19" s="86">
        <v>62.75</v>
      </c>
      <c r="AC19" s="74"/>
      <c r="AD19" s="74">
        <v>59</v>
      </c>
      <c r="AE19" s="74"/>
      <c r="AF19" s="84"/>
      <c r="AG19" s="84"/>
      <c r="AH19" s="78">
        <f t="shared" si="1"/>
        <v>20010410</v>
      </c>
      <c r="AI19" s="86"/>
      <c r="AJ19" s="86"/>
      <c r="AK19" s="74">
        <v>70.375</v>
      </c>
      <c r="AL19" s="74"/>
      <c r="AM19" s="74">
        <v>71.5</v>
      </c>
      <c r="AO19" s="75">
        <v>69.375</v>
      </c>
      <c r="AQ19" s="74">
        <v>81</v>
      </c>
      <c r="AR19" s="74">
        <v>83</v>
      </c>
      <c r="AS19" s="74">
        <f>AVERAGE(AQ19:AR19)</f>
        <v>82</v>
      </c>
      <c r="AU19" s="74">
        <v>79.5</v>
      </c>
      <c r="AV19" s="74">
        <v>80</v>
      </c>
      <c r="AW19" s="74">
        <f>AVERAGE(AU19:AV19)</f>
        <v>79.75</v>
      </c>
      <c r="AY19" s="74">
        <v>17.5</v>
      </c>
      <c r="AZ19" s="74">
        <v>17.75</v>
      </c>
      <c r="BA19" s="74">
        <f>AVERAGE(AY19:AZ19)</f>
        <v>17.625</v>
      </c>
      <c r="BC19" s="74">
        <v>77</v>
      </c>
      <c r="BD19" s="74">
        <v>77.5</v>
      </c>
      <c r="BE19" s="74">
        <f>AVERAGE(BC19:BD19)</f>
        <v>77.25</v>
      </c>
      <c r="BG19" s="74">
        <v>14</v>
      </c>
      <c r="BH19" s="74">
        <v>15.35</v>
      </c>
      <c r="BI19" s="74">
        <f>AVERAGE(BG19:BH19)</f>
        <v>14.675000000000001</v>
      </c>
      <c r="BK19" s="74">
        <v>150</v>
      </c>
      <c r="BL19" s="74">
        <v>151</v>
      </c>
      <c r="BM19" s="74">
        <f>AVERAGE(BK19:BL19)</f>
        <v>150.5</v>
      </c>
      <c r="BN19" s="41">
        <v>83.25</v>
      </c>
      <c r="BO19" s="74">
        <v>84</v>
      </c>
      <c r="BP19" s="74">
        <f>AVERAGE(BN19:BO19)</f>
        <v>83.625</v>
      </c>
      <c r="BQ19" s="74"/>
      <c r="BR19" s="74"/>
      <c r="BS19" s="74"/>
      <c r="BT19" s="74">
        <v>78.25</v>
      </c>
      <c r="BU19" s="74">
        <v>79.25</v>
      </c>
      <c r="BV19" s="74">
        <f>AVERAGE(BT19:BU19)</f>
        <v>78.75</v>
      </c>
      <c r="BW19" s="75">
        <v>110.25</v>
      </c>
      <c r="BX19" s="75">
        <v>114</v>
      </c>
      <c r="BY19" s="75">
        <f>AVERAGE(BW19:BX19)</f>
        <v>112.125</v>
      </c>
      <c r="BZ19" s="103">
        <v>28.39</v>
      </c>
      <c r="CA19" s="75">
        <v>28.41</v>
      </c>
      <c r="CB19" s="75">
        <f>AVERAGE(BZ19:CA19)</f>
        <v>28.4</v>
      </c>
    </row>
    <row r="20" spans="1:256" s="80" customFormat="1" x14ac:dyDescent="0.25">
      <c r="A20" s="78">
        <f t="shared" si="0"/>
        <v>20010411</v>
      </c>
      <c r="B20" s="74">
        <v>97</v>
      </c>
      <c r="C20" s="74">
        <v>103</v>
      </c>
      <c r="D20" s="74">
        <f>AVERAGE(B20:C20)</f>
        <v>100</v>
      </c>
      <c r="E20" s="74"/>
      <c r="F20" s="74">
        <v>97.5</v>
      </c>
      <c r="G20" s="74">
        <v>103.5</v>
      </c>
      <c r="H20" s="74">
        <f>AVERAGE(F20:G20)</f>
        <v>100.5</v>
      </c>
      <c r="I20" s="74"/>
      <c r="J20" s="74">
        <v>93.75</v>
      </c>
      <c r="K20" s="74">
        <v>94.5</v>
      </c>
      <c r="L20" s="74">
        <f>AVERAGE(J20:K20)</f>
        <v>94.125</v>
      </c>
      <c r="M20" s="83"/>
      <c r="N20" s="74"/>
      <c r="O20" s="74"/>
      <c r="P20" s="74"/>
      <c r="Q20" s="83"/>
      <c r="R20" s="74">
        <v>150</v>
      </c>
      <c r="S20" s="74">
        <v>151</v>
      </c>
      <c r="T20" s="75">
        <f>AVERAGE(R20:S20)</f>
        <v>150.5</v>
      </c>
      <c r="U20" s="83"/>
      <c r="V20" s="74"/>
      <c r="W20" s="74"/>
      <c r="X20" s="75">
        <v>55.375</v>
      </c>
      <c r="Z20" s="86">
        <v>61.75</v>
      </c>
      <c r="AA20" s="86"/>
      <c r="AB20" s="86">
        <v>61.5</v>
      </c>
      <c r="AC20" s="74"/>
      <c r="AD20" s="74">
        <v>58.5</v>
      </c>
      <c r="AE20" s="74"/>
      <c r="AF20" s="84"/>
      <c r="AG20" s="84"/>
      <c r="AH20" s="78">
        <f t="shared" si="1"/>
        <v>20010411</v>
      </c>
      <c r="AI20" s="86"/>
      <c r="AJ20" s="86"/>
      <c r="AK20" s="74">
        <v>73.25</v>
      </c>
      <c r="AL20" s="74"/>
      <c r="AM20" s="74">
        <v>73.25</v>
      </c>
      <c r="AO20" s="75">
        <v>68</v>
      </c>
      <c r="AQ20" s="74">
        <v>81.5</v>
      </c>
      <c r="AR20" s="74">
        <v>83.25</v>
      </c>
      <c r="AS20" s="74">
        <f>AVERAGE(AQ20:AR20)</f>
        <v>82.375</v>
      </c>
      <c r="AU20" s="74">
        <v>80</v>
      </c>
      <c r="AV20" s="74">
        <v>80.25</v>
      </c>
      <c r="AW20" s="74">
        <f>AVERAGE(AU20:AV20)</f>
        <v>80.125</v>
      </c>
      <c r="AY20" s="74">
        <v>16.75</v>
      </c>
      <c r="AZ20" s="74">
        <v>17</v>
      </c>
      <c r="BA20" s="74">
        <f>AVERAGE(AY20:AZ20)</f>
        <v>16.875</v>
      </c>
      <c r="BC20" s="74">
        <v>77.25</v>
      </c>
      <c r="BD20" s="74">
        <v>77.5</v>
      </c>
      <c r="BE20" s="74">
        <f>AVERAGE(BC20:BD20)</f>
        <v>77.375</v>
      </c>
      <c r="BG20" s="74">
        <v>13.25</v>
      </c>
      <c r="BH20" s="74">
        <v>14.25</v>
      </c>
      <c r="BI20" s="74">
        <f>AVERAGE(BG20:BH20)</f>
        <v>13.75</v>
      </c>
      <c r="BK20" s="74">
        <v>150</v>
      </c>
      <c r="BL20" s="74">
        <v>151</v>
      </c>
      <c r="BM20" s="74">
        <f>AVERAGE(BK20:BL20)</f>
        <v>150.5</v>
      </c>
      <c r="BN20" s="41">
        <v>83.75</v>
      </c>
      <c r="BO20" s="74">
        <v>84.25</v>
      </c>
      <c r="BP20" s="74">
        <f>AVERAGE(BN20:BO20)</f>
        <v>84</v>
      </c>
      <c r="BQ20" s="74"/>
      <c r="BR20" s="74"/>
      <c r="BS20" s="74"/>
      <c r="BT20" s="74">
        <v>78.25</v>
      </c>
      <c r="BU20" s="74">
        <v>78.75</v>
      </c>
      <c r="BV20" s="74">
        <f>AVERAGE(BT20:BU20)</f>
        <v>78.5</v>
      </c>
      <c r="BW20" s="75">
        <v>102.25</v>
      </c>
      <c r="BX20" s="75">
        <v>108.5</v>
      </c>
      <c r="BY20" s="75">
        <f>AVERAGE(BW20:BX20)</f>
        <v>105.375</v>
      </c>
      <c r="BZ20" s="103">
        <v>28.17</v>
      </c>
      <c r="CA20" s="75">
        <v>28.19</v>
      </c>
      <c r="CB20" s="75">
        <f>AVERAGE(BZ20:CA20)</f>
        <v>28.18</v>
      </c>
    </row>
    <row r="21" spans="1:256" s="80" customFormat="1" x14ac:dyDescent="0.25">
      <c r="A21" s="78">
        <f t="shared" si="0"/>
        <v>20010412</v>
      </c>
      <c r="B21" s="75">
        <v>94.75</v>
      </c>
      <c r="C21" s="75">
        <v>100</v>
      </c>
      <c r="D21" s="74">
        <f>AVERAGE(B21:C21)</f>
        <v>97.375</v>
      </c>
      <c r="E21" s="74"/>
      <c r="F21" s="74">
        <v>95.25</v>
      </c>
      <c r="G21" s="74">
        <v>100.5</v>
      </c>
      <c r="H21" s="74">
        <f>AVERAGE(F21:G21)</f>
        <v>97.875</v>
      </c>
      <c r="I21" s="74"/>
      <c r="J21" s="74">
        <v>93.5</v>
      </c>
      <c r="K21" s="74">
        <v>94.25</v>
      </c>
      <c r="L21" s="74">
        <f>AVERAGE(J21:K21)</f>
        <v>93.875</v>
      </c>
      <c r="M21" s="83"/>
      <c r="N21" s="74"/>
      <c r="O21" s="74"/>
      <c r="P21" s="74"/>
      <c r="Q21" s="83"/>
      <c r="R21" s="74">
        <v>147.5</v>
      </c>
      <c r="S21" s="74">
        <v>150</v>
      </c>
      <c r="T21" s="75">
        <f>AVERAGE(R21:S21)</f>
        <v>148.75</v>
      </c>
      <c r="U21" s="83"/>
      <c r="V21" s="74">
        <v>105.5</v>
      </c>
      <c r="W21" s="74"/>
      <c r="X21" s="75">
        <v>55.75</v>
      </c>
      <c r="Z21" s="74">
        <v>62.25</v>
      </c>
      <c r="AA21" s="74"/>
      <c r="AB21" s="74">
        <v>62.125</v>
      </c>
      <c r="AC21" s="74"/>
      <c r="AD21" s="74">
        <v>59.125</v>
      </c>
      <c r="AE21" s="74"/>
      <c r="AF21" s="84">
        <v>70.5</v>
      </c>
      <c r="AG21" s="84"/>
      <c r="AH21" s="78">
        <f t="shared" si="1"/>
        <v>20010412</v>
      </c>
      <c r="AI21" s="86">
        <v>69</v>
      </c>
      <c r="AJ21" s="86" t="s">
        <v>66</v>
      </c>
      <c r="AK21" s="74">
        <v>75.5</v>
      </c>
      <c r="AL21" s="86"/>
      <c r="AM21" s="74">
        <v>75.25</v>
      </c>
      <c r="AO21" s="75">
        <v>69</v>
      </c>
      <c r="AQ21" s="75">
        <v>79.5</v>
      </c>
      <c r="AR21" s="75">
        <v>80.5</v>
      </c>
      <c r="AS21" s="74">
        <f>AVERAGE(AQ21:AR21)</f>
        <v>80</v>
      </c>
      <c r="AU21" s="75">
        <v>78.5</v>
      </c>
      <c r="AV21" s="75">
        <v>79</v>
      </c>
      <c r="AW21" s="74">
        <f>AVERAGE(AU21:AV21)</f>
        <v>78.75</v>
      </c>
      <c r="AY21" s="75">
        <v>16.350000000000001</v>
      </c>
      <c r="AZ21" s="75">
        <v>16.600000000000001</v>
      </c>
      <c r="BA21" s="74">
        <f>AVERAGE(AY21:AZ21)</f>
        <v>16.475000000000001</v>
      </c>
      <c r="BC21" s="75">
        <v>75.75</v>
      </c>
      <c r="BD21" s="75">
        <v>76.25</v>
      </c>
      <c r="BE21" s="74">
        <f>AVERAGE(BC21:BD21)</f>
        <v>76</v>
      </c>
      <c r="BG21" s="75">
        <v>13.75</v>
      </c>
      <c r="BH21" s="75">
        <v>15</v>
      </c>
      <c r="BI21" s="74">
        <f>AVERAGE(BG21:BH21)</f>
        <v>14.375</v>
      </c>
      <c r="BK21" s="75">
        <v>147</v>
      </c>
      <c r="BL21" s="75">
        <v>149.5</v>
      </c>
      <c r="BM21" s="74">
        <f>AVERAGE(BK21:BL21)</f>
        <v>148.25</v>
      </c>
      <c r="BN21" s="103">
        <v>81.5</v>
      </c>
      <c r="BO21" s="75">
        <v>82</v>
      </c>
      <c r="BP21" s="74">
        <f>AVERAGE(BN21:BO21)</f>
        <v>81.75</v>
      </c>
      <c r="BQ21" s="74">
        <v>70</v>
      </c>
      <c r="BR21" s="74">
        <v>71</v>
      </c>
      <c r="BS21" s="74">
        <f>AVERAGE(BQ21:BR21)</f>
        <v>70.5</v>
      </c>
      <c r="BT21" s="75">
        <v>76.75</v>
      </c>
      <c r="BU21" s="75">
        <v>77.25</v>
      </c>
      <c r="BV21" s="74">
        <f>AVERAGE(BT21:BU21)</f>
        <v>77</v>
      </c>
      <c r="BW21" s="75">
        <v>101</v>
      </c>
      <c r="BX21" s="75">
        <v>107.25</v>
      </c>
      <c r="BY21" s="75">
        <f>AVERAGE(BW21:BX21)</f>
        <v>104.125</v>
      </c>
      <c r="BZ21" s="103">
        <v>28.28</v>
      </c>
      <c r="CA21" s="75">
        <v>28.3</v>
      </c>
      <c r="CB21" s="75">
        <f>AVERAGE(BZ21:CA21)</f>
        <v>28.29</v>
      </c>
    </row>
    <row r="22" spans="1:256" s="80" customFormat="1" x14ac:dyDescent="0.25">
      <c r="A22" s="78">
        <f t="shared" si="0"/>
        <v>20010413</v>
      </c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83"/>
      <c r="N22" s="83"/>
      <c r="O22" s="83"/>
      <c r="P22" s="74"/>
      <c r="Q22" s="83"/>
      <c r="R22" s="74"/>
      <c r="S22" s="74"/>
      <c r="T22" s="74"/>
      <c r="U22" s="83"/>
      <c r="V22" s="74"/>
      <c r="W22" s="74"/>
      <c r="X22" s="75"/>
      <c r="Z22" s="74"/>
      <c r="AA22" s="74"/>
      <c r="AB22" s="74"/>
      <c r="AC22" s="74"/>
      <c r="AD22" s="74"/>
      <c r="AE22" s="74"/>
      <c r="AF22" s="84"/>
      <c r="AG22" s="84"/>
      <c r="AH22" s="78">
        <f t="shared" si="1"/>
        <v>20010413</v>
      </c>
      <c r="AI22" s="86"/>
      <c r="AJ22" s="86"/>
      <c r="AK22" s="74"/>
      <c r="AL22" s="86"/>
      <c r="AM22" s="74"/>
      <c r="AO22" s="75"/>
      <c r="AQ22" s="74"/>
      <c r="AR22" s="74"/>
      <c r="AS22" s="74"/>
      <c r="AT22" s="74"/>
      <c r="AU22" s="74"/>
      <c r="AV22" s="74"/>
      <c r="AW22" s="74"/>
      <c r="AY22" s="74"/>
      <c r="AZ22" s="74"/>
      <c r="BA22" s="74"/>
      <c r="BC22" s="74"/>
      <c r="BD22" s="74"/>
      <c r="BE22" s="74"/>
      <c r="BG22" s="74"/>
      <c r="BH22" s="74"/>
      <c r="BI22" s="74"/>
      <c r="BK22" s="74"/>
      <c r="BL22" s="74"/>
      <c r="BM22" s="74"/>
      <c r="BN22" s="41"/>
      <c r="BO22" s="74"/>
      <c r="BP22" s="74"/>
      <c r="BQ22" s="74"/>
      <c r="BR22" s="74"/>
      <c r="BS22" s="74"/>
      <c r="BT22" s="74"/>
      <c r="BU22" s="74"/>
      <c r="BV22" s="74"/>
      <c r="BW22" s="75"/>
      <c r="BX22" s="75"/>
      <c r="BY22" s="75"/>
      <c r="BZ22" s="103"/>
      <c r="CA22" s="75"/>
      <c r="CB22" s="75"/>
    </row>
    <row r="23" spans="1:256" s="80" customFormat="1" x14ac:dyDescent="0.25">
      <c r="A23" s="78">
        <f t="shared" si="0"/>
        <v>20010414</v>
      </c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83"/>
      <c r="N23" s="83"/>
      <c r="O23" s="83"/>
      <c r="P23" s="83"/>
      <c r="Q23" s="83"/>
      <c r="R23" s="89"/>
      <c r="S23" s="74"/>
      <c r="T23" s="74"/>
      <c r="U23" s="83"/>
      <c r="V23" s="74"/>
      <c r="W23" s="74"/>
      <c r="X23" s="75"/>
      <c r="Z23" s="89"/>
      <c r="AA23" s="89"/>
      <c r="AB23" s="89"/>
      <c r="AC23" s="74"/>
      <c r="AD23" s="74"/>
      <c r="AE23" s="74"/>
      <c r="AF23" s="84"/>
      <c r="AG23" s="84"/>
      <c r="AH23" s="78">
        <f t="shared" si="1"/>
        <v>20010414</v>
      </c>
      <c r="AI23" s="86"/>
      <c r="AJ23" s="86"/>
      <c r="AK23" s="74"/>
      <c r="AL23" s="86"/>
      <c r="AM23" s="74"/>
      <c r="AO23" s="75"/>
      <c r="AQ23" s="74"/>
      <c r="AR23" s="74"/>
      <c r="AS23" s="74"/>
      <c r="AU23" s="74"/>
      <c r="AV23" s="74"/>
      <c r="AW23" s="74"/>
      <c r="AY23" s="74"/>
      <c r="AZ23" s="74"/>
      <c r="BA23" s="74"/>
      <c r="BC23" s="74"/>
      <c r="BD23" s="74"/>
      <c r="BE23" s="74"/>
      <c r="BG23" s="74"/>
      <c r="BH23" s="74"/>
      <c r="BI23" s="74"/>
      <c r="BJ23" s="74"/>
      <c r="BK23" s="74"/>
      <c r="BL23" s="74"/>
      <c r="BM23" s="74"/>
      <c r="BN23" s="41"/>
      <c r="BO23" s="74"/>
      <c r="BP23" s="74"/>
      <c r="BQ23" s="74"/>
      <c r="BR23" s="74"/>
      <c r="BS23" s="74"/>
      <c r="BT23" s="74"/>
      <c r="BU23" s="74"/>
      <c r="BV23" s="74"/>
      <c r="BW23" s="75"/>
      <c r="BX23" s="75"/>
      <c r="BY23" s="75"/>
      <c r="BZ23" s="103"/>
      <c r="CA23" s="75"/>
      <c r="CB23" s="75"/>
    </row>
    <row r="24" spans="1:256" s="80" customFormat="1" x14ac:dyDescent="0.25">
      <c r="A24" s="78">
        <f t="shared" si="0"/>
        <v>20010415</v>
      </c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9"/>
      <c r="N24" s="79"/>
      <c r="O24" s="79"/>
      <c r="P24" s="79"/>
      <c r="Q24" s="79"/>
      <c r="R24" s="72"/>
      <c r="S24" s="72"/>
      <c r="T24" s="74"/>
      <c r="U24" s="79"/>
      <c r="V24" s="72"/>
      <c r="W24" s="72"/>
      <c r="X24" s="75"/>
      <c r="Z24" s="72"/>
      <c r="AA24" s="72"/>
      <c r="AB24" s="72"/>
      <c r="AC24" s="72"/>
      <c r="AD24" s="72"/>
      <c r="AE24" s="72"/>
      <c r="AF24" s="72"/>
      <c r="AG24" s="82"/>
      <c r="AH24" s="78">
        <f t="shared" si="1"/>
        <v>20010415</v>
      </c>
      <c r="AI24" s="86"/>
      <c r="AJ24" s="73"/>
      <c r="AK24" s="72"/>
      <c r="AL24" s="73"/>
      <c r="AM24" s="72"/>
      <c r="AO24" s="75"/>
      <c r="AQ24" s="74"/>
      <c r="AR24" s="74"/>
      <c r="AS24" s="74"/>
      <c r="AU24" s="74"/>
      <c r="AV24" s="74"/>
      <c r="AW24" s="74"/>
      <c r="AY24" s="74"/>
      <c r="AZ24" s="74"/>
      <c r="BA24" s="74"/>
      <c r="BC24" s="74"/>
      <c r="BD24" s="74"/>
      <c r="BE24" s="74"/>
      <c r="BG24" s="74"/>
      <c r="BH24" s="74"/>
      <c r="BI24" s="74"/>
      <c r="BK24" s="74"/>
      <c r="BL24" s="74"/>
      <c r="BM24" s="74"/>
      <c r="BN24" s="41"/>
      <c r="BO24" s="74"/>
      <c r="BP24" s="74"/>
      <c r="BQ24" s="74"/>
      <c r="BR24" s="74"/>
      <c r="BS24" s="74"/>
      <c r="BT24" s="74"/>
      <c r="BU24" s="74"/>
      <c r="BV24" s="74"/>
      <c r="BW24" s="75"/>
      <c r="BX24" s="75"/>
      <c r="BY24" s="75"/>
      <c r="BZ24" s="103"/>
      <c r="CA24" s="75"/>
      <c r="CB24" s="75"/>
    </row>
    <row r="25" spans="1:256" s="80" customFormat="1" x14ac:dyDescent="0.25">
      <c r="A25" s="78">
        <f t="shared" si="0"/>
        <v>20010416</v>
      </c>
      <c r="B25" s="74">
        <v>99.25</v>
      </c>
      <c r="C25" s="74">
        <v>104.25</v>
      </c>
      <c r="D25" s="74">
        <f>AVERAGE(B25:C25)</f>
        <v>101.75</v>
      </c>
      <c r="E25" s="74"/>
      <c r="F25" s="74">
        <v>99.75</v>
      </c>
      <c r="G25" s="74">
        <v>104.75</v>
      </c>
      <c r="H25" s="74">
        <f>AVERAGE(F25:G25)</f>
        <v>102.25</v>
      </c>
      <c r="I25" s="74"/>
      <c r="J25" s="74">
        <v>97.5</v>
      </c>
      <c r="K25" s="74">
        <v>97.75</v>
      </c>
      <c r="L25" s="74">
        <f>AVERAGE(J25:K25)</f>
        <v>97.625</v>
      </c>
      <c r="M25" s="79"/>
      <c r="N25" s="79"/>
      <c r="O25" s="79"/>
      <c r="P25" s="79"/>
      <c r="Q25" s="79"/>
      <c r="R25" s="72">
        <v>147</v>
      </c>
      <c r="S25" s="72">
        <v>148</v>
      </c>
      <c r="T25" s="75">
        <f>AVERAGE(R25:S25)</f>
        <v>147.5</v>
      </c>
      <c r="U25" s="79"/>
      <c r="V25" s="72"/>
      <c r="W25" s="72"/>
      <c r="X25" s="75">
        <v>56.5</v>
      </c>
      <c r="Z25" s="72">
        <v>63</v>
      </c>
      <c r="AA25" s="72"/>
      <c r="AB25" s="72">
        <v>62.625</v>
      </c>
      <c r="AC25" s="72"/>
      <c r="AD25" s="72">
        <v>59.125</v>
      </c>
      <c r="AE25" s="72"/>
      <c r="AF25" s="82"/>
      <c r="AG25" s="82"/>
      <c r="AH25" s="78">
        <f t="shared" si="1"/>
        <v>20010416</v>
      </c>
      <c r="AI25" s="86"/>
      <c r="AK25" s="72">
        <v>77.25</v>
      </c>
      <c r="AL25" s="72"/>
      <c r="AM25" s="72">
        <v>77.25</v>
      </c>
      <c r="AO25" s="75">
        <v>69.438000000000002</v>
      </c>
      <c r="AQ25" s="74">
        <v>82.75</v>
      </c>
      <c r="AR25" s="74">
        <v>83.75</v>
      </c>
      <c r="AS25" s="74">
        <f>AVERAGE(AQ25:AR25)</f>
        <v>83.25</v>
      </c>
      <c r="AU25" s="74">
        <v>82.5</v>
      </c>
      <c r="AV25" s="74">
        <v>83</v>
      </c>
      <c r="AW25" s="74">
        <f>AVERAGE(AU25:AV25)</f>
        <v>82.75</v>
      </c>
      <c r="AY25" s="74">
        <v>16.5</v>
      </c>
      <c r="AZ25" s="74">
        <v>16.75</v>
      </c>
      <c r="BA25" s="74">
        <f>AVERAGE(AY25:AZ25)</f>
        <v>16.625</v>
      </c>
      <c r="BC25" s="74">
        <v>79</v>
      </c>
      <c r="BD25" s="74">
        <v>79.5</v>
      </c>
      <c r="BE25" s="74">
        <f>AVERAGE(BC25:BD25)</f>
        <v>79.25</v>
      </c>
      <c r="BG25" s="74">
        <v>14</v>
      </c>
      <c r="BH25" s="74">
        <v>15</v>
      </c>
      <c r="BI25" s="74">
        <f>AVERAGE(BG25:BH25)</f>
        <v>14.5</v>
      </c>
      <c r="BK25" s="74">
        <v>147</v>
      </c>
      <c r="BL25" s="74">
        <v>148.5</v>
      </c>
      <c r="BM25" s="74">
        <f>AVERAGE(BK25:BL25)</f>
        <v>147.75</v>
      </c>
      <c r="BN25" s="41">
        <v>85.5</v>
      </c>
      <c r="BO25" s="74">
        <v>85.75</v>
      </c>
      <c r="BP25" s="74">
        <f>AVERAGE(BN25:BO25)</f>
        <v>85.625</v>
      </c>
      <c r="BQ25" s="74"/>
      <c r="BR25" s="74"/>
      <c r="BS25" s="74"/>
      <c r="BT25" s="74">
        <v>80</v>
      </c>
      <c r="BU25" s="74">
        <v>80.5</v>
      </c>
      <c r="BV25" s="74">
        <f>AVERAGE(BT25:BU25)</f>
        <v>80.25</v>
      </c>
      <c r="BW25" s="75">
        <v>106.25</v>
      </c>
      <c r="BX25" s="75">
        <v>111.75</v>
      </c>
      <c r="BY25" s="75">
        <f>AVERAGE(BW25:BX25)</f>
        <v>109</v>
      </c>
      <c r="BZ25" s="103">
        <v>28.76</v>
      </c>
      <c r="CA25" s="75">
        <v>28.78</v>
      </c>
      <c r="CB25" s="75">
        <f>AVERAGE(BZ25:CA25)</f>
        <v>28.770000000000003</v>
      </c>
    </row>
    <row r="26" spans="1:256" s="80" customFormat="1" x14ac:dyDescent="0.25">
      <c r="A26" s="78">
        <f t="shared" si="0"/>
        <v>20010417</v>
      </c>
      <c r="B26" s="74">
        <v>96.5</v>
      </c>
      <c r="C26" s="74">
        <v>104</v>
      </c>
      <c r="D26" s="74">
        <f>AVERAGE(B26:C26)</f>
        <v>100.25</v>
      </c>
      <c r="E26" s="74"/>
      <c r="F26" s="74">
        <v>97</v>
      </c>
      <c r="G26" s="74">
        <v>104.5</v>
      </c>
      <c r="H26" s="74">
        <f>AVERAGE(F26:G26)</f>
        <v>100.75</v>
      </c>
      <c r="I26" s="74"/>
      <c r="J26" s="74">
        <v>98.25</v>
      </c>
      <c r="K26" s="74">
        <v>98.5</v>
      </c>
      <c r="L26" s="74">
        <f>AVERAGE(J26:K26)</f>
        <v>98.375</v>
      </c>
      <c r="M26" s="83"/>
      <c r="N26" s="83"/>
      <c r="O26" s="83"/>
      <c r="P26" s="83"/>
      <c r="Q26" s="83"/>
      <c r="R26" s="74">
        <v>149</v>
      </c>
      <c r="S26" s="74">
        <v>149.5</v>
      </c>
      <c r="T26" s="75">
        <f>AVERAGE(R26:S26)</f>
        <v>149.25</v>
      </c>
      <c r="U26" s="83"/>
      <c r="V26" s="74"/>
      <c r="W26" s="74"/>
      <c r="X26" s="75">
        <v>56.25</v>
      </c>
      <c r="Z26" s="74">
        <v>63.5</v>
      </c>
      <c r="AA26" s="74"/>
      <c r="AB26" s="74">
        <v>63</v>
      </c>
      <c r="AC26" s="74"/>
      <c r="AD26" s="74">
        <v>59.5</v>
      </c>
      <c r="AE26" s="74"/>
      <c r="AF26" s="84"/>
      <c r="AG26" s="84"/>
      <c r="AH26" s="78">
        <f t="shared" si="1"/>
        <v>20010417</v>
      </c>
      <c r="AI26" s="86"/>
      <c r="AJ26" s="73"/>
      <c r="AK26" s="75">
        <v>81.25</v>
      </c>
      <c r="AL26" s="74"/>
      <c r="AM26" s="74">
        <v>84</v>
      </c>
      <c r="AO26" s="74">
        <v>68.875</v>
      </c>
      <c r="AP26" s="74"/>
      <c r="AQ26" s="74">
        <v>80</v>
      </c>
      <c r="AR26" s="75">
        <v>80.5</v>
      </c>
      <c r="AS26" s="74">
        <f>AVERAGE(AQ26:AR26)</f>
        <v>80.25</v>
      </c>
      <c r="AT26" s="74"/>
      <c r="AU26" s="74">
        <v>80.25</v>
      </c>
      <c r="AV26" s="75">
        <v>80.75</v>
      </c>
      <c r="AW26" s="74">
        <f>AVERAGE(AU26:AV26)</f>
        <v>80.5</v>
      </c>
      <c r="AX26" s="74"/>
      <c r="AY26" s="74">
        <v>16.5</v>
      </c>
      <c r="AZ26" s="75">
        <v>16.75</v>
      </c>
      <c r="BA26" s="74">
        <f>AVERAGE(AY26:AZ26)</f>
        <v>16.625</v>
      </c>
      <c r="BB26" s="74"/>
      <c r="BC26" s="74">
        <v>77</v>
      </c>
      <c r="BD26" s="75">
        <v>77.25</v>
      </c>
      <c r="BE26" s="74">
        <f>AVERAGE(BC26:BD26)</f>
        <v>77.125</v>
      </c>
      <c r="BF26" s="74"/>
      <c r="BG26" s="74">
        <v>14</v>
      </c>
      <c r="BH26" s="75">
        <v>14.5</v>
      </c>
      <c r="BI26" s="74">
        <f>AVERAGE(BG26:BH26)</f>
        <v>14.25</v>
      </c>
      <c r="BJ26" s="74"/>
      <c r="BK26" s="74">
        <v>148.5</v>
      </c>
      <c r="BL26" s="74">
        <v>150</v>
      </c>
      <c r="BM26" s="74">
        <f>AVERAGE(BK26:BL26)</f>
        <v>149.25</v>
      </c>
      <c r="BN26" s="41">
        <v>83.5</v>
      </c>
      <c r="BO26" s="74">
        <v>83.75</v>
      </c>
      <c r="BP26" s="74">
        <f>AVERAGE(BN26:BO26)</f>
        <v>83.625</v>
      </c>
      <c r="BQ26" s="74"/>
      <c r="BR26" s="74"/>
      <c r="BS26" s="74"/>
      <c r="BT26" s="74">
        <v>77.25</v>
      </c>
      <c r="BU26" s="75">
        <v>77.75</v>
      </c>
      <c r="BV26" s="74">
        <f>AVERAGE(BT26:BU26)</f>
        <v>77.5</v>
      </c>
      <c r="BW26" s="75">
        <v>104</v>
      </c>
      <c r="BX26" s="75">
        <v>112</v>
      </c>
      <c r="BY26" s="75">
        <f>AVERAGE(BW26:BX26)</f>
        <v>108</v>
      </c>
      <c r="BZ26" s="103">
        <v>28.13</v>
      </c>
      <c r="CA26" s="75">
        <v>28.14</v>
      </c>
      <c r="CB26" s="75">
        <f>AVERAGE(BZ26:CA26)</f>
        <v>28.134999999999998</v>
      </c>
    </row>
    <row r="27" spans="1:256" s="80" customFormat="1" x14ac:dyDescent="0.25">
      <c r="A27" s="78">
        <f t="shared" si="0"/>
        <v>20010418</v>
      </c>
      <c r="B27" s="74">
        <v>96.5</v>
      </c>
      <c r="C27" s="74">
        <v>97.5</v>
      </c>
      <c r="D27" s="74">
        <f>AVERAGE(B27:C27)</f>
        <v>97</v>
      </c>
      <c r="E27" s="74"/>
      <c r="F27" s="74">
        <v>97</v>
      </c>
      <c r="G27" s="74">
        <v>98</v>
      </c>
      <c r="H27" s="74">
        <f>AVERAGE(F27:G27)</f>
        <v>97.5</v>
      </c>
      <c r="I27" s="74"/>
      <c r="J27" s="74">
        <v>99</v>
      </c>
      <c r="K27" s="74">
        <v>99.5</v>
      </c>
      <c r="L27" s="74">
        <f>AVERAGE(J27:K27)</f>
        <v>99.25</v>
      </c>
      <c r="M27" s="83"/>
      <c r="N27" s="83"/>
      <c r="O27" s="83"/>
      <c r="P27" s="83"/>
      <c r="Q27" s="83"/>
      <c r="R27" s="74">
        <v>150.75</v>
      </c>
      <c r="S27" s="74">
        <v>151.25</v>
      </c>
      <c r="T27" s="75">
        <f>AVERAGE(R27:S27)</f>
        <v>151</v>
      </c>
      <c r="U27" s="83"/>
      <c r="V27" s="74"/>
      <c r="W27" s="74"/>
      <c r="X27" s="75">
        <v>54.75</v>
      </c>
      <c r="Z27" s="74">
        <v>62</v>
      </c>
      <c r="AA27" s="74"/>
      <c r="AB27" s="74">
        <v>61.75</v>
      </c>
      <c r="AC27" s="74"/>
      <c r="AD27" s="74">
        <v>58.5</v>
      </c>
      <c r="AE27" s="74"/>
      <c r="AF27" s="84"/>
      <c r="AG27" s="84"/>
      <c r="AH27" s="78">
        <f t="shared" si="1"/>
        <v>20010418</v>
      </c>
      <c r="AI27" s="86"/>
      <c r="AK27" s="75">
        <v>86.5</v>
      </c>
      <c r="AL27" s="86"/>
      <c r="AM27" s="74">
        <v>87.75</v>
      </c>
      <c r="AO27" s="74">
        <v>67.25</v>
      </c>
      <c r="AP27" s="74"/>
      <c r="AQ27" s="74">
        <v>77.5</v>
      </c>
      <c r="AR27" s="75">
        <v>78.25</v>
      </c>
      <c r="AS27" s="74">
        <f>AVERAGE(AQ27:AR27)</f>
        <v>77.875</v>
      </c>
      <c r="AT27" s="74"/>
      <c r="AU27" s="74">
        <v>78.75</v>
      </c>
      <c r="AV27" s="75">
        <v>79</v>
      </c>
      <c r="AW27" s="74">
        <f>AVERAGE(AU27:AV27)</f>
        <v>78.875</v>
      </c>
      <c r="AX27" s="74"/>
      <c r="AY27" s="74">
        <v>16.5</v>
      </c>
      <c r="AZ27" s="75">
        <v>16.75</v>
      </c>
      <c r="BA27" s="74">
        <f>AVERAGE(AY27:AZ27)</f>
        <v>16.625</v>
      </c>
      <c r="BB27" s="74"/>
      <c r="BC27" s="74">
        <v>75</v>
      </c>
      <c r="BD27" s="75">
        <v>75.25</v>
      </c>
      <c r="BE27" s="74">
        <f>AVERAGE(BC27:BD27)</f>
        <v>75.125</v>
      </c>
      <c r="BF27" s="74"/>
      <c r="BG27" s="74">
        <v>14.1</v>
      </c>
      <c r="BH27" s="75">
        <v>14.85</v>
      </c>
      <c r="BI27" s="74">
        <f>AVERAGE(BG27:BH27)</f>
        <v>14.475</v>
      </c>
      <c r="BJ27" s="74"/>
      <c r="BK27" s="74">
        <v>148.5</v>
      </c>
      <c r="BL27" s="74">
        <v>150</v>
      </c>
      <c r="BM27" s="74">
        <f>AVERAGE(BK27:BL27)</f>
        <v>149.25</v>
      </c>
      <c r="BN27" s="41">
        <v>82.25</v>
      </c>
      <c r="BO27" s="74">
        <v>82.5</v>
      </c>
      <c r="BP27" s="74">
        <f>AVERAGE(BN27:BO27)</f>
        <v>82.375</v>
      </c>
      <c r="BQ27" s="74"/>
      <c r="BR27" s="74"/>
      <c r="BS27" s="74"/>
      <c r="BT27" s="74">
        <v>76</v>
      </c>
      <c r="BU27" s="75">
        <v>76.25</v>
      </c>
      <c r="BV27" s="74">
        <f>AVERAGE(BT27:BU27)</f>
        <v>76.125</v>
      </c>
      <c r="BW27" s="75">
        <v>106</v>
      </c>
      <c r="BX27" s="75">
        <v>107.5</v>
      </c>
      <c r="BY27" s="75">
        <f>AVERAGE(BW27:BX27)</f>
        <v>106.75</v>
      </c>
      <c r="BZ27" s="103">
        <v>27.82</v>
      </c>
      <c r="CA27" s="75">
        <v>27.83</v>
      </c>
      <c r="CB27" s="75">
        <f>AVERAGE(BZ27:CA27)</f>
        <v>27.824999999999999</v>
      </c>
    </row>
    <row r="28" spans="1:256" s="80" customFormat="1" x14ac:dyDescent="0.25">
      <c r="A28" s="78">
        <f t="shared" si="0"/>
        <v>20010419</v>
      </c>
      <c r="B28" s="75">
        <v>97.25</v>
      </c>
      <c r="C28" s="75">
        <v>98.25</v>
      </c>
      <c r="D28" s="74">
        <f>AVERAGE(B28:C28)</f>
        <v>97.75</v>
      </c>
      <c r="E28" s="74"/>
      <c r="F28" s="74">
        <v>97.75</v>
      </c>
      <c r="G28" s="74">
        <v>98.75</v>
      </c>
      <c r="H28" s="74">
        <f>AVERAGE(F28:G28)</f>
        <v>98.25</v>
      </c>
      <c r="I28" s="74"/>
      <c r="J28" s="74">
        <v>97.5</v>
      </c>
      <c r="K28" s="74">
        <v>98.5</v>
      </c>
      <c r="L28" s="74">
        <f>AVERAGE(J28:K28)</f>
        <v>98</v>
      </c>
      <c r="M28" s="90"/>
      <c r="N28" s="90"/>
      <c r="O28" s="90"/>
      <c r="P28" s="90"/>
      <c r="Q28" s="90"/>
      <c r="R28" s="86">
        <v>151</v>
      </c>
      <c r="S28" s="86">
        <v>152</v>
      </c>
      <c r="T28" s="75">
        <f>AVERAGE(R28:S28)</f>
        <v>151.5</v>
      </c>
      <c r="U28" s="91"/>
      <c r="V28" s="92">
        <v>97</v>
      </c>
      <c r="W28" s="91"/>
      <c r="X28" s="75">
        <v>54.75</v>
      </c>
      <c r="Z28" s="74">
        <v>61.75</v>
      </c>
      <c r="AA28" s="74"/>
      <c r="AB28" s="74">
        <v>61</v>
      </c>
      <c r="AC28" s="74"/>
      <c r="AD28" s="86">
        <v>58</v>
      </c>
      <c r="AE28" s="91"/>
      <c r="AF28" s="84"/>
      <c r="AG28" s="90"/>
      <c r="AH28" s="78">
        <f t="shared" si="1"/>
        <v>20010419</v>
      </c>
      <c r="AI28" s="86"/>
      <c r="AJ28" s="90"/>
      <c r="AK28" s="75">
        <v>88.75</v>
      </c>
      <c r="AL28" s="86"/>
      <c r="AM28" s="74">
        <v>87.75</v>
      </c>
      <c r="AO28" s="75">
        <v>68</v>
      </c>
      <c r="AP28" s="75"/>
      <c r="AQ28" s="74">
        <v>78</v>
      </c>
      <c r="AR28" s="75">
        <v>78.25</v>
      </c>
      <c r="AS28" s="74">
        <f>AVERAGE(AQ28:AR28)</f>
        <v>78.125</v>
      </c>
      <c r="AT28" s="75"/>
      <c r="AU28" s="74">
        <v>79.25</v>
      </c>
      <c r="AV28" s="75">
        <v>79.5</v>
      </c>
      <c r="AW28" s="74">
        <f>AVERAGE(AU28:AV28)</f>
        <v>79.375</v>
      </c>
      <c r="AX28" s="75"/>
      <c r="AY28" s="74">
        <v>16.5</v>
      </c>
      <c r="AZ28" s="75">
        <v>16.75</v>
      </c>
      <c r="BA28" s="74">
        <f>AVERAGE(AY28:AZ28)</f>
        <v>16.625</v>
      </c>
      <c r="BB28" s="75"/>
      <c r="BC28" s="74">
        <v>74.75</v>
      </c>
      <c r="BD28" s="75">
        <v>75</v>
      </c>
      <c r="BE28" s="74">
        <f>AVERAGE(BC28:BD28)</f>
        <v>74.875</v>
      </c>
      <c r="BF28" s="75"/>
      <c r="BG28" s="74">
        <v>14.5</v>
      </c>
      <c r="BH28" s="75">
        <v>15.7</v>
      </c>
      <c r="BI28" s="74">
        <f>AVERAGE(BG28:BH28)</f>
        <v>15.1</v>
      </c>
      <c r="BJ28" s="75"/>
      <c r="BK28" s="74">
        <v>150</v>
      </c>
      <c r="BL28" s="75">
        <v>151</v>
      </c>
      <c r="BM28" s="74">
        <f>AVERAGE(BK28:BL28)</f>
        <v>150.5</v>
      </c>
      <c r="BN28" s="41">
        <v>82.75</v>
      </c>
      <c r="BO28" s="74">
        <v>83.25</v>
      </c>
      <c r="BP28" s="74">
        <f>AVERAGE(BN28:BO28)</f>
        <v>83</v>
      </c>
      <c r="BQ28" s="75"/>
      <c r="BR28" s="75"/>
      <c r="BS28" s="75"/>
      <c r="BT28" s="74">
        <v>75.75</v>
      </c>
      <c r="BU28" s="75">
        <v>76.25</v>
      </c>
      <c r="BV28" s="74">
        <f>AVERAGE(BT28:BU28)</f>
        <v>76</v>
      </c>
      <c r="BW28" s="75">
        <v>106.25</v>
      </c>
      <c r="BX28" s="75">
        <v>107.75</v>
      </c>
      <c r="BY28" s="75">
        <f>AVERAGE(BW28:BX28)</f>
        <v>107</v>
      </c>
      <c r="BZ28" s="103">
        <v>27.72</v>
      </c>
      <c r="CA28" s="75">
        <v>27.73</v>
      </c>
      <c r="CB28" s="75">
        <f>AVERAGE(BZ28:CA28)</f>
        <v>27.725000000000001</v>
      </c>
      <c r="HT28" s="80">
        <v>0</v>
      </c>
      <c r="IV28" s="80">
        <v>0</v>
      </c>
    </row>
    <row r="29" spans="1:256" s="80" customFormat="1" x14ac:dyDescent="0.25">
      <c r="A29" s="78">
        <f t="shared" si="0"/>
        <v>20010420</v>
      </c>
      <c r="B29" s="74">
        <v>96</v>
      </c>
      <c r="C29" s="74">
        <v>96.5</v>
      </c>
      <c r="D29" s="74">
        <f>AVERAGE(B29:C29)</f>
        <v>96.25</v>
      </c>
      <c r="E29" s="74"/>
      <c r="F29" s="74">
        <v>96.5</v>
      </c>
      <c r="G29" s="74">
        <v>97</v>
      </c>
      <c r="H29" s="74">
        <f>AVERAGE(F29:G29)</f>
        <v>96.75</v>
      </c>
      <c r="I29" s="74"/>
      <c r="J29" s="74">
        <v>95.75</v>
      </c>
      <c r="K29" s="74">
        <v>96.5</v>
      </c>
      <c r="L29" s="74">
        <f>AVERAGE(J29:K29)</f>
        <v>96.125</v>
      </c>
      <c r="M29" s="91"/>
      <c r="N29" s="91"/>
      <c r="O29" s="91"/>
      <c r="P29" s="91"/>
      <c r="Q29" s="91"/>
      <c r="R29" s="74">
        <v>149.5</v>
      </c>
      <c r="S29" s="74">
        <v>150</v>
      </c>
      <c r="T29" s="74">
        <f>AVERAGE(R29:S29)</f>
        <v>149.75</v>
      </c>
      <c r="U29" s="91"/>
      <c r="V29" s="74"/>
      <c r="W29" s="91"/>
      <c r="X29" s="75">
        <v>54.5</v>
      </c>
      <c r="Z29" s="74">
        <v>60.5</v>
      </c>
      <c r="AA29" s="74"/>
      <c r="AB29" s="74">
        <v>60.25</v>
      </c>
      <c r="AC29" s="74"/>
      <c r="AD29" s="74">
        <v>57.25</v>
      </c>
      <c r="AE29" s="91"/>
      <c r="AF29" s="86">
        <v>70.5</v>
      </c>
      <c r="AG29" s="90"/>
      <c r="AH29" s="78">
        <f t="shared" si="1"/>
        <v>20010420</v>
      </c>
      <c r="AI29" s="86">
        <v>69</v>
      </c>
      <c r="AJ29" s="90" t="s">
        <v>66</v>
      </c>
      <c r="AK29" s="75">
        <v>91.125</v>
      </c>
      <c r="AL29" s="86"/>
      <c r="AM29" s="74">
        <v>90</v>
      </c>
      <c r="AO29" s="74">
        <v>66.25</v>
      </c>
      <c r="AP29" s="74"/>
      <c r="AQ29" s="74">
        <v>76.5</v>
      </c>
      <c r="AR29" s="75">
        <v>76.75</v>
      </c>
      <c r="AS29" s="74">
        <f>AVERAGE(AQ29:AR29)</f>
        <v>76.625</v>
      </c>
      <c r="AT29" s="74"/>
      <c r="AU29" s="74">
        <v>78</v>
      </c>
      <c r="AV29" s="75">
        <v>78.25</v>
      </c>
      <c r="AW29" s="74">
        <f>AVERAGE(AU29:AV29)</f>
        <v>78.125</v>
      </c>
      <c r="AX29" s="74"/>
      <c r="AY29" s="74">
        <v>17.25</v>
      </c>
      <c r="AZ29" s="75">
        <v>17.5</v>
      </c>
      <c r="BA29" s="74">
        <f>AVERAGE(AY29:AZ29)</f>
        <v>17.375</v>
      </c>
      <c r="BB29" s="74"/>
      <c r="BC29" s="74">
        <v>73.25</v>
      </c>
      <c r="BD29" s="75">
        <v>73.75</v>
      </c>
      <c r="BE29" s="74">
        <f>AVERAGE(BC29:BD29)</f>
        <v>73.5</v>
      </c>
      <c r="BF29" s="74"/>
      <c r="BG29" s="74">
        <v>14.75</v>
      </c>
      <c r="BH29" s="75">
        <v>15.5</v>
      </c>
      <c r="BI29" s="74">
        <f>AVERAGE(BG29:BH29)</f>
        <v>15.125</v>
      </c>
      <c r="BJ29" s="74"/>
      <c r="BK29" s="74">
        <v>149.5</v>
      </c>
      <c r="BL29" s="74">
        <v>151.5</v>
      </c>
      <c r="BM29" s="74">
        <f>AVERAGE(BK29:BL29)</f>
        <v>150.5</v>
      </c>
      <c r="BN29" s="41">
        <v>81.5</v>
      </c>
      <c r="BO29" s="74">
        <v>82</v>
      </c>
      <c r="BP29" s="74">
        <f>AVERAGE(BN29:BO29)</f>
        <v>81.75</v>
      </c>
      <c r="BQ29" s="75">
        <v>70</v>
      </c>
      <c r="BR29" s="74">
        <v>71</v>
      </c>
      <c r="BS29" s="74">
        <f>AVERAGE(BQ29:BR29)</f>
        <v>70.5</v>
      </c>
      <c r="BT29" s="74">
        <v>74.25</v>
      </c>
      <c r="BU29" s="75">
        <v>74.5</v>
      </c>
      <c r="BV29" s="75">
        <f>AVERAGE(BT29:BU29)</f>
        <v>74.375</v>
      </c>
      <c r="BW29" s="75">
        <v>105.25</v>
      </c>
      <c r="BX29" s="75">
        <v>106.25</v>
      </c>
      <c r="BY29" s="75">
        <f>AVERAGE(BW29:BX29)</f>
        <v>105.75</v>
      </c>
      <c r="BZ29" s="103">
        <v>27.17</v>
      </c>
      <c r="CA29" s="75">
        <v>27.19</v>
      </c>
      <c r="CB29" s="75">
        <f>AVERAGE(BZ29:CA29)</f>
        <v>27.18</v>
      </c>
    </row>
    <row r="30" spans="1:256" s="80" customFormat="1" x14ac:dyDescent="0.25">
      <c r="A30" s="78">
        <f t="shared" si="0"/>
        <v>20010421</v>
      </c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83"/>
      <c r="N30" s="83"/>
      <c r="O30" s="83"/>
      <c r="P30" s="83"/>
      <c r="Q30" s="83"/>
      <c r="R30" s="74"/>
      <c r="S30" s="74"/>
      <c r="T30" s="74"/>
      <c r="U30" s="83"/>
      <c r="V30" s="74"/>
      <c r="W30" s="74"/>
      <c r="X30" s="75"/>
      <c r="Z30" s="74"/>
      <c r="AA30" s="74"/>
      <c r="AB30" s="74"/>
      <c r="AC30" s="74"/>
      <c r="AD30" s="74"/>
      <c r="AE30" s="74"/>
      <c r="AF30" s="84"/>
      <c r="AG30" s="84"/>
      <c r="AH30" s="78">
        <f t="shared" si="1"/>
        <v>20010421</v>
      </c>
      <c r="AI30" s="75"/>
      <c r="AK30" s="74"/>
      <c r="AL30" s="74"/>
      <c r="AM30" s="74"/>
      <c r="AO30" s="74"/>
      <c r="AP30" s="74"/>
      <c r="AQ30" s="74"/>
      <c r="AR30" s="75"/>
      <c r="AS30" s="74"/>
      <c r="AT30" s="74"/>
      <c r="AU30" s="74"/>
      <c r="AV30" s="75"/>
      <c r="AW30" s="74"/>
      <c r="AX30" s="74"/>
      <c r="AY30" s="74"/>
      <c r="AZ30" s="75"/>
      <c r="BA30" s="74"/>
      <c r="BB30" s="74"/>
      <c r="BC30" s="74"/>
      <c r="BD30" s="75"/>
      <c r="BE30" s="74"/>
      <c r="BF30" s="74"/>
      <c r="BG30" s="74"/>
      <c r="BH30" s="75"/>
      <c r="BI30" s="74"/>
      <c r="BJ30" s="74"/>
      <c r="BK30" s="74"/>
      <c r="BL30" s="74"/>
      <c r="BM30" s="74"/>
      <c r="BN30" s="41"/>
      <c r="BO30" s="74"/>
      <c r="BP30" s="74"/>
      <c r="BQ30" s="74"/>
      <c r="BR30" s="74"/>
      <c r="BS30" s="74"/>
      <c r="BT30" s="74"/>
      <c r="BU30" s="75"/>
      <c r="BV30" s="75"/>
      <c r="BW30" s="75"/>
      <c r="BX30" s="75"/>
      <c r="BY30" s="75"/>
      <c r="BZ30" s="103"/>
      <c r="CA30" s="75"/>
      <c r="CB30" s="75"/>
    </row>
    <row r="31" spans="1:256" s="80" customFormat="1" x14ac:dyDescent="0.25">
      <c r="A31" s="78">
        <f t="shared" si="0"/>
        <v>20010422</v>
      </c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9"/>
      <c r="N31" s="79"/>
      <c r="O31" s="79"/>
      <c r="P31" s="79"/>
      <c r="Q31" s="79"/>
      <c r="R31" s="72"/>
      <c r="S31" s="72"/>
      <c r="T31" s="74"/>
      <c r="U31" s="79"/>
      <c r="V31" s="72"/>
      <c r="W31" s="72"/>
      <c r="X31" s="75"/>
      <c r="Z31" s="74"/>
      <c r="AA31" s="74"/>
      <c r="AB31" s="74"/>
      <c r="AC31" s="74"/>
      <c r="AD31" s="74"/>
      <c r="AE31" s="72"/>
      <c r="AF31" s="72"/>
      <c r="AG31" s="82"/>
      <c r="AH31" s="78">
        <f t="shared" si="1"/>
        <v>20010422</v>
      </c>
      <c r="AI31" s="73"/>
      <c r="AJ31" s="73"/>
      <c r="AK31" s="74"/>
      <c r="AL31" s="86"/>
      <c r="AM31" s="74"/>
      <c r="AO31" s="74"/>
      <c r="AP31" s="74"/>
      <c r="AQ31" s="74"/>
      <c r="AR31" s="75"/>
      <c r="AS31" s="74"/>
      <c r="AT31" s="74"/>
      <c r="AU31" s="74"/>
      <c r="AV31" s="75"/>
      <c r="AW31" s="74"/>
      <c r="AX31" s="74"/>
      <c r="AY31" s="74"/>
      <c r="AZ31" s="75"/>
      <c r="BA31" s="74"/>
      <c r="BB31" s="74"/>
      <c r="BC31" s="74"/>
      <c r="BD31" s="75"/>
      <c r="BE31" s="74"/>
      <c r="BF31" s="74"/>
      <c r="BG31" s="74"/>
      <c r="BH31" s="75"/>
      <c r="BI31" s="74"/>
      <c r="BJ31" s="74"/>
      <c r="BK31" s="74"/>
      <c r="BL31" s="74"/>
      <c r="BM31" s="74"/>
      <c r="BN31" s="41"/>
      <c r="BO31" s="74"/>
      <c r="BP31" s="74"/>
      <c r="BQ31" s="75"/>
      <c r="BR31" s="74"/>
      <c r="BS31" s="74"/>
      <c r="BT31" s="74"/>
      <c r="BU31" s="75"/>
      <c r="BV31" s="75"/>
      <c r="BW31" s="75"/>
      <c r="BX31" s="75"/>
      <c r="BY31" s="75"/>
      <c r="BZ31" s="103"/>
      <c r="CA31" s="75"/>
      <c r="CB31" s="75"/>
    </row>
    <row r="32" spans="1:256" s="80" customFormat="1" x14ac:dyDescent="0.25">
      <c r="A32" s="78">
        <f t="shared" si="0"/>
        <v>20010423</v>
      </c>
      <c r="B32" s="74">
        <v>98</v>
      </c>
      <c r="C32" s="74">
        <v>99</v>
      </c>
      <c r="D32" s="74">
        <f>AVERAGE(B32:C32)</f>
        <v>98.5</v>
      </c>
      <c r="E32" s="74"/>
      <c r="F32" s="74">
        <v>98.5</v>
      </c>
      <c r="G32" s="74">
        <v>99.5</v>
      </c>
      <c r="H32" s="74">
        <f>AVERAGE(F32:G32)</f>
        <v>99</v>
      </c>
      <c r="I32" s="74"/>
      <c r="J32" s="74">
        <v>96.25</v>
      </c>
      <c r="K32" s="74">
        <v>97</v>
      </c>
      <c r="L32" s="74">
        <f>AVERAGE(J32:K32)</f>
        <v>96.625</v>
      </c>
      <c r="M32" s="79"/>
      <c r="N32" s="79"/>
      <c r="O32" s="79"/>
      <c r="P32" s="79"/>
      <c r="Q32" s="79"/>
      <c r="R32" s="72">
        <v>149</v>
      </c>
      <c r="S32" s="72">
        <v>150</v>
      </c>
      <c r="T32" s="74">
        <f>AVERAGE(R32:S32)</f>
        <v>149.5</v>
      </c>
      <c r="U32" s="79"/>
      <c r="V32" s="72"/>
      <c r="W32" s="72"/>
      <c r="X32" s="75">
        <v>54.5</v>
      </c>
      <c r="Z32" s="74">
        <v>60.5</v>
      </c>
      <c r="AA32" s="74"/>
      <c r="AB32" s="74">
        <v>60.125</v>
      </c>
      <c r="AC32" s="74"/>
      <c r="AD32" s="74">
        <v>57</v>
      </c>
      <c r="AE32" s="72"/>
      <c r="AF32" s="82"/>
      <c r="AG32" s="82"/>
      <c r="AH32" s="78">
        <f t="shared" si="1"/>
        <v>20010423</v>
      </c>
      <c r="AK32" s="74">
        <v>91.5</v>
      </c>
      <c r="AL32" s="86"/>
      <c r="AM32" s="74">
        <v>91.5</v>
      </c>
      <c r="AO32" s="74">
        <v>66.5</v>
      </c>
      <c r="AP32" s="74"/>
      <c r="AQ32" s="74">
        <v>74.75</v>
      </c>
      <c r="AR32" s="75">
        <v>75</v>
      </c>
      <c r="AS32" s="74">
        <f>AVERAGE(AQ32:AR32)</f>
        <v>74.875</v>
      </c>
      <c r="AT32" s="74"/>
      <c r="AU32" s="74">
        <v>76</v>
      </c>
      <c r="AV32" s="75">
        <v>76.25</v>
      </c>
      <c r="AW32" s="74">
        <f>AVERAGE(AU32:AV32)</f>
        <v>76.125</v>
      </c>
      <c r="AX32" s="74"/>
      <c r="AY32" s="74">
        <v>17.350000000000001</v>
      </c>
      <c r="AZ32" s="75">
        <v>17.600000000000001</v>
      </c>
      <c r="BA32" s="74">
        <f>AVERAGE(AY32:AZ32)</f>
        <v>17.475000000000001</v>
      </c>
      <c r="BB32" s="74"/>
      <c r="BC32" s="74">
        <v>71.75</v>
      </c>
      <c r="BD32" s="75">
        <v>72</v>
      </c>
      <c r="BE32" s="74">
        <f>AVERAGE(BC32:BD32)</f>
        <v>71.875</v>
      </c>
      <c r="BF32" s="74"/>
      <c r="BG32" s="74">
        <v>14.75</v>
      </c>
      <c r="BH32" s="75">
        <v>15.5</v>
      </c>
      <c r="BI32" s="74">
        <f>AVERAGE(BG32:BH32)</f>
        <v>15.125</v>
      </c>
      <c r="BJ32" s="74"/>
      <c r="BK32" s="74">
        <v>148</v>
      </c>
      <c r="BL32" s="74">
        <v>150</v>
      </c>
      <c r="BM32" s="74">
        <f>AVERAGE(BK32:BL32)</f>
        <v>149</v>
      </c>
      <c r="BN32" s="41">
        <v>79.75</v>
      </c>
      <c r="BO32" s="74">
        <v>80</v>
      </c>
      <c r="BP32" s="74">
        <f>AVERAGE(BN32:BO32)</f>
        <v>79.875</v>
      </c>
      <c r="BQ32" s="74"/>
      <c r="BR32" s="74"/>
      <c r="BS32" s="74"/>
      <c r="BT32" s="74">
        <v>72.75</v>
      </c>
      <c r="BU32" s="75">
        <v>73</v>
      </c>
      <c r="BV32" s="75">
        <f>AVERAGE(BT32:BU32)</f>
        <v>72.875</v>
      </c>
      <c r="BW32" s="75">
        <v>107.5</v>
      </c>
      <c r="BX32" s="75">
        <v>108.75</v>
      </c>
      <c r="BY32" s="75">
        <f>AVERAGE(BW32:BX32)</f>
        <v>108.125</v>
      </c>
      <c r="BZ32" s="103">
        <v>26.85</v>
      </c>
      <c r="CA32" s="75">
        <v>26.87</v>
      </c>
      <c r="CB32" s="75">
        <f>AVERAGE(BZ32:CA32)</f>
        <v>26.86</v>
      </c>
    </row>
    <row r="33" spans="1:80" s="80" customFormat="1" x14ac:dyDescent="0.25">
      <c r="A33" s="78">
        <f t="shared" si="0"/>
        <v>20010424</v>
      </c>
      <c r="B33" s="74">
        <v>92.75</v>
      </c>
      <c r="C33" s="74">
        <v>94.75</v>
      </c>
      <c r="D33" s="74">
        <f>AVERAGE(B33:C33)</f>
        <v>93.75</v>
      </c>
      <c r="E33" s="74"/>
      <c r="F33" s="74">
        <v>93.25</v>
      </c>
      <c r="G33" s="74">
        <v>95.25</v>
      </c>
      <c r="H33" s="74">
        <f>AVERAGE(F33:G33)</f>
        <v>94.25</v>
      </c>
      <c r="I33" s="74"/>
      <c r="J33" s="74">
        <v>95</v>
      </c>
      <c r="K33" s="74">
        <v>96</v>
      </c>
      <c r="L33" s="74">
        <f>AVERAGE(J33:K33)</f>
        <v>95.5</v>
      </c>
      <c r="M33" s="83"/>
      <c r="N33" s="83"/>
      <c r="O33" s="83"/>
      <c r="P33" s="83"/>
      <c r="Q33" s="83"/>
      <c r="R33" s="74">
        <v>148.5</v>
      </c>
      <c r="S33" s="74">
        <v>149.5</v>
      </c>
      <c r="T33" s="74">
        <f>AVERAGE(R33:S33)</f>
        <v>149</v>
      </c>
      <c r="U33" s="83"/>
      <c r="V33" s="74"/>
      <c r="W33" s="74"/>
      <c r="X33" s="75">
        <v>54.688000000000002</v>
      </c>
      <c r="Z33" s="74">
        <v>60</v>
      </c>
      <c r="AA33" s="74"/>
      <c r="AB33" s="74">
        <v>59.875</v>
      </c>
      <c r="AC33" s="74"/>
      <c r="AD33" s="74">
        <v>56.875</v>
      </c>
      <c r="AE33" s="74"/>
      <c r="AG33" s="84"/>
      <c r="AH33" s="78">
        <f t="shared" si="1"/>
        <v>20010424</v>
      </c>
      <c r="AK33" s="74">
        <v>92</v>
      </c>
      <c r="AL33" s="86"/>
      <c r="AM33" s="74">
        <v>92</v>
      </c>
      <c r="AO33" s="74">
        <v>66.5</v>
      </c>
      <c r="AP33" s="74"/>
      <c r="AQ33" s="74">
        <v>73</v>
      </c>
      <c r="AR33" s="75">
        <v>73.25</v>
      </c>
      <c r="AS33" s="74">
        <f>AVERAGE(AQ33:AR33)</f>
        <v>73.125</v>
      </c>
      <c r="AT33" s="74"/>
      <c r="AU33" s="74">
        <v>74.5</v>
      </c>
      <c r="AV33" s="75">
        <v>75</v>
      </c>
      <c r="AW33" s="74">
        <f>AVERAGE(AU33:AV33)</f>
        <v>74.75</v>
      </c>
      <c r="AX33" s="74"/>
      <c r="AY33" s="74">
        <v>17.350000000000001</v>
      </c>
      <c r="AZ33" s="75">
        <v>17.600000000000001</v>
      </c>
      <c r="BA33" s="74">
        <f>AVERAGE(AY33:AZ33)</f>
        <v>17.475000000000001</v>
      </c>
      <c r="BB33" s="74"/>
      <c r="BC33" s="74">
        <v>70.75</v>
      </c>
      <c r="BD33" s="75">
        <v>71</v>
      </c>
      <c r="BE33" s="74">
        <f>AVERAGE(BC33:BD33)</f>
        <v>70.875</v>
      </c>
      <c r="BF33" s="74"/>
      <c r="BG33" s="74">
        <v>14.75</v>
      </c>
      <c r="BH33" s="75">
        <v>15.5</v>
      </c>
      <c r="BI33" s="74">
        <f>AVERAGE(BG33:BH33)</f>
        <v>15.125</v>
      </c>
      <c r="BJ33" s="74"/>
      <c r="BK33" s="74">
        <v>148.25</v>
      </c>
      <c r="BL33" s="74">
        <v>149.5</v>
      </c>
      <c r="BM33" s="74">
        <f>AVERAGE(BK33:BL33)</f>
        <v>148.875</v>
      </c>
      <c r="BN33" s="41">
        <v>78.75</v>
      </c>
      <c r="BO33" s="74">
        <v>79</v>
      </c>
      <c r="BP33" s="74">
        <f>AVERAGE(BN33:BO33)</f>
        <v>78.875</v>
      </c>
      <c r="BQ33" s="75"/>
      <c r="BR33" s="74"/>
      <c r="BS33" s="74"/>
      <c r="BT33" s="74">
        <v>71.75</v>
      </c>
      <c r="BU33" s="75">
        <v>72</v>
      </c>
      <c r="BV33" s="75">
        <f>AVERAGE(BT33:BU33)</f>
        <v>71.875</v>
      </c>
      <c r="BW33" s="75">
        <v>102</v>
      </c>
      <c r="BX33" s="75">
        <v>104.5</v>
      </c>
      <c r="BY33" s="75">
        <f>AVERAGE(BW33:BX33)</f>
        <v>103.25</v>
      </c>
      <c r="BZ33" s="103">
        <v>25.15</v>
      </c>
      <c r="CA33" s="75">
        <v>25.17</v>
      </c>
      <c r="CB33" s="75">
        <f>AVERAGE(BZ33:CA33)</f>
        <v>25.16</v>
      </c>
    </row>
    <row r="34" spans="1:80" s="80" customFormat="1" x14ac:dyDescent="0.25">
      <c r="A34" s="78">
        <f t="shared" si="0"/>
        <v>20010425</v>
      </c>
      <c r="B34" s="74">
        <v>92.5</v>
      </c>
      <c r="C34" s="74">
        <v>94.75</v>
      </c>
      <c r="D34" s="74">
        <f>AVERAGE(B34:C34)</f>
        <v>93.625</v>
      </c>
      <c r="E34" s="74"/>
      <c r="F34" s="74">
        <v>93</v>
      </c>
      <c r="G34" s="74">
        <v>95.25</v>
      </c>
      <c r="H34" s="74">
        <f>AVERAGE(F34:G34)</f>
        <v>94.125</v>
      </c>
      <c r="I34" s="74"/>
      <c r="J34" s="74">
        <v>95.75</v>
      </c>
      <c r="K34" s="74">
        <v>96.5</v>
      </c>
      <c r="L34" s="74">
        <f>AVERAGE(J34:K34)</f>
        <v>96.125</v>
      </c>
      <c r="M34" s="83"/>
      <c r="N34" s="83"/>
      <c r="O34" s="83"/>
      <c r="P34" s="83"/>
      <c r="Q34" s="83"/>
      <c r="R34" s="74">
        <v>148.5</v>
      </c>
      <c r="S34" s="74">
        <v>149.5</v>
      </c>
      <c r="T34" s="74">
        <f>AVERAGE(R34:S34)</f>
        <v>149</v>
      </c>
      <c r="U34" s="83"/>
      <c r="V34" s="74"/>
      <c r="W34" s="74"/>
      <c r="X34" s="75">
        <v>53.688000000000002</v>
      </c>
      <c r="Z34" s="74">
        <v>59.25</v>
      </c>
      <c r="AA34" s="74"/>
      <c r="AB34" s="74">
        <v>59.125</v>
      </c>
      <c r="AC34" s="74"/>
      <c r="AD34" s="74">
        <v>56.125</v>
      </c>
      <c r="AE34" s="74"/>
      <c r="AF34" s="84"/>
      <c r="AG34" s="84"/>
      <c r="AH34" s="78">
        <f t="shared" si="1"/>
        <v>20010425</v>
      </c>
      <c r="AI34" s="86"/>
      <c r="AJ34" s="86"/>
      <c r="AK34" s="74">
        <v>90</v>
      </c>
      <c r="AL34" s="74"/>
      <c r="AM34" s="74">
        <v>90.5</v>
      </c>
      <c r="AO34" s="74">
        <v>65.75</v>
      </c>
      <c r="AP34" s="74"/>
      <c r="AQ34" s="74">
        <v>74.5</v>
      </c>
      <c r="AR34" s="75">
        <v>74.75</v>
      </c>
      <c r="AS34" s="74">
        <f>AVERAGE(AQ34:AR34)</f>
        <v>74.625</v>
      </c>
      <c r="AT34" s="74"/>
      <c r="AU34" s="74">
        <v>76.75</v>
      </c>
      <c r="AV34" s="75">
        <v>77.25</v>
      </c>
      <c r="AW34" s="74">
        <f>AVERAGE(AU34:AV34)</f>
        <v>77</v>
      </c>
      <c r="AX34" s="74"/>
      <c r="AY34" s="74">
        <v>17.350000000000001</v>
      </c>
      <c r="AZ34" s="75">
        <v>17.600000000000001</v>
      </c>
      <c r="BA34" s="74">
        <f>AVERAGE(AY34:AZ34)</f>
        <v>17.475000000000001</v>
      </c>
      <c r="BB34" s="74"/>
      <c r="BC34" s="74">
        <v>73</v>
      </c>
      <c r="BD34" s="75">
        <v>73.5</v>
      </c>
      <c r="BE34" s="74">
        <f>AVERAGE(BC34:BD34)</f>
        <v>73.25</v>
      </c>
      <c r="BF34" s="74"/>
      <c r="BG34" s="74">
        <v>14.75</v>
      </c>
      <c r="BH34" s="75">
        <v>15.25</v>
      </c>
      <c r="BI34" s="74">
        <f>AVERAGE(BG34:BH34)</f>
        <v>15</v>
      </c>
      <c r="BJ34" s="74"/>
      <c r="BK34" s="74">
        <v>149</v>
      </c>
      <c r="BL34" s="74">
        <v>150</v>
      </c>
      <c r="BM34" s="74">
        <f>AVERAGE(BK34:BL34)</f>
        <v>149.5</v>
      </c>
      <c r="BN34" s="41">
        <v>80.75</v>
      </c>
      <c r="BO34" s="74">
        <v>81</v>
      </c>
      <c r="BP34" s="74">
        <f>AVERAGE(BN34:BO34)</f>
        <v>80.875</v>
      </c>
      <c r="BQ34" s="74"/>
      <c r="BR34" s="74"/>
      <c r="BS34" s="74"/>
      <c r="BT34" s="74">
        <v>73.75</v>
      </c>
      <c r="BU34" s="75">
        <v>74.75</v>
      </c>
      <c r="BV34" s="75">
        <f>AVERAGE(BT34:BU34)</f>
        <v>74.25</v>
      </c>
      <c r="BW34" s="75">
        <v>101.75</v>
      </c>
      <c r="BX34" s="75">
        <v>104.25</v>
      </c>
      <c r="BY34" s="75">
        <f>AVERAGE(BW34:BX34)</f>
        <v>103</v>
      </c>
      <c r="BZ34" s="103">
        <v>25.78</v>
      </c>
      <c r="CA34" s="75">
        <v>25.82</v>
      </c>
      <c r="CB34" s="75">
        <f>AVERAGE(BZ34:CA34)</f>
        <v>25.8</v>
      </c>
    </row>
    <row r="35" spans="1:80" s="80" customFormat="1" x14ac:dyDescent="0.25">
      <c r="A35" s="78">
        <f t="shared" si="0"/>
        <v>20010426</v>
      </c>
      <c r="B35" s="75">
        <v>96.5</v>
      </c>
      <c r="C35" s="75">
        <v>101</v>
      </c>
      <c r="D35" s="74">
        <f>AVERAGE(B35:C35)</f>
        <v>98.75</v>
      </c>
      <c r="E35" s="74"/>
      <c r="F35" s="74">
        <v>97</v>
      </c>
      <c r="G35" s="74">
        <v>101.5</v>
      </c>
      <c r="H35" s="74">
        <f>AVERAGE(F35:G35)</f>
        <v>99.25</v>
      </c>
      <c r="I35" s="74"/>
      <c r="J35" s="74">
        <v>97.5</v>
      </c>
      <c r="K35" s="74">
        <v>98</v>
      </c>
      <c r="L35" s="74">
        <f>AVERAGE(J35:K35)</f>
        <v>97.75</v>
      </c>
      <c r="M35" s="83"/>
      <c r="N35" s="83"/>
      <c r="O35" s="83"/>
      <c r="P35" s="83"/>
      <c r="Q35" s="83"/>
      <c r="R35" s="74">
        <v>149.5</v>
      </c>
      <c r="S35" s="74">
        <v>150.5</v>
      </c>
      <c r="T35" s="74">
        <f>AVERAGE(R35:S35)</f>
        <v>150</v>
      </c>
      <c r="U35" s="83"/>
      <c r="V35" s="74">
        <v>93</v>
      </c>
      <c r="W35" s="74"/>
      <c r="X35" s="75">
        <v>53.875</v>
      </c>
      <c r="Z35" s="75">
        <v>58.75</v>
      </c>
      <c r="AA35" s="75"/>
      <c r="AB35" s="75">
        <v>58.625</v>
      </c>
      <c r="AC35" s="75"/>
      <c r="AD35" s="75">
        <v>55.5</v>
      </c>
      <c r="AE35" s="74"/>
      <c r="AG35" s="84"/>
      <c r="AH35" s="78">
        <f t="shared" si="1"/>
        <v>20010426</v>
      </c>
      <c r="AI35" s="75"/>
      <c r="AK35" s="75">
        <v>91.25</v>
      </c>
      <c r="AL35" s="75"/>
      <c r="AM35" s="75">
        <v>90.75</v>
      </c>
      <c r="AO35" s="75">
        <v>66.125</v>
      </c>
      <c r="AP35" s="75"/>
      <c r="AQ35" s="74">
        <v>77.25</v>
      </c>
      <c r="AR35" s="75">
        <v>77.5</v>
      </c>
      <c r="AS35" s="74">
        <f>AVERAGE(AQ35:AR35)</f>
        <v>77.375</v>
      </c>
      <c r="AT35" s="75"/>
      <c r="AU35" s="74">
        <v>79.25</v>
      </c>
      <c r="AV35" s="75">
        <v>79.5</v>
      </c>
      <c r="AW35" s="74">
        <f>AVERAGE(AU35:AV35)</f>
        <v>79.375</v>
      </c>
      <c r="AX35" s="75"/>
      <c r="AY35" s="74">
        <v>17.75</v>
      </c>
      <c r="AZ35" s="75">
        <v>18</v>
      </c>
      <c r="BA35" s="74">
        <f>AVERAGE(AY35:AZ35)</f>
        <v>17.875</v>
      </c>
      <c r="BB35" s="75"/>
      <c r="BC35" s="74">
        <v>75.25</v>
      </c>
      <c r="BD35" s="75">
        <v>75.75</v>
      </c>
      <c r="BE35" s="74">
        <f>AVERAGE(BC35:BD35)</f>
        <v>75.5</v>
      </c>
      <c r="BF35" s="75"/>
      <c r="BG35" s="74">
        <v>15.25</v>
      </c>
      <c r="BH35" s="75">
        <v>16</v>
      </c>
      <c r="BI35" s="74">
        <f>AVERAGE(BG35:BH35)</f>
        <v>15.625</v>
      </c>
      <c r="BJ35" s="75"/>
      <c r="BK35" s="74">
        <v>149</v>
      </c>
      <c r="BL35" s="75">
        <v>150</v>
      </c>
      <c r="BM35" s="74">
        <f>AVERAGE(BK35:BL35)</f>
        <v>149.5</v>
      </c>
      <c r="BN35" s="41">
        <v>83.5</v>
      </c>
      <c r="BO35" s="74">
        <v>83.75</v>
      </c>
      <c r="BP35" s="74">
        <f>AVERAGE(BN35:BO35)</f>
        <v>83.625</v>
      </c>
      <c r="BQ35" s="75"/>
      <c r="BR35" s="75"/>
      <c r="BS35" s="75"/>
      <c r="BT35" s="74">
        <v>76.75</v>
      </c>
      <c r="BU35" s="75">
        <v>78</v>
      </c>
      <c r="BV35" s="75">
        <f>AVERAGE(BT35:BU35)</f>
        <v>77.375</v>
      </c>
      <c r="BW35" s="75">
        <v>106</v>
      </c>
      <c r="BX35" s="75">
        <v>110.75</v>
      </c>
      <c r="BY35" s="75">
        <f>AVERAGE(BW35:BX35)</f>
        <v>108.375</v>
      </c>
      <c r="BZ35" s="103">
        <v>28.43</v>
      </c>
      <c r="CA35" s="75">
        <v>28.45</v>
      </c>
      <c r="CB35" s="75">
        <f>AVERAGE(BZ35:CA35)</f>
        <v>28.439999999999998</v>
      </c>
    </row>
    <row r="36" spans="1:80" s="80" customFormat="1" x14ac:dyDescent="0.25">
      <c r="A36" s="78">
        <f t="shared" si="0"/>
        <v>20010427</v>
      </c>
      <c r="B36" s="74">
        <v>100.5</v>
      </c>
      <c r="C36" s="74">
        <v>101.5</v>
      </c>
      <c r="D36" s="74">
        <f>AVERAGE(B36:C36)</f>
        <v>101</v>
      </c>
      <c r="E36" s="74"/>
      <c r="F36" s="74">
        <v>101</v>
      </c>
      <c r="G36" s="74">
        <v>102</v>
      </c>
      <c r="H36" s="74">
        <f>AVERAGE(F36:G36)</f>
        <v>101.5</v>
      </c>
      <c r="I36" s="74"/>
      <c r="J36" s="74">
        <v>98</v>
      </c>
      <c r="K36" s="74">
        <v>99.75</v>
      </c>
      <c r="L36" s="74">
        <f>AVERAGE(J36:K36)</f>
        <v>98.875</v>
      </c>
      <c r="M36" s="83"/>
      <c r="N36" s="83"/>
      <c r="O36" s="83"/>
      <c r="P36" s="83"/>
      <c r="Q36" s="83"/>
      <c r="R36" s="74">
        <v>151</v>
      </c>
      <c r="S36" s="74">
        <v>152</v>
      </c>
      <c r="T36" s="74">
        <f>AVERAGE(R36:S36)</f>
        <v>151.5</v>
      </c>
      <c r="U36" s="83"/>
      <c r="V36" s="74"/>
      <c r="W36" s="74"/>
      <c r="X36" s="75">
        <v>53.688000000000002</v>
      </c>
      <c r="Z36" s="75">
        <v>59.25</v>
      </c>
      <c r="AA36" s="75"/>
      <c r="AB36" s="75">
        <v>59.125</v>
      </c>
      <c r="AC36" s="75"/>
      <c r="AD36" s="75">
        <v>56</v>
      </c>
      <c r="AE36" s="74"/>
      <c r="AF36" s="84">
        <v>69.625</v>
      </c>
      <c r="AG36" s="84"/>
      <c r="AH36" s="78">
        <f t="shared" si="1"/>
        <v>20010427</v>
      </c>
      <c r="AI36" s="86">
        <v>69</v>
      </c>
      <c r="AJ36" s="86" t="s">
        <v>66</v>
      </c>
      <c r="AK36" s="75">
        <v>89.25</v>
      </c>
      <c r="AL36" s="75"/>
      <c r="AM36" s="75">
        <v>89.25</v>
      </c>
      <c r="AO36" s="74">
        <v>66.25</v>
      </c>
      <c r="AP36" s="74"/>
      <c r="AQ36" s="74">
        <v>75.25</v>
      </c>
      <c r="AR36" s="75">
        <v>75.5</v>
      </c>
      <c r="AS36" s="74">
        <f>AVERAGE(AQ36:AR36)</f>
        <v>75.375</v>
      </c>
      <c r="AT36" s="74"/>
      <c r="AU36" s="74">
        <v>78.5</v>
      </c>
      <c r="AV36" s="75">
        <v>79.25</v>
      </c>
      <c r="AW36" s="74">
        <f>AVERAGE(AU36:AV36)</f>
        <v>78.875</v>
      </c>
      <c r="AX36" s="74"/>
      <c r="AY36" s="74">
        <v>17.899999999999999</v>
      </c>
      <c r="AZ36" s="75">
        <v>18.149999999999999</v>
      </c>
      <c r="BA36" s="74">
        <f>AVERAGE(AY36:AZ36)</f>
        <v>18.024999999999999</v>
      </c>
      <c r="BB36" s="74"/>
      <c r="BC36" s="74">
        <v>73.25</v>
      </c>
      <c r="BD36" s="75">
        <v>73.75</v>
      </c>
      <c r="BE36" s="74">
        <f>AVERAGE(BC36:BD36)</f>
        <v>73.5</v>
      </c>
      <c r="BF36" s="74"/>
      <c r="BG36" s="74">
        <v>15.25</v>
      </c>
      <c r="BH36" s="75">
        <v>16.25</v>
      </c>
      <c r="BI36" s="74">
        <f>AVERAGE(BG36:BH36)</f>
        <v>15.75</v>
      </c>
      <c r="BJ36" s="74"/>
      <c r="BK36" s="74">
        <v>152</v>
      </c>
      <c r="BL36" s="74">
        <v>153</v>
      </c>
      <c r="BM36" s="74">
        <f>AVERAGE(BK36:BL36)</f>
        <v>152.5</v>
      </c>
      <c r="BN36" s="41">
        <v>82</v>
      </c>
      <c r="BO36" s="74">
        <v>82.25</v>
      </c>
      <c r="BP36" s="74">
        <f>AVERAGE(BN36:BO36)</f>
        <v>82.125</v>
      </c>
      <c r="BQ36" s="75">
        <v>69.5</v>
      </c>
      <c r="BR36" s="74">
        <v>70</v>
      </c>
      <c r="BS36" s="74">
        <f>AVERAGE(BQ36:BR36)</f>
        <v>69.75</v>
      </c>
      <c r="BT36" s="74">
        <v>76</v>
      </c>
      <c r="BU36" s="75">
        <v>76.5</v>
      </c>
      <c r="BV36" s="75">
        <f>AVERAGE(BT36:BU36)</f>
        <v>76.25</v>
      </c>
      <c r="BW36" s="75">
        <v>108</v>
      </c>
      <c r="BX36" s="75">
        <v>110</v>
      </c>
      <c r="BY36" s="75">
        <f>AVERAGE(BW36:BX36)</f>
        <v>109</v>
      </c>
      <c r="BZ36" s="103">
        <v>28.26</v>
      </c>
      <c r="CA36" s="75">
        <v>28.28</v>
      </c>
      <c r="CB36" s="75">
        <f>AVERAGE(BZ36:CA36)</f>
        <v>28.270000000000003</v>
      </c>
    </row>
    <row r="37" spans="1:80" s="80" customFormat="1" x14ac:dyDescent="0.25">
      <c r="A37" s="78">
        <f t="shared" si="0"/>
        <v>20010428</v>
      </c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83"/>
      <c r="N37" s="83"/>
      <c r="O37" s="83"/>
      <c r="P37" s="83"/>
      <c r="Q37" s="83"/>
      <c r="R37" s="74"/>
      <c r="S37" s="74"/>
      <c r="T37" s="74"/>
      <c r="U37" s="83"/>
      <c r="V37" s="74"/>
      <c r="W37" s="74"/>
      <c r="X37" s="75"/>
      <c r="Z37" s="75"/>
      <c r="AA37" s="75"/>
      <c r="AB37" s="75"/>
      <c r="AC37" s="75"/>
      <c r="AD37" s="75"/>
      <c r="AE37" s="74"/>
      <c r="AF37" s="84"/>
      <c r="AG37" s="84"/>
      <c r="AH37" s="78">
        <f t="shared" si="1"/>
        <v>20010428</v>
      </c>
      <c r="AI37" s="86"/>
      <c r="AJ37" s="86"/>
      <c r="AK37" s="75"/>
      <c r="AL37" s="75"/>
      <c r="AM37" s="74"/>
      <c r="AO37" s="74"/>
      <c r="AP37" s="74"/>
      <c r="AQ37" s="74"/>
      <c r="AR37" s="75"/>
      <c r="AS37" s="74"/>
      <c r="AT37" s="74"/>
      <c r="AU37" s="74"/>
      <c r="AV37" s="75"/>
      <c r="AW37" s="74"/>
      <c r="AX37" s="74"/>
      <c r="AY37" s="74"/>
      <c r="AZ37" s="75"/>
      <c r="BA37" s="74"/>
      <c r="BB37" s="74"/>
      <c r="BC37" s="74"/>
      <c r="BD37" s="75"/>
      <c r="BE37" s="74"/>
      <c r="BF37" s="74"/>
      <c r="BG37" s="74"/>
      <c r="BH37" s="75"/>
      <c r="BI37" s="74"/>
      <c r="BJ37" s="74"/>
      <c r="BK37" s="74"/>
      <c r="BL37" s="74"/>
      <c r="BM37" s="74"/>
      <c r="BN37" s="41"/>
      <c r="BO37" s="74"/>
      <c r="BP37" s="74"/>
      <c r="BQ37" s="74"/>
      <c r="BR37" s="74"/>
      <c r="BS37" s="74"/>
      <c r="BT37" s="74"/>
      <c r="BU37" s="75"/>
      <c r="BV37" s="75"/>
      <c r="BW37" s="75"/>
      <c r="BX37" s="75"/>
      <c r="BY37" s="75"/>
      <c r="BZ37" s="103"/>
      <c r="CA37" s="75"/>
      <c r="CB37" s="75"/>
    </row>
    <row r="38" spans="1:80" s="80" customFormat="1" x14ac:dyDescent="0.25">
      <c r="A38" s="78">
        <f t="shared" si="0"/>
        <v>20010429</v>
      </c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83"/>
      <c r="N38" s="83"/>
      <c r="O38" s="83"/>
      <c r="P38" s="83"/>
      <c r="Q38" s="83"/>
      <c r="R38" s="74"/>
      <c r="S38" s="74"/>
      <c r="T38" s="74"/>
      <c r="U38" s="83"/>
      <c r="V38" s="74"/>
      <c r="W38" s="74"/>
      <c r="X38" s="75"/>
      <c r="Z38" s="75"/>
      <c r="AA38" s="75"/>
      <c r="AB38" s="75"/>
      <c r="AC38" s="75"/>
      <c r="AD38" s="75"/>
      <c r="AE38" s="74"/>
      <c r="AF38" s="84"/>
      <c r="AG38" s="84"/>
      <c r="AH38" s="78">
        <f t="shared" si="1"/>
        <v>20010429</v>
      </c>
      <c r="AI38" s="86"/>
      <c r="AJ38" s="86"/>
      <c r="AK38" s="75"/>
      <c r="AL38" s="75"/>
      <c r="AM38" s="74"/>
      <c r="AO38" s="74"/>
      <c r="AP38" s="74"/>
      <c r="AQ38" s="74"/>
      <c r="AR38" s="75"/>
      <c r="AS38" s="74"/>
      <c r="AT38" s="74"/>
      <c r="AU38" s="74"/>
      <c r="AV38" s="75"/>
      <c r="AW38" s="74"/>
      <c r="AX38" s="74"/>
      <c r="AY38" s="74"/>
      <c r="AZ38" s="75"/>
      <c r="BA38" s="74"/>
      <c r="BB38" s="74"/>
      <c r="BC38" s="74"/>
      <c r="BD38" s="75"/>
      <c r="BE38" s="74"/>
      <c r="BF38" s="74"/>
      <c r="BG38" s="74"/>
      <c r="BH38" s="75"/>
      <c r="BI38" s="74"/>
      <c r="BJ38" s="74"/>
      <c r="BK38" s="74"/>
      <c r="BL38" s="74"/>
      <c r="BM38" s="74"/>
      <c r="BN38" s="41"/>
      <c r="BO38" s="74"/>
      <c r="BP38" s="74"/>
      <c r="BQ38" s="75"/>
      <c r="BR38" s="74"/>
      <c r="BS38" s="74"/>
      <c r="BT38" s="74"/>
      <c r="BU38" s="75"/>
      <c r="BV38" s="75"/>
      <c r="BW38" s="75"/>
      <c r="BX38" s="75"/>
      <c r="BY38" s="75"/>
      <c r="BZ38" s="103"/>
      <c r="CA38" s="75"/>
      <c r="CB38" s="75"/>
    </row>
    <row r="39" spans="1:80" s="80" customFormat="1" x14ac:dyDescent="0.25">
      <c r="A39" s="78">
        <f t="shared" si="0"/>
        <v>20010430</v>
      </c>
      <c r="B39" s="74">
        <v>103.5</v>
      </c>
      <c r="C39" s="74">
        <v>106</v>
      </c>
      <c r="D39" s="74">
        <f>AVERAGE(B39:C39)</f>
        <v>104.75</v>
      </c>
      <c r="E39" s="74"/>
      <c r="F39" s="74">
        <v>104</v>
      </c>
      <c r="G39" s="74">
        <v>106.5</v>
      </c>
      <c r="H39" s="74">
        <f>AVERAGE(F39:G39)</f>
        <v>105.25</v>
      </c>
      <c r="I39" s="74"/>
      <c r="J39" s="74">
        <v>98.5</v>
      </c>
      <c r="K39" s="74">
        <v>99.25</v>
      </c>
      <c r="L39" s="74">
        <f>AVERAGE(J39:K39)</f>
        <v>98.875</v>
      </c>
      <c r="M39" s="83"/>
      <c r="N39" s="83"/>
      <c r="O39" s="83"/>
      <c r="P39" s="83"/>
      <c r="Q39" s="83"/>
      <c r="R39" s="74">
        <v>151.75</v>
      </c>
      <c r="S39" s="74">
        <v>153.25</v>
      </c>
      <c r="T39" s="74">
        <f>AVERAGE(R39:S39)</f>
        <v>152.5</v>
      </c>
      <c r="U39" s="83"/>
      <c r="V39" s="74"/>
      <c r="W39" s="74"/>
      <c r="X39" s="75">
        <v>53.5</v>
      </c>
      <c r="Z39" s="75">
        <v>59.25</v>
      </c>
      <c r="AA39" s="75"/>
      <c r="AB39" s="75">
        <v>59.125</v>
      </c>
      <c r="AC39" s="75"/>
      <c r="AD39" s="75">
        <v>55.5</v>
      </c>
      <c r="AE39" s="74"/>
      <c r="AF39" s="84"/>
      <c r="AG39" s="84"/>
      <c r="AH39" s="78">
        <f t="shared" si="1"/>
        <v>20010430</v>
      </c>
      <c r="AI39" s="86"/>
      <c r="AJ39" s="86"/>
      <c r="AK39" s="75">
        <v>90.5</v>
      </c>
      <c r="AL39" s="75"/>
      <c r="AM39" s="74">
        <v>92</v>
      </c>
      <c r="AO39" s="74">
        <v>67</v>
      </c>
      <c r="AP39" s="74"/>
      <c r="AQ39" s="74">
        <v>73.75</v>
      </c>
      <c r="AR39" s="75">
        <v>74</v>
      </c>
      <c r="AS39" s="74">
        <f>AVERAGE(AQ39:AR39)</f>
        <v>73.875</v>
      </c>
      <c r="AT39" s="74"/>
      <c r="AU39" s="74">
        <v>78.25</v>
      </c>
      <c r="AV39" s="75">
        <v>79.5</v>
      </c>
      <c r="AW39" s="74">
        <f>AVERAGE(AU39:AV39)</f>
        <v>78.875</v>
      </c>
      <c r="AX39" s="74"/>
      <c r="AY39" s="74">
        <v>17.899999999999999</v>
      </c>
      <c r="AZ39" s="75">
        <v>18.149999999999999</v>
      </c>
      <c r="BA39" s="74">
        <f>AVERAGE(AY39:AZ39)</f>
        <v>18.024999999999999</v>
      </c>
      <c r="BB39" s="74"/>
      <c r="BC39" s="74">
        <v>71.75</v>
      </c>
      <c r="BD39" s="74">
        <v>72.5</v>
      </c>
      <c r="BE39" s="74">
        <f>AVERAGE(BC39:BD39)</f>
        <v>72.125</v>
      </c>
      <c r="BF39" s="74"/>
      <c r="BG39" s="74">
        <v>15.75</v>
      </c>
      <c r="BH39" s="74">
        <v>16.5</v>
      </c>
      <c r="BI39" s="74">
        <f>AVERAGE(BG39:BH39)</f>
        <v>16.125</v>
      </c>
      <c r="BJ39" s="74"/>
      <c r="BK39" s="74">
        <v>153</v>
      </c>
      <c r="BL39" s="74">
        <v>155</v>
      </c>
      <c r="BM39" s="74">
        <f>AVERAGE(BK39:BL39)</f>
        <v>154</v>
      </c>
      <c r="BN39" s="41">
        <v>80.25</v>
      </c>
      <c r="BO39" s="74">
        <v>80.75</v>
      </c>
      <c r="BP39" s="74">
        <f>AVERAGE(BN39:BO39)</f>
        <v>80.5</v>
      </c>
      <c r="BQ39" s="74"/>
      <c r="BR39" s="74"/>
      <c r="BS39" s="74"/>
      <c r="BT39" s="74">
        <v>75.5</v>
      </c>
      <c r="BU39" s="75">
        <v>76.25</v>
      </c>
      <c r="BV39" s="75">
        <f>AVERAGE(BT39:BU39)</f>
        <v>75.875</v>
      </c>
      <c r="BW39" s="75">
        <v>109</v>
      </c>
      <c r="BX39" s="75">
        <v>113.5</v>
      </c>
      <c r="BY39" s="75">
        <f>AVERAGE(BW39:BX39)</f>
        <v>111.25</v>
      </c>
      <c r="BZ39" s="103">
        <v>28.41</v>
      </c>
      <c r="CA39" s="75">
        <v>28.43</v>
      </c>
      <c r="CB39" s="75">
        <f>AVERAGE(BZ39:CA39)</f>
        <v>28.42</v>
      </c>
    </row>
    <row r="40" spans="1:80" s="80" customFormat="1" x14ac:dyDescent="0.25">
      <c r="A40" s="78">
        <f t="shared" si="0"/>
        <v>20010431</v>
      </c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83"/>
      <c r="N40" s="83"/>
      <c r="O40" s="83"/>
      <c r="P40" s="83"/>
      <c r="Q40" s="83"/>
      <c r="R40" s="74"/>
      <c r="S40" s="74"/>
      <c r="T40" s="74"/>
      <c r="U40" s="83"/>
      <c r="V40" s="74"/>
      <c r="W40" s="74"/>
      <c r="X40" s="75"/>
      <c r="Z40" s="75"/>
      <c r="AA40" s="75"/>
      <c r="AB40" s="75"/>
      <c r="AD40" s="75"/>
      <c r="AE40" s="74"/>
      <c r="AF40" s="84"/>
      <c r="AG40" s="84"/>
      <c r="AH40" s="78">
        <f t="shared" si="1"/>
        <v>20010431</v>
      </c>
      <c r="AI40" s="86"/>
      <c r="AJ40" s="86"/>
      <c r="AK40" s="75"/>
      <c r="AM40" s="74"/>
      <c r="AO40" s="74"/>
      <c r="AP40" s="74"/>
      <c r="AQ40" s="74"/>
      <c r="AR40" s="75"/>
      <c r="AS40" s="74"/>
      <c r="AT40" s="74"/>
      <c r="AU40" s="74"/>
      <c r="AV40" s="75"/>
      <c r="AW40" s="74"/>
      <c r="AX40" s="74"/>
      <c r="AY40" s="74"/>
      <c r="AZ40" s="75"/>
      <c r="BA40" s="74"/>
      <c r="BB40" s="74"/>
      <c r="BC40" s="74"/>
      <c r="BD40" s="75"/>
      <c r="BE40" s="74"/>
      <c r="BF40" s="74"/>
      <c r="BG40" s="74"/>
      <c r="BH40" s="75"/>
      <c r="BI40" s="74"/>
      <c r="BJ40" s="74"/>
      <c r="BK40" s="74"/>
      <c r="BL40" s="74"/>
      <c r="BM40" s="74"/>
      <c r="BN40" s="41"/>
      <c r="BO40" s="74"/>
      <c r="BP40" s="74"/>
      <c r="BQ40" s="75"/>
      <c r="BR40" s="74"/>
      <c r="BS40" s="74"/>
      <c r="BT40" s="74"/>
      <c r="BV40" s="75"/>
      <c r="BW40" s="75"/>
      <c r="BX40" s="75"/>
      <c r="BY40" s="75"/>
      <c r="BZ40" s="103"/>
      <c r="CA40" s="75"/>
      <c r="CB40" s="75"/>
    </row>
    <row r="41" spans="1:80" s="80" customFormat="1" x14ac:dyDescent="0.25">
      <c r="A41" s="78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74"/>
      <c r="S41" s="74"/>
      <c r="T41" s="74"/>
      <c r="U41" s="83"/>
      <c r="V41" s="74"/>
      <c r="W41" s="74"/>
      <c r="X41" s="75"/>
      <c r="Z41" s="74"/>
      <c r="AA41" s="74"/>
      <c r="AB41" s="74"/>
      <c r="AC41" s="74"/>
      <c r="AD41" s="74"/>
      <c r="AE41" s="74"/>
      <c r="AF41" s="84"/>
      <c r="AG41" s="84"/>
      <c r="AH41" s="53"/>
      <c r="AI41" s="87"/>
      <c r="AJ41" s="87"/>
      <c r="AK41" s="74"/>
      <c r="AL41" s="74"/>
      <c r="AM41" s="74"/>
      <c r="AO41" s="83"/>
      <c r="AP41" s="83"/>
      <c r="AQ41" s="83"/>
      <c r="AS41" s="83"/>
      <c r="AT41" s="83"/>
      <c r="AU41" s="83"/>
      <c r="AW41" s="83"/>
      <c r="AX41" s="83"/>
      <c r="AY41" s="83"/>
      <c r="AZ41" s="75"/>
      <c r="BA41" s="83"/>
      <c r="BB41" s="83"/>
      <c r="BC41" s="83"/>
      <c r="BD41" s="75"/>
      <c r="BE41" s="83"/>
      <c r="BF41" s="83"/>
      <c r="BG41" s="83"/>
      <c r="BI41" s="83"/>
      <c r="BJ41" s="83"/>
      <c r="BK41" s="83"/>
      <c r="BL41" s="83"/>
      <c r="BM41" s="83"/>
      <c r="BN41" s="83"/>
      <c r="BQ41" s="75"/>
      <c r="BR41" s="83"/>
      <c r="BS41" s="83"/>
      <c r="BT41" s="83"/>
      <c r="BV41" s="75"/>
      <c r="BZ41" s="101"/>
      <c r="CB41" s="75"/>
    </row>
    <row r="42" spans="1:80" s="80" customFormat="1" x14ac:dyDescent="0.25">
      <c r="A42" s="83" t="s">
        <v>51</v>
      </c>
      <c r="B42" s="74"/>
      <c r="C42" s="74"/>
      <c r="D42" s="74">
        <f>AVERAGE(D10:D40)</f>
        <v>96.681250000000006</v>
      </c>
      <c r="E42" s="74"/>
      <c r="F42" s="74"/>
      <c r="G42" s="74"/>
      <c r="H42" s="74">
        <f>AVERAGE(H10:H40)</f>
        <v>97.181250000000006</v>
      </c>
      <c r="I42" s="74"/>
      <c r="J42" s="74"/>
      <c r="K42" s="74"/>
      <c r="L42" s="74">
        <f>AVERAGE(L10:L40)</f>
        <v>93.737499999999997</v>
      </c>
      <c r="M42" s="83"/>
      <c r="N42" s="83"/>
      <c r="O42" s="74"/>
      <c r="P42" s="74">
        <f>AVERAGE(P10:P40)</f>
        <v>141.82499999999999</v>
      </c>
      <c r="Q42" s="83"/>
      <c r="R42" s="74"/>
      <c r="S42" s="74"/>
      <c r="T42" s="74">
        <f>AVERAGE(T10:T40)</f>
        <v>147.89375000000001</v>
      </c>
      <c r="U42" s="83"/>
      <c r="V42" s="74">
        <f>AVERAGE(V10:V40)</f>
        <v>95.25</v>
      </c>
      <c r="W42" s="74"/>
      <c r="X42" s="74">
        <f>AVERAGE(X10:X40)</f>
        <v>54.281349999999996</v>
      </c>
      <c r="Z42" s="74">
        <f>AVERAGE(Z10:Z40)</f>
        <v>60.4375</v>
      </c>
      <c r="AA42" s="74"/>
      <c r="AB42" s="74">
        <f>AVERAGE(AB10:AB40)</f>
        <v>60.096900000000005</v>
      </c>
      <c r="AC42" s="74"/>
      <c r="AD42" s="74">
        <f>AVERAGE(AD10:AD40)</f>
        <v>57.075000000000003</v>
      </c>
      <c r="AE42" s="93"/>
      <c r="AF42" s="74">
        <f>AVERAGE(AF10:AF40)</f>
        <v>70.71875</v>
      </c>
      <c r="AG42" s="74"/>
      <c r="AH42" s="53"/>
      <c r="AI42" s="74">
        <f>AVERAGE(AI10:AI40)</f>
        <v>69</v>
      </c>
      <c r="AJ42" s="86"/>
      <c r="AK42" s="74">
        <f>AVERAGE(AK10:AK40)</f>
        <v>79.462500000000006</v>
      </c>
      <c r="AL42" s="74"/>
      <c r="AM42" s="74">
        <f>AVERAGE(AM10:AM40)</f>
        <v>79.643749999999997</v>
      </c>
      <c r="AO42" s="74">
        <f>AVERAGE(AO10:AO40)</f>
        <v>66.846900000000005</v>
      </c>
      <c r="AP42" s="74"/>
      <c r="AS42" s="74">
        <f>AVERAGE(AS10:AS40)</f>
        <v>76.625</v>
      </c>
      <c r="AU42" s="74"/>
      <c r="AV42" s="74"/>
      <c r="AW42" s="74">
        <f>AVERAGE(AW10:AW40)</f>
        <v>76.918750000000003</v>
      </c>
      <c r="AY42" s="74"/>
      <c r="AZ42" s="74"/>
      <c r="BA42" s="74">
        <f>AVERAGE(BA10:BA40)</f>
        <v>17.372499999999999</v>
      </c>
      <c r="BC42" s="74"/>
      <c r="BD42" s="74"/>
      <c r="BE42" s="74">
        <f>AVERAGE(BE10:BE40)</f>
        <v>73.349999999999994</v>
      </c>
      <c r="BG42" s="74"/>
      <c r="BH42" s="74"/>
      <c r="BI42" s="74">
        <f>AVERAGE(BI10:BI40)</f>
        <v>14.896249999999998</v>
      </c>
      <c r="BK42" s="74"/>
      <c r="BL42" s="74"/>
      <c r="BM42" s="74">
        <f>AVERAGE(BM10:BM40)</f>
        <v>147.74375000000001</v>
      </c>
      <c r="BN42" s="74"/>
      <c r="BO42" s="74"/>
      <c r="BP42" s="74">
        <f>AVERAGE(BP10:BP40)</f>
        <v>80.506249999999994</v>
      </c>
      <c r="BS42" s="74">
        <f>AVERAGE(BS10:BS40)</f>
        <v>70.6875</v>
      </c>
      <c r="BT42" s="74"/>
      <c r="BU42" s="74"/>
      <c r="BV42" s="74">
        <f>AVERAGE(BV10:BV40)</f>
        <v>74.731250000000003</v>
      </c>
      <c r="BY42" s="74">
        <f>AVERAGE(BY10:BY40)</f>
        <v>104.8875</v>
      </c>
      <c r="CB42" s="74">
        <f>AVERAGE(CB10:CB40)</f>
        <v>27.396500000000003</v>
      </c>
    </row>
    <row r="43" spans="1:80" s="80" customFormat="1" x14ac:dyDescent="0.25">
      <c r="A43" s="83"/>
      <c r="B43" s="83"/>
      <c r="C43" s="83"/>
      <c r="D43" s="94"/>
      <c r="E43" s="94"/>
      <c r="F43" s="94"/>
      <c r="G43" s="94"/>
      <c r="H43" s="94"/>
      <c r="I43" s="94"/>
      <c r="J43" s="83"/>
      <c r="K43" s="83"/>
      <c r="L43" s="94"/>
      <c r="M43" s="83"/>
      <c r="N43" s="83"/>
      <c r="O43" s="74"/>
      <c r="P43" s="74"/>
      <c r="Q43" s="83"/>
      <c r="R43" s="74"/>
      <c r="S43" s="85"/>
      <c r="T43" s="94"/>
      <c r="U43" s="83"/>
      <c r="V43" s="74"/>
      <c r="W43" s="74"/>
      <c r="X43" s="74"/>
      <c r="Y43" s="74"/>
      <c r="Z43" s="74"/>
      <c r="AA43" s="74"/>
      <c r="AB43" s="74"/>
      <c r="AC43" s="74"/>
      <c r="AE43" s="93"/>
      <c r="AF43" s="74"/>
      <c r="AG43" s="74"/>
      <c r="AH43" s="53"/>
      <c r="AI43" s="86"/>
      <c r="AJ43" s="86"/>
      <c r="AK43" s="74"/>
      <c r="AL43" s="74"/>
      <c r="AM43" s="74"/>
    </row>
    <row r="44" spans="1:80" s="80" customFormat="1" x14ac:dyDescent="0.25">
      <c r="A44" s="83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74"/>
      <c r="P44" s="74"/>
      <c r="Q44" s="83"/>
      <c r="R44" s="74"/>
      <c r="S44" s="85"/>
      <c r="T44" s="74"/>
      <c r="U44" s="83"/>
      <c r="V44" s="74"/>
      <c r="W44" s="74"/>
      <c r="X44" s="74"/>
      <c r="Y44" s="74"/>
      <c r="Z44" s="74"/>
      <c r="AA44" s="74"/>
      <c r="AB44" s="74"/>
      <c r="AC44" s="74"/>
      <c r="AD44" s="74"/>
      <c r="AE44" s="93"/>
      <c r="AF44" s="74"/>
      <c r="AG44" s="74"/>
      <c r="AH44" s="53"/>
      <c r="AI44" s="86"/>
      <c r="AJ44" s="86"/>
      <c r="AK44" s="74"/>
      <c r="AL44" s="74"/>
      <c r="AM44" s="74"/>
    </row>
    <row r="45" spans="1:80" s="80" customFormat="1" x14ac:dyDescent="0.25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74"/>
      <c r="P45" s="74"/>
      <c r="Q45" s="83"/>
      <c r="R45" s="74"/>
      <c r="S45" s="85"/>
      <c r="T45" s="74"/>
      <c r="U45" s="83"/>
      <c r="V45" s="74"/>
      <c r="W45" s="74"/>
      <c r="X45" s="74"/>
      <c r="Y45" s="74"/>
      <c r="Z45" s="74"/>
      <c r="AA45" s="74"/>
      <c r="AB45" s="74"/>
      <c r="AC45" s="74"/>
      <c r="AD45" s="74"/>
      <c r="AE45" s="93"/>
      <c r="AF45" s="74"/>
      <c r="AG45" s="74"/>
      <c r="AH45" s="53"/>
      <c r="AI45" s="86"/>
      <c r="AJ45" s="86"/>
      <c r="AK45" s="74"/>
      <c r="AL45" s="74"/>
      <c r="AM45" s="74"/>
    </row>
    <row r="46" spans="1:80" s="80" customFormat="1" x14ac:dyDescent="0.25">
      <c r="B46" s="95" t="s">
        <v>52</v>
      </c>
      <c r="C46" s="96"/>
      <c r="D46" s="87"/>
      <c r="E46" s="87"/>
      <c r="F46" s="87"/>
      <c r="I46" s="87"/>
      <c r="J46" s="97">
        <v>5.7</v>
      </c>
      <c r="L46" s="87"/>
      <c r="M46" s="87"/>
      <c r="N46" s="96"/>
      <c r="P46" s="86"/>
      <c r="Q46" s="87"/>
      <c r="R46" s="86"/>
      <c r="S46" s="86"/>
      <c r="T46" s="87"/>
      <c r="U46" s="87"/>
      <c r="V46" s="87"/>
      <c r="W46" s="87"/>
      <c r="X46" s="86"/>
      <c r="Y46" s="86"/>
      <c r="Z46" s="86"/>
      <c r="AA46" s="86"/>
      <c r="AB46" s="86"/>
      <c r="AC46" s="86"/>
      <c r="AD46" s="86"/>
      <c r="AE46" s="87"/>
      <c r="AF46" s="84"/>
      <c r="AG46" s="84"/>
      <c r="AH46" s="98"/>
      <c r="AI46" s="87"/>
      <c r="AJ46" s="87"/>
      <c r="AK46" s="87"/>
      <c r="AL46" s="87"/>
      <c r="AM46" s="87"/>
    </row>
    <row r="47" spans="1:80" s="80" customFormat="1" x14ac:dyDescent="0.25">
      <c r="B47" s="87" t="s">
        <v>53</v>
      </c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P47" s="86"/>
      <c r="Q47" s="87"/>
      <c r="R47" s="86"/>
      <c r="S47" s="86"/>
      <c r="T47" s="87"/>
      <c r="U47" s="87"/>
      <c r="V47" s="87"/>
      <c r="W47" s="87"/>
      <c r="X47" s="86"/>
      <c r="Y47" s="86"/>
      <c r="Z47" s="86"/>
      <c r="AA47" s="86"/>
      <c r="AB47" s="86"/>
      <c r="AC47" s="86"/>
      <c r="AD47" s="86"/>
      <c r="AE47" s="87"/>
      <c r="AF47" s="84"/>
      <c r="AG47" s="84"/>
      <c r="AH47" s="98"/>
      <c r="AI47" s="87"/>
      <c r="AJ47" s="87"/>
      <c r="AK47" s="87"/>
      <c r="AL47" s="87"/>
      <c r="AM47" s="87"/>
    </row>
    <row r="48" spans="1:80" s="80" customFormat="1" x14ac:dyDescent="0.25">
      <c r="B48" s="95" t="s">
        <v>52</v>
      </c>
      <c r="C48" s="99"/>
      <c r="D48" s="87"/>
      <c r="E48" s="87"/>
      <c r="F48" s="87"/>
      <c r="H48" s="87"/>
      <c r="I48" s="87"/>
      <c r="J48" s="97">
        <v>5.37</v>
      </c>
      <c r="L48" s="87"/>
      <c r="M48" s="87"/>
      <c r="N48" s="96"/>
      <c r="P48" s="87"/>
      <c r="Q48" s="87"/>
      <c r="R48" s="86"/>
      <c r="S48" s="86"/>
      <c r="T48" s="87"/>
      <c r="U48" s="87"/>
      <c r="V48" s="87"/>
      <c r="W48" s="87"/>
      <c r="X48" s="86"/>
      <c r="Y48" s="86"/>
      <c r="Z48" s="86"/>
      <c r="AA48" s="86"/>
      <c r="AB48" s="86"/>
      <c r="AC48" s="86"/>
      <c r="AD48" s="86"/>
      <c r="AE48" s="87"/>
      <c r="AF48" s="87"/>
      <c r="AG48" s="87"/>
      <c r="AH48" s="98"/>
      <c r="AI48" s="87"/>
      <c r="AJ48" s="87"/>
      <c r="AK48" s="87"/>
      <c r="AL48" s="87"/>
      <c r="AM48" s="87"/>
    </row>
    <row r="49" spans="2:39" s="80" customFormat="1" x14ac:dyDescent="0.25">
      <c r="B49" s="87" t="s">
        <v>54</v>
      </c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96"/>
      <c r="O49" s="99"/>
      <c r="P49" s="87"/>
      <c r="Q49" s="87"/>
      <c r="R49" s="86"/>
      <c r="S49" s="86"/>
      <c r="T49" s="87"/>
      <c r="U49" s="87"/>
      <c r="V49" s="87"/>
      <c r="W49" s="87"/>
      <c r="X49" s="86"/>
      <c r="Y49" s="86"/>
      <c r="Z49" s="86"/>
      <c r="AA49" s="86"/>
      <c r="AB49" s="86"/>
      <c r="AC49" s="86"/>
      <c r="AD49" s="86"/>
      <c r="AE49" s="87"/>
      <c r="AF49" s="87"/>
      <c r="AG49" s="87"/>
      <c r="AH49" s="98"/>
      <c r="AI49" s="87"/>
      <c r="AJ49" s="87"/>
      <c r="AK49" s="87"/>
      <c r="AL49" s="87"/>
      <c r="AM49" s="87"/>
    </row>
    <row r="50" spans="2:39" s="80" customFormat="1" x14ac:dyDescent="0.25">
      <c r="B50" s="87" t="s">
        <v>55</v>
      </c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99"/>
      <c r="P50" s="87"/>
      <c r="Q50" s="87"/>
      <c r="R50" s="86"/>
      <c r="S50" s="86"/>
      <c r="T50" s="87"/>
      <c r="U50" s="87"/>
      <c r="V50" s="87"/>
      <c r="W50" s="87"/>
      <c r="X50" s="86"/>
      <c r="Y50" s="86"/>
      <c r="Z50" s="86"/>
      <c r="AA50" s="86"/>
      <c r="AB50" s="86"/>
      <c r="AC50" s="86"/>
      <c r="AD50" s="86"/>
      <c r="AE50" s="87"/>
      <c r="AF50" s="87"/>
      <c r="AG50" s="87"/>
      <c r="AH50" s="98"/>
      <c r="AI50" s="87"/>
      <c r="AJ50" s="87"/>
      <c r="AK50" s="87"/>
      <c r="AL50" s="87"/>
      <c r="AM50" s="87"/>
    </row>
    <row r="51" spans="2:39" s="80" customFormat="1" x14ac:dyDescent="0.25">
      <c r="B51" s="80" t="s">
        <v>56</v>
      </c>
      <c r="J51" s="100">
        <v>5.4420000000000002</v>
      </c>
    </row>
    <row r="52" spans="2:39" s="80" customFormat="1" x14ac:dyDescent="0.25"/>
    <row r="53" spans="2:39" s="80" customFormat="1" x14ac:dyDescent="0.25"/>
    <row r="54" spans="2:39" s="80" customFormat="1" x14ac:dyDescent="0.25"/>
    <row r="55" spans="2:39" s="80" customFormat="1" x14ac:dyDescent="0.25"/>
    <row r="56" spans="2:39" s="80" customFormat="1" x14ac:dyDescent="0.25"/>
    <row r="57" spans="2:39" s="80" customFormat="1" x14ac:dyDescent="0.25"/>
    <row r="58" spans="2:39" s="80" customFormat="1" x14ac:dyDescent="0.25"/>
    <row r="59" spans="2:39" s="80" customFormat="1" x14ac:dyDescent="0.25"/>
    <row r="60" spans="2:39" s="80" customFormat="1" x14ac:dyDescent="0.25"/>
    <row r="61" spans="2:39" s="80" customFormat="1" x14ac:dyDescent="0.25"/>
    <row r="62" spans="2:39" s="80" customFormat="1" x14ac:dyDescent="0.25"/>
  </sheetData>
  <mergeCells count="3">
    <mergeCell ref="BG4:BI4"/>
    <mergeCell ref="BG5:BI5"/>
    <mergeCell ref="AQ5:AS5"/>
  </mergeCells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abSelected="1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20" sqref="B20"/>
    </sheetView>
  </sheetViews>
  <sheetFormatPr defaultRowHeight="13.2" x14ac:dyDescent="0.25"/>
  <cols>
    <col min="1" max="1" width="9" customWidth="1"/>
    <col min="3" max="3" width="9.5546875" customWidth="1"/>
    <col min="4" max="4" width="8" customWidth="1"/>
    <col min="5" max="5" width="1.6640625" customWidth="1"/>
    <col min="9" max="9" width="1.44140625" customWidth="1"/>
    <col min="13" max="13" width="2" customWidth="1"/>
    <col min="17" max="17" width="5" customWidth="1"/>
    <col min="21" max="21" width="4.44140625" customWidth="1"/>
    <col min="23" max="23" width="3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4.33203125" customWidth="1"/>
    <col min="57" max="57" width="7.6640625" customWidth="1"/>
    <col min="58" max="58" width="3" customWidth="1"/>
    <col min="61" max="61" width="7.6640625" customWidth="1"/>
    <col min="62" max="62" width="3" customWidth="1"/>
    <col min="65" max="65" width="8.44140625" customWidth="1"/>
    <col min="70" max="70" width="8.6640625" customWidth="1"/>
    <col min="71" max="71" width="8.44140625" customWidth="1"/>
    <col min="74" max="74" width="8.109375" customWidth="1"/>
    <col min="75" max="75" width="13.5546875" style="101" customWidth="1"/>
    <col min="76" max="76" width="10.6640625" customWidth="1"/>
    <col min="77" max="77" width="7.44140625" customWidth="1"/>
    <col min="78" max="78" width="3.109375" customWidth="1"/>
    <col min="80" max="80" width="10.33203125" customWidth="1"/>
    <col min="81" max="81" width="6.6640625" customWidth="1"/>
  </cols>
  <sheetData>
    <row r="1" spans="1:81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81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81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105"/>
      <c r="BX3" s="77" t="s">
        <v>62</v>
      </c>
      <c r="BY3" s="3"/>
      <c r="CA3" s="76"/>
      <c r="CB3" s="77" t="s">
        <v>63</v>
      </c>
      <c r="CC3" s="3"/>
    </row>
    <row r="4" spans="1:81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B4" s="11" t="s">
        <v>64</v>
      </c>
      <c r="CC4" s="4"/>
    </row>
    <row r="5" spans="1:81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B5" s="3" t="s">
        <v>65</v>
      </c>
      <c r="CC5" s="4"/>
    </row>
    <row r="6" spans="1:81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CA6" s="101"/>
    </row>
    <row r="7" spans="1:81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CA7" s="80"/>
    </row>
    <row r="8" spans="1:81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102" t="s">
        <v>47</v>
      </c>
      <c r="BX8" s="20" t="s">
        <v>48</v>
      </c>
      <c r="BY8" s="21" t="s">
        <v>49</v>
      </c>
      <c r="CA8" s="102" t="s">
        <v>47</v>
      </c>
      <c r="CB8" s="20" t="s">
        <v>48</v>
      </c>
      <c r="CC8" s="21" t="s">
        <v>49</v>
      </c>
    </row>
    <row r="9" spans="1:81" x14ac:dyDescent="0.25">
      <c r="A9" s="16"/>
      <c r="B9" s="80"/>
      <c r="C9" s="80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  <c r="BX9" s="80"/>
      <c r="CB9" s="80"/>
    </row>
    <row r="10" spans="1:81" x14ac:dyDescent="0.25">
      <c r="A10" s="26">
        <v>20010501</v>
      </c>
      <c r="B10" s="75">
        <v>97</v>
      </c>
      <c r="C10" s="75">
        <v>101.25</v>
      </c>
      <c r="D10" s="25">
        <f>AVERAGE(B10:C10)</f>
        <v>99.125</v>
      </c>
      <c r="E10" s="25"/>
      <c r="F10" s="25">
        <v>97.5</v>
      </c>
      <c r="G10" s="25">
        <v>101.75</v>
      </c>
      <c r="H10" s="25">
        <f>AVERAGE(F10:G10)</f>
        <v>99.625</v>
      </c>
      <c r="I10" s="25"/>
      <c r="J10" s="25">
        <v>98.5</v>
      </c>
      <c r="K10" s="25">
        <v>98.75</v>
      </c>
      <c r="L10" s="25">
        <f>AVERAGE(J10:K10)</f>
        <v>98.625</v>
      </c>
      <c r="M10" s="25"/>
      <c r="N10" s="25">
        <v>153.25</v>
      </c>
      <c r="O10" s="28">
        <v>153.75</v>
      </c>
      <c r="P10" s="25">
        <f>AVERAGE(N10:O10)</f>
        <v>153.5</v>
      </c>
      <c r="Q10" s="28"/>
      <c r="R10" s="25">
        <v>153.25</v>
      </c>
      <c r="S10" s="28">
        <v>153.75</v>
      </c>
      <c r="T10" s="25">
        <f>AVERAGE(R10:S10)</f>
        <v>153.5</v>
      </c>
      <c r="U10" s="25"/>
      <c r="V10" s="25"/>
      <c r="W10" s="27"/>
      <c r="X10" s="28">
        <v>52.5</v>
      </c>
      <c r="Y10" s="28"/>
      <c r="Z10" s="1">
        <v>58.25</v>
      </c>
      <c r="AB10" s="28">
        <v>58</v>
      </c>
      <c r="AC10" s="28"/>
      <c r="AD10" s="28">
        <v>55.75</v>
      </c>
      <c r="AE10" s="28"/>
      <c r="AF10" s="28"/>
      <c r="AG10" s="30"/>
      <c r="AH10" s="26">
        <v>20010501</v>
      </c>
      <c r="AI10" s="31"/>
      <c r="AJ10" s="31"/>
      <c r="AK10" s="28">
        <v>86</v>
      </c>
      <c r="AL10" s="28"/>
      <c r="AM10" s="28">
        <v>86</v>
      </c>
      <c r="AO10" s="72">
        <v>67.25</v>
      </c>
      <c r="AQ10" s="25">
        <v>75.5</v>
      </c>
      <c r="AR10" s="25">
        <v>75.75</v>
      </c>
      <c r="AS10" s="25">
        <f>AVERAGE(AQ10:AR10)</f>
        <v>75.625</v>
      </c>
      <c r="AU10" s="25">
        <v>81</v>
      </c>
      <c r="AV10" s="25">
        <v>83.25</v>
      </c>
      <c r="AW10" s="25">
        <f>AVERAGE(AU10:AV10)</f>
        <v>82.125</v>
      </c>
      <c r="AY10" s="25">
        <v>17.899999999999999</v>
      </c>
      <c r="AZ10" s="25">
        <v>18.149999999999999</v>
      </c>
      <c r="BA10" s="25">
        <f>AVERAGE(AY10:AZ10)</f>
        <v>18.024999999999999</v>
      </c>
      <c r="BC10" s="25">
        <v>74.5</v>
      </c>
      <c r="BD10" s="25">
        <v>74.75</v>
      </c>
      <c r="BE10" s="25">
        <f>AVERAGE(BC10:BD10)</f>
        <v>74.625</v>
      </c>
      <c r="BG10" s="25">
        <v>16</v>
      </c>
      <c r="BH10" s="25">
        <v>16.5</v>
      </c>
      <c r="BI10" s="25">
        <f>AVERAGE(BG10:BH10)</f>
        <v>16.25</v>
      </c>
      <c r="BK10" s="25">
        <v>153.5</v>
      </c>
      <c r="BL10" s="25">
        <v>154.5</v>
      </c>
      <c r="BM10" s="25">
        <f>AVERAGE(BK10:BL10)</f>
        <v>154</v>
      </c>
      <c r="BN10" s="25">
        <v>85</v>
      </c>
      <c r="BO10" s="25">
        <v>85.25</v>
      </c>
      <c r="BP10" s="25">
        <f>AVERAGE(BN10:BO10)</f>
        <v>85.125</v>
      </c>
      <c r="BQ10" s="25"/>
      <c r="BR10" s="25"/>
      <c r="BS10" s="25"/>
      <c r="BT10" s="25">
        <v>76.75</v>
      </c>
      <c r="BU10" s="25">
        <v>77.5</v>
      </c>
      <c r="BV10" s="25">
        <f>AVERAGE(BT10:BU10)</f>
        <v>77.125</v>
      </c>
      <c r="BW10" s="103">
        <v>102.5</v>
      </c>
      <c r="BX10" s="74">
        <v>107.75</v>
      </c>
      <c r="BY10" s="25">
        <f>AVERAGE(BW10:BX10)</f>
        <v>105.125</v>
      </c>
      <c r="CA10" s="25">
        <v>28.93</v>
      </c>
      <c r="CB10" s="74">
        <v>28.95</v>
      </c>
      <c r="CC10" s="25">
        <f>AVERAGE(CA10:CB10)</f>
        <v>28.939999999999998</v>
      </c>
    </row>
    <row r="11" spans="1:81" x14ac:dyDescent="0.25">
      <c r="A11" s="26">
        <f t="shared" ref="A11:A40" si="0">A10+1</f>
        <v>20010502</v>
      </c>
      <c r="B11" s="75">
        <v>94</v>
      </c>
      <c r="C11" s="75">
        <v>96.25</v>
      </c>
      <c r="D11" s="25">
        <f>AVERAGE(B11:C11)</f>
        <v>95.125</v>
      </c>
      <c r="E11" s="25"/>
      <c r="F11" s="25">
        <v>94.5</v>
      </c>
      <c r="G11" s="25">
        <v>96.75</v>
      </c>
      <c r="H11" s="25">
        <f>AVERAGE(F11:G11)</f>
        <v>95.625</v>
      </c>
      <c r="I11" s="25"/>
      <c r="J11" s="25">
        <v>95.5</v>
      </c>
      <c r="K11" s="25">
        <v>95.75</v>
      </c>
      <c r="L11" s="25">
        <f>AVERAGE(J11:K11)</f>
        <v>95.625</v>
      </c>
      <c r="M11" s="25"/>
      <c r="N11" s="25">
        <v>151.5</v>
      </c>
      <c r="O11" s="28">
        <v>152.5</v>
      </c>
      <c r="P11" s="25">
        <f>AVERAGE(N11:O11)</f>
        <v>152</v>
      </c>
      <c r="Q11" s="28"/>
      <c r="R11" s="25">
        <v>151.5</v>
      </c>
      <c r="S11" s="28">
        <v>152.5</v>
      </c>
      <c r="T11" s="25">
        <f>AVERAGE(R11:S11)</f>
        <v>152</v>
      </c>
      <c r="U11" s="25"/>
      <c r="V11" s="25"/>
      <c r="W11" s="27"/>
      <c r="X11" s="28">
        <v>52.25</v>
      </c>
      <c r="Y11" s="28"/>
      <c r="Z11" s="1">
        <v>57.5</v>
      </c>
      <c r="AB11" s="31">
        <v>57.125</v>
      </c>
      <c r="AC11" s="31"/>
      <c r="AD11" s="31">
        <v>54.5</v>
      </c>
      <c r="AE11" s="32"/>
      <c r="AF11" s="31"/>
      <c r="AG11" s="30"/>
      <c r="AH11" s="26">
        <f t="shared" ref="AH11:AH40" si="1">AH10+1</f>
        <v>20010502</v>
      </c>
      <c r="AI11" s="31"/>
      <c r="AJ11" s="31"/>
      <c r="AK11" s="31">
        <v>85</v>
      </c>
      <c r="AL11" s="32"/>
      <c r="AM11" s="31">
        <v>85</v>
      </c>
      <c r="AO11" s="73">
        <v>66.125</v>
      </c>
      <c r="AQ11" s="25">
        <v>73.5</v>
      </c>
      <c r="AR11" s="25">
        <v>73.75</v>
      </c>
      <c r="AS11" s="25">
        <f>AVERAGE(AQ11:AR11)</f>
        <v>73.625</v>
      </c>
      <c r="AU11" s="25">
        <v>80</v>
      </c>
      <c r="AV11" s="25">
        <v>80.5</v>
      </c>
      <c r="AW11" s="25">
        <f>AVERAGE(AU11:AV11)</f>
        <v>80.25</v>
      </c>
      <c r="AY11" s="25">
        <v>18</v>
      </c>
      <c r="AZ11" s="25">
        <v>18.25</v>
      </c>
      <c r="BA11" s="25">
        <f>AVERAGE(AY11:AZ11)</f>
        <v>18.125</v>
      </c>
      <c r="BC11" s="25">
        <v>72</v>
      </c>
      <c r="BD11" s="25">
        <v>72.5</v>
      </c>
      <c r="BE11" s="25">
        <f>AVERAGE(BC11:BD11)</f>
        <v>72.25</v>
      </c>
      <c r="BG11" s="25">
        <v>15.5</v>
      </c>
      <c r="BH11" s="25">
        <v>16</v>
      </c>
      <c r="BI11" s="25">
        <f>AVERAGE(BG11:BH11)</f>
        <v>15.75</v>
      </c>
      <c r="BK11" s="25">
        <v>152.25</v>
      </c>
      <c r="BL11" s="25">
        <v>152.5</v>
      </c>
      <c r="BM11" s="25">
        <f>AVERAGE(BK11:BL11)</f>
        <v>152.375</v>
      </c>
      <c r="BN11" s="25">
        <v>83.5</v>
      </c>
      <c r="BO11" s="25">
        <v>83.75</v>
      </c>
      <c r="BP11" s="25">
        <f>AVERAGE(BN11:BO11)</f>
        <v>83.625</v>
      </c>
      <c r="BQ11" s="25"/>
      <c r="BR11" s="25"/>
      <c r="BS11" s="25"/>
      <c r="BT11" s="25">
        <v>74.5</v>
      </c>
      <c r="BU11" s="25">
        <v>75</v>
      </c>
      <c r="BV11" s="25">
        <f>AVERAGE(BT11:BU11)</f>
        <v>74.75</v>
      </c>
      <c r="BW11" s="103">
        <v>101</v>
      </c>
      <c r="BX11" s="75">
        <v>103.75</v>
      </c>
      <c r="BY11" s="25">
        <f>AVERAGE(BW11:BX11)</f>
        <v>102.375</v>
      </c>
      <c r="CA11" s="1">
        <v>27.79</v>
      </c>
      <c r="CB11" s="75">
        <v>27.81</v>
      </c>
      <c r="CC11" s="25">
        <f>AVERAGE(CA11:CB11)</f>
        <v>27.799999999999997</v>
      </c>
    </row>
    <row r="12" spans="1:81" x14ac:dyDescent="0.25">
      <c r="A12" s="26">
        <f t="shared" si="0"/>
        <v>20010503</v>
      </c>
      <c r="B12" s="75">
        <v>97</v>
      </c>
      <c r="C12" s="75">
        <v>100.25</v>
      </c>
      <c r="D12" s="25">
        <f>AVERAGE(B12:C12)</f>
        <v>98.625</v>
      </c>
      <c r="E12" s="25"/>
      <c r="F12" s="25">
        <v>97.5</v>
      </c>
      <c r="G12" s="25">
        <v>100.75</v>
      </c>
      <c r="H12" s="25">
        <f>AVERAGE(F12:G12)</f>
        <v>99.125</v>
      </c>
      <c r="I12" s="25"/>
      <c r="J12" s="25">
        <v>99.5</v>
      </c>
      <c r="K12" s="25">
        <v>99.75</v>
      </c>
      <c r="L12" s="25">
        <f>AVERAGE(J12:K12)</f>
        <v>99.625</v>
      </c>
      <c r="M12" s="25"/>
      <c r="N12" s="25">
        <v>154</v>
      </c>
      <c r="O12" s="25">
        <v>155</v>
      </c>
      <c r="P12" s="25">
        <f>AVERAGE(N12:O12)</f>
        <v>154.5</v>
      </c>
      <c r="Q12" s="25"/>
      <c r="R12" s="25">
        <v>154</v>
      </c>
      <c r="S12" s="25">
        <v>155</v>
      </c>
      <c r="T12" s="25">
        <f>AVERAGE(R12:S12)</f>
        <v>154.5</v>
      </c>
      <c r="U12" s="25"/>
      <c r="V12" s="25">
        <v>97.5</v>
      </c>
      <c r="W12" s="33"/>
      <c r="X12" s="25">
        <v>51.625</v>
      </c>
      <c r="Y12" s="25"/>
      <c r="Z12" s="1">
        <v>57.5</v>
      </c>
      <c r="AB12" s="25">
        <v>56.75</v>
      </c>
      <c r="AC12" s="25"/>
      <c r="AD12" s="25">
        <v>54.25</v>
      </c>
      <c r="AE12" s="25"/>
      <c r="AF12" s="25"/>
      <c r="AG12" s="34"/>
      <c r="AH12" s="26">
        <f t="shared" si="1"/>
        <v>20010503</v>
      </c>
      <c r="AI12" s="1"/>
      <c r="AK12" s="25">
        <v>78.5</v>
      </c>
      <c r="AL12" s="25"/>
      <c r="AM12" s="25">
        <v>78.5</v>
      </c>
      <c r="AO12" s="74">
        <v>65.375</v>
      </c>
      <c r="AQ12" s="25">
        <v>75.5</v>
      </c>
      <c r="AR12" s="25">
        <v>75.75</v>
      </c>
      <c r="AS12" s="25">
        <f>AVERAGE(AQ12:AR12)</f>
        <v>75.625</v>
      </c>
      <c r="AU12" s="25">
        <v>83.5</v>
      </c>
      <c r="AV12" s="25">
        <v>84.75</v>
      </c>
      <c r="AW12" s="25">
        <f>AVERAGE(AU12:AV12)</f>
        <v>84.125</v>
      </c>
      <c r="AY12" s="25">
        <v>18.5</v>
      </c>
      <c r="AZ12" s="25">
        <v>19</v>
      </c>
      <c r="BA12" s="25">
        <f>AVERAGE(AY12:AZ12)</f>
        <v>18.75</v>
      </c>
      <c r="BC12" s="25">
        <v>74.25</v>
      </c>
      <c r="BD12" s="25">
        <v>74.75</v>
      </c>
      <c r="BE12" s="25">
        <f>AVERAGE(BC12:BD12)</f>
        <v>74.5</v>
      </c>
      <c r="BG12" s="25">
        <v>15.25</v>
      </c>
      <c r="BH12" s="25">
        <v>15.75</v>
      </c>
      <c r="BI12" s="25">
        <f>AVERAGE(BG12:BH12)</f>
        <v>15.5</v>
      </c>
      <c r="BK12" s="25">
        <v>151</v>
      </c>
      <c r="BL12" s="25">
        <v>152</v>
      </c>
      <c r="BM12" s="25">
        <f>AVERAGE(BK12:BL12)</f>
        <v>151.5</v>
      </c>
      <c r="BN12" s="25">
        <v>86.75</v>
      </c>
      <c r="BO12" s="25">
        <v>87</v>
      </c>
      <c r="BP12" s="25">
        <f>AVERAGE(BN12:BO12)</f>
        <v>86.875</v>
      </c>
      <c r="BQ12" s="25"/>
      <c r="BR12" s="25"/>
      <c r="BS12" s="25"/>
      <c r="BT12" s="25">
        <v>77.5</v>
      </c>
      <c r="BU12" s="25">
        <v>78.25</v>
      </c>
      <c r="BV12" s="25">
        <f>AVERAGE(BT12:BU12)</f>
        <v>77.875</v>
      </c>
      <c r="BW12" s="103">
        <v>104.25</v>
      </c>
      <c r="BX12" s="75">
        <v>108</v>
      </c>
      <c r="BY12" s="25">
        <f>AVERAGE(BW12:BX12)</f>
        <v>106.125</v>
      </c>
      <c r="CA12" s="1">
        <v>28.43</v>
      </c>
      <c r="CB12" s="75">
        <v>28.45</v>
      </c>
      <c r="CC12" s="25">
        <f>AVERAGE(CA12:CB12)</f>
        <v>28.439999999999998</v>
      </c>
    </row>
    <row r="13" spans="1:81" x14ac:dyDescent="0.25">
      <c r="A13" s="26">
        <f t="shared" si="0"/>
        <v>20010504</v>
      </c>
      <c r="B13" s="75">
        <v>98.25</v>
      </c>
      <c r="C13" s="75">
        <v>99.75</v>
      </c>
      <c r="D13" s="25">
        <f>AVERAGE(B13:C13)</f>
        <v>99</v>
      </c>
      <c r="E13" s="25"/>
      <c r="F13" s="25">
        <v>98.75</v>
      </c>
      <c r="G13" s="25">
        <v>100.25</v>
      </c>
      <c r="H13" s="25">
        <f>AVERAGE(F13:G13)</f>
        <v>99.5</v>
      </c>
      <c r="I13" s="25"/>
      <c r="J13" s="25">
        <v>101</v>
      </c>
      <c r="K13" s="25">
        <v>101.5</v>
      </c>
      <c r="L13" s="25">
        <f>AVERAGE(J13:K13)</f>
        <v>101.25</v>
      </c>
      <c r="M13" s="25"/>
      <c r="N13" s="25">
        <v>156.75</v>
      </c>
      <c r="O13" s="25">
        <v>158.25</v>
      </c>
      <c r="P13" s="25">
        <f>AVERAGE(N13:O13)</f>
        <v>157.5</v>
      </c>
      <c r="Q13" s="25"/>
      <c r="R13" s="25">
        <v>156.75</v>
      </c>
      <c r="S13" s="37">
        <v>158.25</v>
      </c>
      <c r="T13" s="25">
        <f>AVERAGE(R13:S13)</f>
        <v>157.5</v>
      </c>
      <c r="U13" s="25"/>
      <c r="V13" s="25"/>
      <c r="W13" s="33"/>
      <c r="X13" s="25">
        <v>52.375</v>
      </c>
      <c r="Y13" s="25"/>
      <c r="Z13" s="1">
        <v>57.5</v>
      </c>
      <c r="AB13" s="25">
        <v>57.25</v>
      </c>
      <c r="AC13" s="25"/>
      <c r="AD13" s="25">
        <v>55.5</v>
      </c>
      <c r="AE13" s="36"/>
      <c r="AF13" s="25">
        <v>68.5</v>
      </c>
      <c r="AG13" s="34"/>
      <c r="AH13" s="26">
        <f t="shared" si="1"/>
        <v>20010504</v>
      </c>
      <c r="AI13" s="37">
        <v>69</v>
      </c>
      <c r="AJ13" s="37" t="s">
        <v>67</v>
      </c>
      <c r="AK13" s="25">
        <v>75</v>
      </c>
      <c r="AL13" s="36"/>
      <c r="AM13" s="25">
        <v>75</v>
      </c>
      <c r="AO13" s="74">
        <v>66.063000000000002</v>
      </c>
      <c r="AQ13" s="25">
        <v>75.25</v>
      </c>
      <c r="AR13" s="25">
        <v>75.5</v>
      </c>
      <c r="AS13" s="25">
        <f>AVERAGE(AQ13:AR13)</f>
        <v>75.375</v>
      </c>
      <c r="AU13" s="25">
        <v>83.25</v>
      </c>
      <c r="AV13" s="25">
        <v>84.75</v>
      </c>
      <c r="AW13" s="25">
        <f>AVERAGE(AU13:AV13)</f>
        <v>84</v>
      </c>
      <c r="AY13" s="25">
        <v>19.25</v>
      </c>
      <c r="AZ13" s="25">
        <v>19.5</v>
      </c>
      <c r="BA13" s="25">
        <f>AVERAGE(AY13:AZ13)</f>
        <v>19.375</v>
      </c>
      <c r="BC13" s="25">
        <v>74.25</v>
      </c>
      <c r="BD13" s="25">
        <v>74.5</v>
      </c>
      <c r="BE13" s="25">
        <f>AVERAGE(BC13:BD13)</f>
        <v>74.375</v>
      </c>
      <c r="BG13" s="25">
        <v>15.75</v>
      </c>
      <c r="BH13" s="25">
        <v>16.25</v>
      </c>
      <c r="BI13" s="25">
        <f>AVERAGE(BG13:BH13)</f>
        <v>16</v>
      </c>
      <c r="BK13" s="25">
        <v>156.5</v>
      </c>
      <c r="BL13" s="25">
        <v>158</v>
      </c>
      <c r="BM13" s="25">
        <f>AVERAGE(BK13:BL13)</f>
        <v>157.25</v>
      </c>
      <c r="BN13" s="25">
        <v>87.5</v>
      </c>
      <c r="BO13" s="25">
        <v>88</v>
      </c>
      <c r="BP13" s="25">
        <f>AVERAGE(BN13:BO13)</f>
        <v>87.75</v>
      </c>
      <c r="BQ13" s="25">
        <v>67.5</v>
      </c>
      <c r="BR13" s="25">
        <v>69.5</v>
      </c>
      <c r="BS13" s="25">
        <f>AVERAGE(BQ13:BR13)</f>
        <v>68.5</v>
      </c>
      <c r="BT13" s="25">
        <v>78</v>
      </c>
      <c r="BU13" s="25">
        <v>78.25</v>
      </c>
      <c r="BV13" s="25">
        <f>AVERAGE(BT13:BU13)</f>
        <v>78.125</v>
      </c>
      <c r="BW13" s="103">
        <v>105.5</v>
      </c>
      <c r="BX13" s="75">
        <v>107.25</v>
      </c>
      <c r="BY13" s="25">
        <f>AVERAGE(BW13:BX13)</f>
        <v>106.375</v>
      </c>
      <c r="CA13" s="1">
        <v>28.35</v>
      </c>
      <c r="CB13" s="75">
        <v>28.37</v>
      </c>
      <c r="CC13" s="25">
        <f>AVERAGE(CA13:CB13)</f>
        <v>28.36</v>
      </c>
    </row>
    <row r="14" spans="1:81" x14ac:dyDescent="0.25">
      <c r="A14" s="26">
        <f t="shared" si="0"/>
        <v>20010505</v>
      </c>
      <c r="B14" s="75"/>
      <c r="C14" s="7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8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20010505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103"/>
      <c r="BX14" s="75"/>
      <c r="CA14" s="1"/>
      <c r="CB14" s="75"/>
    </row>
    <row r="15" spans="1:81" x14ac:dyDescent="0.25">
      <c r="A15" s="26">
        <f t="shared" si="0"/>
        <v>20010506</v>
      </c>
      <c r="B15" s="75"/>
      <c r="C15" s="7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20010506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  <c r="BW15" s="103"/>
      <c r="BX15" s="75"/>
      <c r="CA15" s="1"/>
      <c r="CB15" s="75"/>
    </row>
    <row r="16" spans="1:81" x14ac:dyDescent="0.25">
      <c r="A16" s="26">
        <f t="shared" si="0"/>
        <v>20010507</v>
      </c>
      <c r="B16" s="74">
        <v>96</v>
      </c>
      <c r="C16" s="74">
        <v>96.25</v>
      </c>
      <c r="D16" s="25">
        <f>AVERAGE(B16:C16)</f>
        <v>96.125</v>
      </c>
      <c r="E16" s="25"/>
      <c r="F16" s="25">
        <v>96.5</v>
      </c>
      <c r="G16" s="25">
        <v>96.75</v>
      </c>
      <c r="H16" s="25">
        <f>AVERAGE(F16:G16)</f>
        <v>96.625</v>
      </c>
      <c r="I16" s="25"/>
      <c r="J16" s="25">
        <v>98</v>
      </c>
      <c r="K16" s="25">
        <v>98.25</v>
      </c>
      <c r="L16" s="25">
        <f>AVERAGE(J16:K16)</f>
        <v>98.125</v>
      </c>
      <c r="M16" s="33"/>
      <c r="N16" s="25">
        <v>159.5</v>
      </c>
      <c r="O16" s="25">
        <v>160.5</v>
      </c>
      <c r="P16" s="25">
        <f>AVERAGE(N16:O16)</f>
        <v>160</v>
      </c>
      <c r="Q16" s="33"/>
      <c r="R16" s="1">
        <v>159.5</v>
      </c>
      <c r="S16" s="1">
        <v>160.5</v>
      </c>
      <c r="T16" s="25">
        <f>AVERAGE(R16:S16)</f>
        <v>160</v>
      </c>
      <c r="U16" s="25"/>
      <c r="V16" s="37"/>
      <c r="W16" s="35"/>
      <c r="X16" s="1">
        <v>51.438000000000002</v>
      </c>
      <c r="Z16" s="37">
        <v>56.5</v>
      </c>
      <c r="AA16" s="37"/>
      <c r="AB16" s="37">
        <v>56.375</v>
      </c>
      <c r="AC16" s="37"/>
      <c r="AD16" s="25">
        <v>54.375</v>
      </c>
      <c r="AE16" s="35"/>
      <c r="AF16" s="34"/>
      <c r="AG16" s="40"/>
      <c r="AH16" s="26">
        <f t="shared" si="1"/>
        <v>20010507</v>
      </c>
      <c r="AI16" s="37"/>
      <c r="AJ16" s="37"/>
      <c r="AK16" s="25">
        <v>69.5</v>
      </c>
      <c r="AL16" s="37"/>
      <c r="AM16" s="25">
        <v>70.25</v>
      </c>
      <c r="AO16" s="74">
        <v>64.813000000000002</v>
      </c>
      <c r="AQ16" s="25">
        <v>73.75</v>
      </c>
      <c r="AR16" s="25">
        <v>74</v>
      </c>
      <c r="AS16" s="25">
        <f>AVERAGE(AQ16:AR16)</f>
        <v>73.875</v>
      </c>
      <c r="AU16" s="25">
        <v>80.75</v>
      </c>
      <c r="AV16" s="25">
        <v>81.75</v>
      </c>
      <c r="AW16" s="25">
        <f>AVERAGE(AU16:AV16)</f>
        <v>81.25</v>
      </c>
      <c r="AY16" s="25">
        <v>19.25</v>
      </c>
      <c r="AZ16" s="25">
        <v>19.5</v>
      </c>
      <c r="BA16" s="25">
        <f>AVERAGE(AY16:AZ16)</f>
        <v>19.375</v>
      </c>
      <c r="BC16" s="25">
        <v>72.5</v>
      </c>
      <c r="BD16" s="25">
        <v>72.75</v>
      </c>
      <c r="BE16" s="25">
        <f>AVERAGE(BC16:BD16)</f>
        <v>72.625</v>
      </c>
      <c r="BG16" s="25">
        <v>16</v>
      </c>
      <c r="BH16" s="25">
        <v>16.25</v>
      </c>
      <c r="BI16" s="25">
        <f>AVERAGE(BG16:BH16)</f>
        <v>16.125</v>
      </c>
      <c r="BK16" s="25">
        <v>159</v>
      </c>
      <c r="BL16" s="25">
        <v>161</v>
      </c>
      <c r="BM16" s="25">
        <f>AVERAGE(BK16:BL16)</f>
        <v>160</v>
      </c>
      <c r="BN16" s="25">
        <v>86.75</v>
      </c>
      <c r="BO16" s="25">
        <v>87.25</v>
      </c>
      <c r="BP16" s="25">
        <f>AVERAGE(BN16:BO16)</f>
        <v>87</v>
      </c>
      <c r="BQ16" s="25"/>
      <c r="BR16" s="25"/>
      <c r="BS16" s="25"/>
      <c r="BT16" s="25">
        <v>76.25</v>
      </c>
      <c r="BU16" s="25">
        <v>76.5</v>
      </c>
      <c r="BV16" s="25">
        <f>AVERAGE(BT16:BU16)</f>
        <v>76.375</v>
      </c>
      <c r="BW16" s="103">
        <v>103</v>
      </c>
      <c r="BX16" s="75">
        <v>103.75</v>
      </c>
      <c r="BY16" s="25">
        <f>AVERAGE(BW16:BX16)</f>
        <v>103.375</v>
      </c>
      <c r="CA16" s="1">
        <v>27.78</v>
      </c>
      <c r="CB16" s="75">
        <v>27.8</v>
      </c>
      <c r="CC16" s="25">
        <f>AVERAGE(CA16:CB16)</f>
        <v>27.79</v>
      </c>
    </row>
    <row r="17" spans="1:256" x14ac:dyDescent="0.25">
      <c r="A17" s="26">
        <f t="shared" si="0"/>
        <v>20010508</v>
      </c>
      <c r="B17" s="74">
        <v>93.5</v>
      </c>
      <c r="C17" s="74">
        <v>94</v>
      </c>
      <c r="D17" s="25">
        <f>AVERAGE(B17:C17)</f>
        <v>93.75</v>
      </c>
      <c r="E17" s="25"/>
      <c r="F17" s="25">
        <v>94</v>
      </c>
      <c r="G17" s="25">
        <v>94.5</v>
      </c>
      <c r="H17" s="25">
        <f>AVERAGE(F17:G17)</f>
        <v>94.25</v>
      </c>
      <c r="I17" s="25"/>
      <c r="J17" s="25">
        <v>95.75</v>
      </c>
      <c r="K17" s="25">
        <v>96.25</v>
      </c>
      <c r="L17" s="25">
        <f>AVERAGE(J17:K17)</f>
        <v>96</v>
      </c>
      <c r="M17" s="27"/>
      <c r="N17" s="28"/>
      <c r="O17" s="28"/>
      <c r="P17" s="25"/>
      <c r="Q17" s="27"/>
      <c r="R17" s="28">
        <v>162.5</v>
      </c>
      <c r="S17" s="28">
        <v>163.5</v>
      </c>
      <c r="T17" s="25">
        <f>AVERAGE(R17:S17)</f>
        <v>163</v>
      </c>
      <c r="U17" s="27"/>
      <c r="V17" s="28"/>
      <c r="W17" s="28"/>
      <c r="X17" s="1">
        <v>51.375</v>
      </c>
      <c r="Z17" s="31">
        <v>56.5</v>
      </c>
      <c r="AA17" s="31"/>
      <c r="AB17" s="31">
        <v>56.25</v>
      </c>
      <c r="AC17" s="28"/>
      <c r="AD17" s="28">
        <v>55.25</v>
      </c>
      <c r="AE17" s="28"/>
      <c r="AF17" s="30"/>
      <c r="AG17" s="30"/>
      <c r="AH17" s="26">
        <f t="shared" si="1"/>
        <v>20010508</v>
      </c>
      <c r="AI17" s="31"/>
      <c r="AJ17" s="31"/>
      <c r="AK17" s="28">
        <v>70</v>
      </c>
      <c r="AL17" s="28"/>
      <c r="AM17" s="28">
        <v>70</v>
      </c>
      <c r="AO17" s="74">
        <v>65.25</v>
      </c>
      <c r="AQ17" s="25">
        <v>73.75</v>
      </c>
      <c r="AR17" s="25">
        <v>74</v>
      </c>
      <c r="AS17" s="25">
        <f>AVERAGE(AQ17:AR17)</f>
        <v>73.875</v>
      </c>
      <c r="AU17" s="25">
        <v>82.25</v>
      </c>
      <c r="AV17" s="25">
        <v>82.75</v>
      </c>
      <c r="AW17" s="25">
        <f>AVERAGE(AU17:AV17)</f>
        <v>82.5</v>
      </c>
      <c r="AY17" s="25">
        <v>18.75</v>
      </c>
      <c r="AZ17" s="25">
        <v>19</v>
      </c>
      <c r="BA17" s="25">
        <f>AVERAGE(AY17:AZ17)</f>
        <v>18.875</v>
      </c>
      <c r="BC17" s="25">
        <v>72.75</v>
      </c>
      <c r="BD17" s="25">
        <v>73</v>
      </c>
      <c r="BE17" s="25">
        <f>AVERAGE(BC17:BD17)</f>
        <v>72.875</v>
      </c>
      <c r="BG17" s="25">
        <v>15.75</v>
      </c>
      <c r="BH17" s="25">
        <v>16.25</v>
      </c>
      <c r="BI17" s="25">
        <f>AVERAGE(BG17:BH17)</f>
        <v>16</v>
      </c>
      <c r="BK17" s="25">
        <v>162</v>
      </c>
      <c r="BL17" s="25">
        <v>163</v>
      </c>
      <c r="BM17" s="25">
        <f>AVERAGE(BK17:BL17)</f>
        <v>162.5</v>
      </c>
      <c r="BN17" s="25">
        <v>85</v>
      </c>
      <c r="BO17" s="25">
        <v>86</v>
      </c>
      <c r="BP17" s="25">
        <f>AVERAGE(BN17:BO17)</f>
        <v>85.5</v>
      </c>
      <c r="BQ17" s="25"/>
      <c r="BR17" s="25"/>
      <c r="BT17" s="25">
        <v>76.75</v>
      </c>
      <c r="BU17" s="25">
        <v>77</v>
      </c>
      <c r="BV17" s="25">
        <f>AVERAGE(BT17:BU17)</f>
        <v>76.875</v>
      </c>
      <c r="BW17" s="103">
        <v>100.5</v>
      </c>
      <c r="BX17" s="75">
        <v>101.5</v>
      </c>
      <c r="BY17" s="25">
        <f>AVERAGE(BW17:BX17)</f>
        <v>101</v>
      </c>
      <c r="CA17" s="1">
        <v>27.38</v>
      </c>
      <c r="CB17" s="75">
        <v>27.4</v>
      </c>
      <c r="CC17" s="25">
        <f>AVERAGE(CA17:CB17)</f>
        <v>27.39</v>
      </c>
    </row>
    <row r="18" spans="1:256" x14ac:dyDescent="0.25">
      <c r="A18" s="26">
        <f t="shared" si="0"/>
        <v>20010509</v>
      </c>
      <c r="B18" s="74">
        <v>96.25</v>
      </c>
      <c r="C18" s="74">
        <v>96.5</v>
      </c>
      <c r="D18" s="25">
        <f>AVERAGE(B18:C18)</f>
        <v>96.375</v>
      </c>
      <c r="E18" s="25"/>
      <c r="F18" s="25">
        <v>96.75</v>
      </c>
      <c r="G18" s="25">
        <v>97</v>
      </c>
      <c r="H18" s="25">
        <f>AVERAGE(F18:G18)</f>
        <v>96.875</v>
      </c>
      <c r="I18" s="25"/>
      <c r="J18" s="25">
        <v>98.5</v>
      </c>
      <c r="K18" s="25">
        <v>99.25</v>
      </c>
      <c r="L18" s="25">
        <f>AVERAGE(J18:K18)</f>
        <v>98.875</v>
      </c>
      <c r="M18" s="27"/>
      <c r="N18" s="28"/>
      <c r="O18" s="28"/>
      <c r="P18" s="25"/>
      <c r="Q18" s="27"/>
      <c r="R18" s="28">
        <v>163</v>
      </c>
      <c r="S18" s="28">
        <v>164</v>
      </c>
      <c r="T18" s="25">
        <f>AVERAGE(R18:S18)</f>
        <v>163.5</v>
      </c>
      <c r="U18" s="27"/>
      <c r="V18" s="1"/>
      <c r="W18" s="28"/>
      <c r="X18" s="1">
        <v>51.125</v>
      </c>
      <c r="Z18" s="31">
        <v>56.5</v>
      </c>
      <c r="AA18" s="31"/>
      <c r="AB18" s="31">
        <v>56.375</v>
      </c>
      <c r="AC18" s="28"/>
      <c r="AD18" s="28">
        <v>54.875</v>
      </c>
      <c r="AE18" s="28"/>
      <c r="AF18" s="30"/>
      <c r="AG18" s="30"/>
      <c r="AH18" s="26">
        <f t="shared" si="1"/>
        <v>20010509</v>
      </c>
      <c r="AI18" s="31"/>
      <c r="AJ18" s="31"/>
      <c r="AK18" s="28">
        <v>70.75</v>
      </c>
      <c r="AL18" s="28"/>
      <c r="AM18" s="28">
        <v>71.25</v>
      </c>
      <c r="AO18" s="74">
        <v>65.875</v>
      </c>
      <c r="AQ18" s="25">
        <v>75.75</v>
      </c>
      <c r="AR18" s="25">
        <v>76</v>
      </c>
      <c r="AS18" s="25">
        <f>AVERAGE(AQ18:AR18)</f>
        <v>75.875</v>
      </c>
      <c r="AU18" s="25">
        <v>84</v>
      </c>
      <c r="AV18" s="25">
        <v>84.75</v>
      </c>
      <c r="AW18" s="25">
        <f>AVERAGE(AU18:AV18)</f>
        <v>84.375</v>
      </c>
      <c r="AY18" s="25">
        <v>18.75</v>
      </c>
      <c r="AZ18" s="25">
        <v>19</v>
      </c>
      <c r="BA18" s="25">
        <f>AVERAGE(AY18:AZ18)</f>
        <v>18.875</v>
      </c>
      <c r="BC18" s="25">
        <v>74.75</v>
      </c>
      <c r="BD18" s="25">
        <v>75.25</v>
      </c>
      <c r="BE18" s="25">
        <f>AVERAGE(BC18:BD18)</f>
        <v>75</v>
      </c>
      <c r="BG18" s="25">
        <v>16.75</v>
      </c>
      <c r="BH18" s="25">
        <v>17.25</v>
      </c>
      <c r="BI18" s="25">
        <f>AVERAGE(BG18:BH18)</f>
        <v>17</v>
      </c>
      <c r="BK18" s="25">
        <v>163</v>
      </c>
      <c r="BL18" s="25">
        <v>164</v>
      </c>
      <c r="BM18" s="25">
        <f>AVERAGE(BK18:BL18)</f>
        <v>163.5</v>
      </c>
      <c r="BN18" s="25">
        <v>86.5</v>
      </c>
      <c r="BO18" s="25">
        <v>87.25</v>
      </c>
      <c r="BP18" s="25">
        <f>AVERAGE(BN18:BO18)</f>
        <v>86.875</v>
      </c>
      <c r="BQ18" s="25"/>
      <c r="BR18" s="25"/>
      <c r="BT18" s="25">
        <v>78.75</v>
      </c>
      <c r="BU18" s="25">
        <v>80</v>
      </c>
      <c r="BV18" s="25">
        <f>AVERAGE(BT18:BU18)</f>
        <v>79.375</v>
      </c>
      <c r="BW18" s="103">
        <v>103.25</v>
      </c>
      <c r="BX18" s="75">
        <v>104</v>
      </c>
      <c r="BY18" s="25">
        <f>AVERAGE(BW18:BX18)</f>
        <v>103.625</v>
      </c>
      <c r="CA18" s="1">
        <v>28.37</v>
      </c>
      <c r="CB18" s="75">
        <v>28.39</v>
      </c>
      <c r="CC18" s="25">
        <f>AVERAGE(CA18:CB18)</f>
        <v>28.380000000000003</v>
      </c>
    </row>
    <row r="19" spans="1:256" x14ac:dyDescent="0.25">
      <c r="A19" s="26">
        <f t="shared" si="0"/>
        <v>20010510</v>
      </c>
      <c r="B19" s="74">
        <v>96.5</v>
      </c>
      <c r="C19" s="74">
        <v>97</v>
      </c>
      <c r="D19" s="25">
        <f>AVERAGE(B19:C19)</f>
        <v>96.75</v>
      </c>
      <c r="E19" s="25"/>
      <c r="F19" s="25">
        <v>97</v>
      </c>
      <c r="G19" s="25">
        <v>97.5</v>
      </c>
      <c r="H19" s="25">
        <f>AVERAGE(F19:G19)</f>
        <v>97.25</v>
      </c>
      <c r="I19" s="25"/>
      <c r="J19" s="25">
        <v>97</v>
      </c>
      <c r="K19" s="25">
        <v>97.5</v>
      </c>
      <c r="L19" s="25">
        <f>AVERAGE(J19:K19)</f>
        <v>97.25</v>
      </c>
      <c r="M19" s="33"/>
      <c r="N19" s="25"/>
      <c r="O19" s="25"/>
      <c r="P19" s="25"/>
      <c r="Q19" s="33"/>
      <c r="R19" s="25">
        <v>164.25</v>
      </c>
      <c r="S19" s="25">
        <v>165</v>
      </c>
      <c r="T19" s="25">
        <f>AVERAGE(R19:S19)</f>
        <v>164.625</v>
      </c>
      <c r="U19" s="33"/>
      <c r="V19" s="25">
        <v>95.95</v>
      </c>
      <c r="W19" s="25"/>
      <c r="X19" s="1">
        <v>50.813000000000002</v>
      </c>
      <c r="Z19" s="37">
        <v>57.375</v>
      </c>
      <c r="AA19" s="37"/>
      <c r="AB19" s="37">
        <v>56.688000000000002</v>
      </c>
      <c r="AC19" s="25"/>
      <c r="AD19" s="25">
        <v>55.313000000000002</v>
      </c>
      <c r="AE19" s="25"/>
      <c r="AF19" s="34"/>
      <c r="AG19" s="34"/>
      <c r="AH19" s="26">
        <f t="shared" si="1"/>
        <v>20010510</v>
      </c>
      <c r="AI19" s="37"/>
      <c r="AJ19" s="37"/>
      <c r="AK19" s="25">
        <v>69.25</v>
      </c>
      <c r="AL19" s="25"/>
      <c r="AM19" s="25">
        <v>69.5</v>
      </c>
      <c r="AO19" s="74">
        <v>66.25</v>
      </c>
      <c r="AQ19" s="25">
        <v>75.75</v>
      </c>
      <c r="AR19" s="25">
        <v>76</v>
      </c>
      <c r="AS19" s="25">
        <f>AVERAGE(AQ19:AR19)</f>
        <v>75.875</v>
      </c>
      <c r="AU19" s="25">
        <v>83.25</v>
      </c>
      <c r="AV19" s="25">
        <v>84.25</v>
      </c>
      <c r="AW19" s="25">
        <f>AVERAGE(AU19:AV19)</f>
        <v>83.75</v>
      </c>
      <c r="AY19" s="25">
        <v>18.75</v>
      </c>
      <c r="AZ19" s="25">
        <v>19</v>
      </c>
      <c r="BA19" s="25">
        <f>AVERAGE(AY19:AZ19)</f>
        <v>18.875</v>
      </c>
      <c r="BC19" s="25">
        <v>74.75</v>
      </c>
      <c r="BD19" s="25">
        <v>75.25</v>
      </c>
      <c r="BE19" s="25">
        <f>AVERAGE(BC19:BD19)</f>
        <v>75</v>
      </c>
      <c r="BG19" s="25">
        <v>16.25</v>
      </c>
      <c r="BH19" s="25">
        <v>17.75</v>
      </c>
      <c r="BI19" s="25">
        <f>AVERAGE(BG19:BH19)</f>
        <v>17</v>
      </c>
      <c r="BK19" s="25">
        <v>163</v>
      </c>
      <c r="BL19" s="25">
        <v>165</v>
      </c>
      <c r="BM19" s="25">
        <f>AVERAGE(BK19:BL19)</f>
        <v>164</v>
      </c>
      <c r="BN19" s="25">
        <v>85.75</v>
      </c>
      <c r="BO19" s="25">
        <v>86.5</v>
      </c>
      <c r="BP19" s="25">
        <f>AVERAGE(BN19:BO19)</f>
        <v>86.125</v>
      </c>
      <c r="BQ19" s="25"/>
      <c r="BR19" s="25"/>
      <c r="BS19" s="25"/>
      <c r="BT19" s="25">
        <v>79</v>
      </c>
      <c r="BU19" s="25">
        <v>79.5</v>
      </c>
      <c r="BV19" s="25">
        <f>AVERAGE(BT19:BU19)</f>
        <v>79.25</v>
      </c>
      <c r="BW19" s="103">
        <v>103.75</v>
      </c>
      <c r="BX19" s="75">
        <v>104.5</v>
      </c>
      <c r="BY19" s="25">
        <f>AVERAGE(BW19:BX19)</f>
        <v>104.125</v>
      </c>
      <c r="CA19" s="1">
        <v>28.51</v>
      </c>
      <c r="CB19" s="75">
        <v>28.53</v>
      </c>
      <c r="CC19" s="25">
        <f>AVERAGE(CA19:CB19)</f>
        <v>28.520000000000003</v>
      </c>
    </row>
    <row r="20" spans="1:256" x14ac:dyDescent="0.25">
      <c r="A20" s="26">
        <f t="shared" si="0"/>
        <v>20010511</v>
      </c>
      <c r="B20" s="74">
        <v>93</v>
      </c>
      <c r="C20" s="74">
        <v>94</v>
      </c>
      <c r="D20" s="25">
        <f>AVERAGE(B20:C20)</f>
        <v>93.5</v>
      </c>
      <c r="E20" s="25"/>
      <c r="F20" s="25">
        <v>93.5</v>
      </c>
      <c r="G20" s="25">
        <v>94.5</v>
      </c>
      <c r="H20" s="25">
        <f>AVERAGE(F20:G20)</f>
        <v>94</v>
      </c>
      <c r="I20" s="25"/>
      <c r="J20" s="25">
        <v>92.75</v>
      </c>
      <c r="K20" s="25">
        <v>93.25</v>
      </c>
      <c r="L20" s="25">
        <f>AVERAGE(J20:K20)</f>
        <v>93</v>
      </c>
      <c r="M20" s="33"/>
      <c r="N20" s="25"/>
      <c r="O20" s="25"/>
      <c r="P20" s="25"/>
      <c r="Q20" s="33"/>
      <c r="R20" s="25">
        <v>160</v>
      </c>
      <c r="S20" s="25">
        <v>163</v>
      </c>
      <c r="T20" s="25">
        <f>AVERAGE(R20:S20)</f>
        <v>161.5</v>
      </c>
      <c r="U20" s="33"/>
      <c r="V20" s="25"/>
      <c r="W20" s="25"/>
      <c r="X20" s="1">
        <v>50.75</v>
      </c>
      <c r="Z20" s="37">
        <v>57.25</v>
      </c>
      <c r="AA20" s="37"/>
      <c r="AB20" s="37">
        <v>56.875</v>
      </c>
      <c r="AC20" s="25"/>
      <c r="AD20" s="25">
        <v>55.125</v>
      </c>
      <c r="AE20" s="25"/>
      <c r="AF20" s="34">
        <v>69.25</v>
      </c>
      <c r="AG20" s="34"/>
      <c r="AH20" s="26">
        <f t="shared" si="1"/>
        <v>20010511</v>
      </c>
      <c r="AI20" s="37">
        <v>69</v>
      </c>
      <c r="AJ20" s="37" t="s">
        <v>67</v>
      </c>
      <c r="AK20" s="25">
        <v>68.375</v>
      </c>
      <c r="AL20" s="25"/>
      <c r="AM20" s="25">
        <v>68.375</v>
      </c>
      <c r="AO20" s="74">
        <v>66.125</v>
      </c>
      <c r="AQ20" s="25">
        <v>75</v>
      </c>
      <c r="AR20" s="25">
        <v>75.25</v>
      </c>
      <c r="AS20" s="25">
        <f>AVERAGE(AQ20:AR20)</f>
        <v>75.125</v>
      </c>
      <c r="AU20" s="25">
        <v>82.5</v>
      </c>
      <c r="AV20" s="25">
        <v>82.75</v>
      </c>
      <c r="AW20" s="25">
        <f>AVERAGE(AU20:AV20)</f>
        <v>82.625</v>
      </c>
      <c r="AY20" s="25">
        <v>18.5</v>
      </c>
      <c r="AZ20" s="25">
        <v>18.75</v>
      </c>
      <c r="BA20" s="25">
        <f>AVERAGE(AY20:AZ20)</f>
        <v>18.625</v>
      </c>
      <c r="BC20" s="25">
        <v>74</v>
      </c>
      <c r="BD20" s="25">
        <v>74.25</v>
      </c>
      <c r="BE20" s="25">
        <f>AVERAGE(BC20:BD20)</f>
        <v>74.125</v>
      </c>
      <c r="BG20" s="25">
        <v>18.25</v>
      </c>
      <c r="BH20" s="25">
        <v>18.5</v>
      </c>
      <c r="BI20" s="25">
        <f>AVERAGE(BG20:BH20)</f>
        <v>18.375</v>
      </c>
      <c r="BK20" s="25">
        <v>161</v>
      </c>
      <c r="BL20" s="25">
        <v>163</v>
      </c>
      <c r="BM20" s="25">
        <f>AVERAGE(BK20:BL20)</f>
        <v>162</v>
      </c>
      <c r="BN20" s="25">
        <v>85.5</v>
      </c>
      <c r="BO20" s="25">
        <v>86.75</v>
      </c>
      <c r="BP20" s="25">
        <f>AVERAGE(BN20:BO20)</f>
        <v>86.125</v>
      </c>
      <c r="BQ20" s="25">
        <v>69</v>
      </c>
      <c r="BR20" s="25">
        <v>70</v>
      </c>
      <c r="BS20" s="25">
        <f>AVERAGE(BQ20:BR20)</f>
        <v>69.5</v>
      </c>
      <c r="BT20" s="25">
        <v>78.25</v>
      </c>
      <c r="BU20" s="25">
        <v>78.75</v>
      </c>
      <c r="BV20" s="25">
        <f>AVERAGE(BT20:BU20)</f>
        <v>78.5</v>
      </c>
      <c r="BW20" s="103">
        <v>100</v>
      </c>
      <c r="BX20" s="75">
        <v>101.5</v>
      </c>
      <c r="BY20" s="25">
        <f>AVERAGE(BW20:BX20)</f>
        <v>100.75</v>
      </c>
      <c r="CA20" s="1">
        <v>28.57</v>
      </c>
      <c r="CB20" s="75">
        <v>28.59</v>
      </c>
      <c r="CC20" s="25">
        <f>AVERAGE(CA20:CB20)</f>
        <v>28.58</v>
      </c>
    </row>
    <row r="21" spans="1:256" x14ac:dyDescent="0.25">
      <c r="A21" s="26">
        <f t="shared" si="0"/>
        <v>20010512</v>
      </c>
      <c r="B21" s="75"/>
      <c r="C21" s="75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20010512</v>
      </c>
      <c r="AI21" s="37"/>
      <c r="AJ21" s="37"/>
      <c r="AK21" s="25"/>
      <c r="AL21" s="37"/>
      <c r="AM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  <c r="BW21" s="103"/>
      <c r="BX21" s="75"/>
      <c r="CA21" s="1"/>
      <c r="CB21" s="75"/>
    </row>
    <row r="22" spans="1:256" x14ac:dyDescent="0.25">
      <c r="A22" s="26">
        <f t="shared" si="0"/>
        <v>20010513</v>
      </c>
      <c r="B22" s="74"/>
      <c r="C22" s="74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25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20010513</v>
      </c>
      <c r="AI22" s="37"/>
      <c r="AJ22" s="37"/>
      <c r="AK22" s="25"/>
      <c r="AL22" s="37"/>
      <c r="AM22" s="2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103"/>
      <c r="BX22" s="75"/>
      <c r="CA22" s="1"/>
      <c r="CB22" s="75"/>
    </row>
    <row r="23" spans="1:256" x14ac:dyDescent="0.25">
      <c r="A23" s="26">
        <f t="shared" si="0"/>
        <v>20010514</v>
      </c>
      <c r="B23" s="74"/>
      <c r="C23" s="74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1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20010514</v>
      </c>
      <c r="AI23" s="37"/>
      <c r="AJ23" s="46"/>
      <c r="AK23" s="25"/>
      <c r="AL23" s="37"/>
      <c r="AM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103"/>
      <c r="BX23" s="75"/>
      <c r="CA23" s="1"/>
      <c r="CB23" s="75"/>
    </row>
    <row r="24" spans="1:256" x14ac:dyDescent="0.25">
      <c r="A24" s="26">
        <f t="shared" si="0"/>
        <v>20010515</v>
      </c>
      <c r="B24" s="74"/>
      <c r="C24" s="74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8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20010515</v>
      </c>
      <c r="AI24" s="37"/>
      <c r="AJ24" s="31"/>
      <c r="AK24" s="28"/>
      <c r="AL24" s="31"/>
      <c r="AM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103"/>
      <c r="BX24" s="75"/>
      <c r="CA24" s="1"/>
      <c r="CB24" s="75"/>
    </row>
    <row r="25" spans="1:256" x14ac:dyDescent="0.25">
      <c r="A25" s="26">
        <f t="shared" si="0"/>
        <v>20010516</v>
      </c>
      <c r="B25" s="74"/>
      <c r="C25" s="74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8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20010516</v>
      </c>
      <c r="AI25" s="37"/>
      <c r="AK25" s="28"/>
      <c r="AL25" s="28"/>
      <c r="AM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103"/>
      <c r="BX25" s="75"/>
      <c r="CA25" s="1"/>
      <c r="CB25" s="75"/>
    </row>
    <row r="26" spans="1:256" x14ac:dyDescent="0.25">
      <c r="A26" s="26">
        <f t="shared" si="0"/>
        <v>20010517</v>
      </c>
      <c r="B26" s="74"/>
      <c r="C26" s="74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20010517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W26" s="103"/>
      <c r="BX26" s="75"/>
      <c r="CA26" s="1"/>
      <c r="CB26" s="75"/>
    </row>
    <row r="27" spans="1:256" x14ac:dyDescent="0.25">
      <c r="A27" s="26">
        <f t="shared" si="0"/>
        <v>20010518</v>
      </c>
      <c r="B27" s="74"/>
      <c r="C27" s="74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20010518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W27" s="103"/>
      <c r="BX27" s="75"/>
      <c r="CA27" s="1"/>
      <c r="CB27" s="75"/>
    </row>
    <row r="28" spans="1:256" x14ac:dyDescent="0.25">
      <c r="A28" s="26">
        <f t="shared" si="0"/>
        <v>20010519</v>
      </c>
      <c r="B28" s="75"/>
      <c r="C28" s="75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20010519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W28" s="103"/>
      <c r="BX28" s="75"/>
      <c r="CA28" s="1"/>
      <c r="CB28" s="75"/>
      <c r="HT28">
        <v>0</v>
      </c>
      <c r="IV28">
        <v>0</v>
      </c>
    </row>
    <row r="29" spans="1:256" x14ac:dyDescent="0.25">
      <c r="A29" s="26">
        <f t="shared" si="0"/>
        <v>20010520</v>
      </c>
      <c r="B29" s="74"/>
      <c r="C29" s="74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1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20010520</v>
      </c>
      <c r="AI29" s="46"/>
      <c r="AJ29" s="50"/>
      <c r="AK29" s="1"/>
      <c r="AL29" s="37"/>
      <c r="AM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  <c r="BW29" s="103"/>
      <c r="BX29" s="75"/>
      <c r="CA29" s="1"/>
      <c r="CB29" s="75"/>
    </row>
    <row r="30" spans="1:256" x14ac:dyDescent="0.25">
      <c r="A30" s="26">
        <f t="shared" si="0"/>
        <v>20010521</v>
      </c>
      <c r="B30" s="74"/>
      <c r="C30" s="74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25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20010521</v>
      </c>
      <c r="AI30" s="1"/>
      <c r="AK30" s="25"/>
      <c r="AL30" s="25"/>
      <c r="AM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W30" s="103"/>
      <c r="BX30" s="75"/>
      <c r="CA30" s="1"/>
      <c r="CB30" s="75"/>
    </row>
    <row r="31" spans="1:256" x14ac:dyDescent="0.25">
      <c r="A31" s="26">
        <f t="shared" si="0"/>
        <v>20010522</v>
      </c>
      <c r="B31" s="74"/>
      <c r="C31" s="74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8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20010522</v>
      </c>
      <c r="AI31" s="31"/>
      <c r="AJ31" s="31"/>
      <c r="AK31" s="25"/>
      <c r="AL31" s="37"/>
      <c r="AM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  <c r="BW31" s="103"/>
      <c r="BX31" s="75"/>
      <c r="CA31" s="1"/>
      <c r="CB31" s="75"/>
    </row>
    <row r="32" spans="1:256" x14ac:dyDescent="0.25">
      <c r="A32" s="26">
        <f t="shared" si="0"/>
        <v>20010523</v>
      </c>
      <c r="B32" s="74"/>
      <c r="C32" s="74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8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20010523</v>
      </c>
      <c r="AK32" s="25"/>
      <c r="AL32" s="37"/>
      <c r="AM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W32" s="103"/>
      <c r="BX32" s="75"/>
      <c r="CA32" s="1"/>
      <c r="CB32" s="75"/>
    </row>
    <row r="33" spans="1:80" x14ac:dyDescent="0.25">
      <c r="A33" s="26">
        <f t="shared" si="0"/>
        <v>20010524</v>
      </c>
      <c r="B33" s="74"/>
      <c r="C33" s="74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20010524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W33" s="103"/>
      <c r="BX33" s="75"/>
      <c r="CA33" s="1"/>
      <c r="CB33" s="75"/>
    </row>
    <row r="34" spans="1:80" x14ac:dyDescent="0.25">
      <c r="A34" s="26">
        <f t="shared" si="0"/>
        <v>20010525</v>
      </c>
      <c r="B34" s="74"/>
      <c r="C34" s="74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20010525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W34" s="103"/>
      <c r="BX34" s="75"/>
      <c r="CA34" s="1"/>
      <c r="CB34" s="75"/>
    </row>
    <row r="35" spans="1:80" x14ac:dyDescent="0.25">
      <c r="A35" s="26">
        <f t="shared" si="0"/>
        <v>20010526</v>
      </c>
      <c r="B35" s="75"/>
      <c r="C35" s="75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25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20010526</v>
      </c>
      <c r="AI35" s="1"/>
      <c r="AK35" s="1"/>
      <c r="AL35" s="1"/>
      <c r="AM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  <c r="BW35" s="103"/>
      <c r="BX35" s="75"/>
      <c r="CA35" s="1"/>
      <c r="CB35" s="75"/>
    </row>
    <row r="36" spans="1:80" x14ac:dyDescent="0.25">
      <c r="A36" s="26">
        <f t="shared" si="0"/>
        <v>20010527</v>
      </c>
      <c r="B36" s="74"/>
      <c r="C36" s="74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25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20010527</v>
      </c>
      <c r="AI36" s="37"/>
      <c r="AJ36" s="37"/>
      <c r="AK36" s="1"/>
      <c r="AL36" s="1"/>
      <c r="AM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  <c r="BW36" s="103"/>
      <c r="BX36" s="75"/>
      <c r="CA36" s="1"/>
      <c r="CB36" s="75"/>
    </row>
    <row r="37" spans="1:80" x14ac:dyDescent="0.25">
      <c r="A37" s="26">
        <f t="shared" si="0"/>
        <v>20010528</v>
      </c>
      <c r="B37" s="74"/>
      <c r="C37" s="74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25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20010528</v>
      </c>
      <c r="AI37" s="37"/>
      <c r="AJ37" s="37"/>
      <c r="AK37" s="1"/>
      <c r="AL37" s="1"/>
      <c r="AM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W37" s="103"/>
      <c r="BX37" s="75"/>
      <c r="CA37" s="1"/>
      <c r="CB37" s="75"/>
    </row>
    <row r="38" spans="1:80" x14ac:dyDescent="0.25">
      <c r="A38" s="26">
        <f t="shared" si="0"/>
        <v>20010529</v>
      </c>
      <c r="B38" s="74"/>
      <c r="C38" s="74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20010529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W38" s="103"/>
      <c r="BX38" s="75"/>
      <c r="CA38" s="1"/>
      <c r="CB38" s="75"/>
    </row>
    <row r="39" spans="1:80" x14ac:dyDescent="0.25">
      <c r="A39" s="26">
        <f t="shared" si="0"/>
        <v>20010530</v>
      </c>
      <c r="B39" s="74"/>
      <c r="C39" s="74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20010530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W39" s="103"/>
      <c r="BX39" s="75"/>
      <c r="CA39" s="1"/>
      <c r="CB39" s="75"/>
    </row>
    <row r="40" spans="1:80" x14ac:dyDescent="0.25">
      <c r="A40" s="26">
        <f t="shared" si="0"/>
        <v>20010531</v>
      </c>
      <c r="B40" s="74"/>
      <c r="C40" s="74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20010531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W40" s="103"/>
      <c r="BX40" s="75"/>
      <c r="CA40" s="1"/>
      <c r="CB40" s="80"/>
    </row>
    <row r="41" spans="1:80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X41" s="80"/>
      <c r="CA41" s="1"/>
    </row>
    <row r="42" spans="1:80" x14ac:dyDescent="0.25">
      <c r="A42" s="33" t="s">
        <v>51</v>
      </c>
      <c r="B42" s="25"/>
      <c r="C42" s="25"/>
      <c r="D42" s="25">
        <f>AVERAGE(D10:D40)</f>
        <v>96.486111111111114</v>
      </c>
      <c r="E42" s="25"/>
      <c r="F42" s="25"/>
      <c r="G42" s="25"/>
      <c r="H42" s="25">
        <f>AVERAGE(H10:H40)</f>
        <v>96.986111111111114</v>
      </c>
      <c r="I42" s="25"/>
      <c r="J42" s="25"/>
      <c r="K42" s="25"/>
      <c r="L42" s="25">
        <f>AVERAGE(L10:L40)</f>
        <v>97.597222222222229</v>
      </c>
      <c r="M42" s="33"/>
      <c r="N42" s="33"/>
      <c r="O42" s="25"/>
      <c r="P42" s="25">
        <f>AVERAGE(P10:P40)</f>
        <v>155.5</v>
      </c>
      <c r="Q42" s="33"/>
      <c r="R42" s="25"/>
      <c r="S42" s="25"/>
      <c r="T42" s="25">
        <f>AVERAGE(T10:T40)</f>
        <v>158.90277777777777</v>
      </c>
      <c r="U42" s="33"/>
      <c r="V42" s="25">
        <f>AVERAGE(V10:V40)</f>
        <v>96.724999999999994</v>
      </c>
      <c r="W42" s="25"/>
      <c r="X42" s="25">
        <f>AVERAGE(X10:X40)</f>
        <v>51.583444444444439</v>
      </c>
      <c r="Z42" s="25">
        <f>AVERAGE(Z10:Z40)</f>
        <v>57.208333333333336</v>
      </c>
      <c r="AA42" s="25"/>
      <c r="AB42" s="25">
        <f>AVERAGE(AB10:AB40)</f>
        <v>56.854222222222219</v>
      </c>
      <c r="AC42" s="25"/>
      <c r="AD42" s="25">
        <f>AVERAGE(AD10:AD40)</f>
        <v>54.993111111111112</v>
      </c>
      <c r="AE42" s="52"/>
      <c r="AF42" s="25">
        <f>AVERAGE(AF10:AF40)</f>
        <v>68.875</v>
      </c>
      <c r="AG42" s="25"/>
      <c r="AH42" s="53"/>
      <c r="AI42" s="25">
        <f>AVERAGE(AI10:AI40)</f>
        <v>69</v>
      </c>
      <c r="AJ42" s="37"/>
      <c r="AK42" s="25">
        <f>AVERAGE(AK10:AK40)</f>
        <v>74.708333333333329</v>
      </c>
      <c r="AL42" s="25"/>
      <c r="AM42" s="25">
        <f>AVERAGE(AM10:AM40)</f>
        <v>74.875</v>
      </c>
      <c r="AO42" s="25">
        <f>AVERAGE(AO10:AO40)</f>
        <v>65.902888888888882</v>
      </c>
      <c r="AP42" s="25"/>
      <c r="AQ42" s="25">
        <f>AVERAGE(AQ10:AQ40)</f>
        <v>74.861111111111114</v>
      </c>
      <c r="AS42" s="25">
        <f>AVERAGE(AS10:AS40)</f>
        <v>74.986111111111114</v>
      </c>
      <c r="AU42" s="25"/>
      <c r="AV42" s="25"/>
      <c r="AW42" s="25">
        <f>AVERAGE(AW10:AW40)</f>
        <v>82.777777777777771</v>
      </c>
      <c r="AY42" s="25"/>
      <c r="AZ42" s="25"/>
      <c r="BA42" s="25">
        <f>AVERAGE(BA10:BA40)</f>
        <v>18.766666666666666</v>
      </c>
      <c r="BC42" s="25"/>
      <c r="BD42" s="25"/>
      <c r="BE42" s="25">
        <f>AVERAGE(BE10:BE40)</f>
        <v>73.930555555555557</v>
      </c>
      <c r="BG42" s="25"/>
      <c r="BH42" s="25"/>
      <c r="BI42" s="25">
        <f>AVERAGE(BI10:BI40)</f>
        <v>16.444444444444443</v>
      </c>
      <c r="BK42" s="25"/>
      <c r="BL42" s="25"/>
      <c r="BM42" s="25">
        <f>AVERAGE(BM10:BM40)</f>
        <v>158.56944444444446</v>
      </c>
      <c r="BN42" s="25"/>
      <c r="BO42" s="25"/>
      <c r="BP42" s="25">
        <f>AVERAGE(BP10:BP40)</f>
        <v>86.111111111111114</v>
      </c>
      <c r="BS42" s="25">
        <f>AVERAGE(BS10:BS40)</f>
        <v>69</v>
      </c>
      <c r="BT42" s="25"/>
      <c r="BU42" s="25"/>
      <c r="BV42" s="25">
        <f>AVERAGE(BV10:BV40)</f>
        <v>77.583333333333329</v>
      </c>
    </row>
    <row r="43" spans="1:80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80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0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0" x14ac:dyDescent="0.25">
      <c r="B46" s="56" t="s">
        <v>52</v>
      </c>
      <c r="C46" s="57"/>
      <c r="D46" s="35"/>
      <c r="E46" s="35"/>
      <c r="F46" s="35"/>
      <c r="I46" s="35"/>
      <c r="J46" s="58">
        <v>5.14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0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0" x14ac:dyDescent="0.25">
      <c r="B48" s="56" t="s">
        <v>52</v>
      </c>
      <c r="C48" s="61"/>
      <c r="D48" s="35"/>
      <c r="E48" s="35"/>
      <c r="F48" s="35"/>
      <c r="H48" s="35"/>
      <c r="I48" s="35"/>
      <c r="J48" s="58">
        <v>4.91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70">
        <v>4.9829999999999997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C13" sqref="C13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7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7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7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6"/>
      <c r="BX3" s="77" t="s">
        <v>62</v>
      </c>
      <c r="BY3" s="3"/>
    </row>
    <row r="4" spans="1:77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</row>
    <row r="5" spans="1:77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</row>
    <row r="6" spans="1:77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7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7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</row>
    <row r="9" spans="1:77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7" x14ac:dyDescent="0.25">
      <c r="A10" s="26">
        <v>20010601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20010601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7" x14ac:dyDescent="0.25">
      <c r="A11" s="26">
        <f t="shared" ref="A11:A40" si="0">A10+1</f>
        <v>20010602</v>
      </c>
      <c r="D11" s="25"/>
      <c r="E11" s="25"/>
      <c r="F11" s="25" t="e">
        <f>AVERAGE(D11:E11)</f>
        <v>#DIV/0!</v>
      </c>
      <c r="G11" s="25"/>
      <c r="H11" s="25"/>
      <c r="I11" s="25"/>
      <c r="J11" s="25" t="e">
        <f>AVERAGE(H11:I11)</f>
        <v>#DIV/0!</v>
      </c>
      <c r="K11" s="25"/>
      <c r="L11" s="25"/>
      <c r="M11" s="25"/>
      <c r="N11" s="25" t="e">
        <f>AVERAGE(L11:M11)</f>
        <v>#DIV/0!</v>
      </c>
      <c r="O11" s="27"/>
      <c r="P11" s="28"/>
      <c r="Q11" s="28"/>
      <c r="R11" s="25"/>
      <c r="S11" s="27"/>
      <c r="T11" s="25"/>
      <c r="U11" s="25"/>
      <c r="V11" s="25" t="e">
        <f>AVERAGE(T11:U11)</f>
        <v>#DIV/0!</v>
      </c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20010602</v>
      </c>
      <c r="AI11" s="31"/>
      <c r="AJ11" s="31"/>
      <c r="AK11" s="31"/>
      <c r="AL11" s="32"/>
      <c r="AM11" s="31"/>
      <c r="AO11" s="73"/>
      <c r="AQ11" s="25"/>
      <c r="AR11" s="25"/>
      <c r="AS11" s="25" t="e">
        <f>AVERAGE(AQ11:AR11)</f>
        <v>#DIV/0!</v>
      </c>
      <c r="AU11" s="25"/>
      <c r="AV11" s="25"/>
      <c r="AW11" s="25" t="e">
        <f>AVERAGE(AU11:AV11)</f>
        <v>#DIV/0!</v>
      </c>
      <c r="AY11" s="25"/>
      <c r="AZ11" s="25"/>
      <c r="BA11" s="25" t="e">
        <f>AVERAGE(AY11:AZ11)</f>
        <v>#DIV/0!</v>
      </c>
      <c r="BC11" s="25"/>
      <c r="BD11" s="25"/>
      <c r="BE11" s="25" t="e">
        <f>AVERAGE(BC11:BD11)</f>
        <v>#DIV/0!</v>
      </c>
      <c r="BG11" s="25"/>
      <c r="BH11" s="25"/>
      <c r="BI11" s="25" t="e">
        <f>AVERAGE(BG11:BH11)</f>
        <v>#DIV/0!</v>
      </c>
      <c r="BK11" s="25"/>
      <c r="BL11" s="25"/>
      <c r="BM11" s="25" t="e">
        <f>AVERAGE(BK11:BL11)</f>
        <v>#DIV/0!</v>
      </c>
      <c r="BN11" s="25"/>
      <c r="BO11" s="25"/>
      <c r="BP11" s="25" t="e">
        <f>AVERAGE(BN11:BO11)</f>
        <v>#DIV/0!</v>
      </c>
      <c r="BQ11" s="25"/>
      <c r="BR11" s="25"/>
      <c r="BS11" s="25"/>
      <c r="BT11" s="25"/>
      <c r="BU11" s="25"/>
      <c r="BV11" s="25" t="e">
        <f>AVERAGE(BT11:BU11)</f>
        <v>#DIV/0!</v>
      </c>
    </row>
    <row r="12" spans="1:77" x14ac:dyDescent="0.25">
      <c r="A12" s="26">
        <f t="shared" si="0"/>
        <v>20010603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3"/>
      <c r="P12" s="25"/>
      <c r="Q12" s="25"/>
      <c r="R12" s="25"/>
      <c r="S12" s="33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20010603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7" x14ac:dyDescent="0.25">
      <c r="A13" s="26">
        <f t="shared" si="0"/>
        <v>20010604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3"/>
      <c r="P13" s="25"/>
      <c r="Q13" s="25"/>
      <c r="R13" s="25"/>
      <c r="S13" s="35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20010604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7" x14ac:dyDescent="0.25">
      <c r="A14" s="26">
        <f t="shared" si="0"/>
        <v>20010605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9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20010605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</row>
    <row r="15" spans="1:77" x14ac:dyDescent="0.25">
      <c r="A15" s="26">
        <f t="shared" si="0"/>
        <v>20010606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33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20010606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7" x14ac:dyDescent="0.25">
      <c r="A16" s="26">
        <f t="shared" si="0"/>
        <v>20010607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20010607</v>
      </c>
      <c r="AI16" s="37"/>
      <c r="AJ16" s="37"/>
      <c r="AK16" s="25"/>
      <c r="AL16" s="37"/>
      <c r="AM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5">
      <c r="A17" s="26">
        <f t="shared" si="0"/>
        <v>20010608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20010608</v>
      </c>
      <c r="AI17" s="31"/>
      <c r="AJ17" s="31"/>
      <c r="AK17" s="28"/>
      <c r="AL17" s="28"/>
      <c r="AM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</row>
    <row r="18" spans="1:256" x14ac:dyDescent="0.25">
      <c r="A18" s="26">
        <f t="shared" si="0"/>
        <v>20010609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20010609</v>
      </c>
      <c r="AI18" s="31"/>
      <c r="AJ18" s="31"/>
      <c r="AK18" s="28"/>
      <c r="AL18" s="28"/>
      <c r="AM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</row>
    <row r="19" spans="1:256" x14ac:dyDescent="0.25">
      <c r="A19" s="26">
        <f t="shared" si="0"/>
        <v>20010610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20010610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5">
      <c r="A20" s="26">
        <f t="shared" si="0"/>
        <v>20010611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20010611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5">
      <c r="A21" s="26">
        <f t="shared" si="0"/>
        <v>20010612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20010612</v>
      </c>
      <c r="AI21" s="37"/>
      <c r="AJ21" s="37"/>
      <c r="AK21" s="25"/>
      <c r="AL21" s="37"/>
      <c r="AM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</row>
    <row r="22" spans="1:256" x14ac:dyDescent="0.25">
      <c r="A22" s="26">
        <f t="shared" si="0"/>
        <v>20010613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20010613</v>
      </c>
      <c r="AI22" s="37"/>
      <c r="AJ22" s="37"/>
      <c r="AK22" s="25"/>
      <c r="AL22" s="37"/>
      <c r="AM22" s="2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5">
      <c r="A23" s="26">
        <f t="shared" si="0"/>
        <v>20010614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20010614</v>
      </c>
      <c r="AI23" s="37"/>
      <c r="AJ23" s="46"/>
      <c r="AK23" s="25"/>
      <c r="AL23" s="37"/>
      <c r="AM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5">
      <c r="A24" s="26">
        <f t="shared" si="0"/>
        <v>20010615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20010615</v>
      </c>
      <c r="AI24" s="37"/>
      <c r="AJ24" s="31"/>
      <c r="AK24" s="28"/>
      <c r="AL24" s="31"/>
      <c r="AM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5">
      <c r="A25" s="26">
        <f t="shared" si="0"/>
        <v>20010616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20010616</v>
      </c>
      <c r="AI25" s="37"/>
      <c r="AK25" s="28"/>
      <c r="AL25" s="28"/>
      <c r="AM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</row>
    <row r="26" spans="1:256" x14ac:dyDescent="0.25">
      <c r="A26" s="26">
        <f t="shared" si="0"/>
        <v>20010617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20010617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20010618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20010618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20010619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20010619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5">
      <c r="A29" s="26">
        <f t="shared" si="0"/>
        <v>20010620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20010620</v>
      </c>
      <c r="AI29" s="46"/>
      <c r="AJ29" s="50"/>
      <c r="AK29" s="1"/>
      <c r="AL29" s="37"/>
      <c r="AM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5">
      <c r="A30" s="26">
        <f t="shared" si="0"/>
        <v>20010621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20010621</v>
      </c>
      <c r="AI30" s="1"/>
      <c r="AK30" s="25"/>
      <c r="AL30" s="25"/>
      <c r="AM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5">
      <c r="A31" s="26">
        <f t="shared" si="0"/>
        <v>20010622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20010622</v>
      </c>
      <c r="AI31" s="31"/>
      <c r="AJ31" s="31"/>
      <c r="AK31" s="25"/>
      <c r="AL31" s="37"/>
      <c r="AM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5">
      <c r="A32" s="26">
        <f t="shared" si="0"/>
        <v>20010623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20010623</v>
      </c>
      <c r="AK32" s="25"/>
      <c r="AL32" s="37"/>
      <c r="AM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4" x14ac:dyDescent="0.25">
      <c r="A33" s="26">
        <f t="shared" si="0"/>
        <v>20010624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20010624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5">
      <c r="A34" s="26">
        <f t="shared" si="0"/>
        <v>20010625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20010625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5">
      <c r="A35" s="26">
        <f t="shared" si="0"/>
        <v>20010626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20010626</v>
      </c>
      <c r="AI35" s="1"/>
      <c r="AK35" s="1"/>
      <c r="AL35" s="1"/>
      <c r="AM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4" x14ac:dyDescent="0.25">
      <c r="A36" s="26">
        <f t="shared" si="0"/>
        <v>20010627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20010627</v>
      </c>
      <c r="AI36" s="37"/>
      <c r="AJ36" s="37"/>
      <c r="AK36" s="1"/>
      <c r="AL36" s="1"/>
      <c r="AM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4" x14ac:dyDescent="0.25">
      <c r="A37" s="26">
        <f t="shared" si="0"/>
        <v>20010628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20010628</v>
      </c>
      <c r="AI37" s="37"/>
      <c r="AJ37" s="37"/>
      <c r="AK37" s="1"/>
      <c r="AL37" s="1"/>
      <c r="AM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4" x14ac:dyDescent="0.25">
      <c r="A38" s="26">
        <f t="shared" si="0"/>
        <v>20010629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20010629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4" x14ac:dyDescent="0.25">
      <c r="A39" s="26">
        <f t="shared" si="0"/>
        <v>20010630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20010630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4" x14ac:dyDescent="0.25">
      <c r="A40" s="26">
        <f t="shared" si="0"/>
        <v>20010631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20010631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5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P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K42" s="25"/>
      <c r="BL42" s="25"/>
      <c r="BM42" s="25" t="e">
        <f>AVERAGE(BM10:BM40)</f>
        <v>#DIV/0!</v>
      </c>
      <c r="BN42" s="25"/>
      <c r="BO42" s="25"/>
      <c r="BP42" s="25" t="e">
        <f>AVERAGE(BP10:BP40)</f>
        <v>#DIV/0!</v>
      </c>
      <c r="BS42" s="25" t="e">
        <f>AVERAGE(BS10:BS40)</f>
        <v>#DIV/0!</v>
      </c>
      <c r="BT42" s="25"/>
      <c r="BU42" s="25"/>
      <c r="BV42" s="25" t="e">
        <f>AVERAGE(BV10:BV40)</f>
        <v>#DIV/0!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U9" activePane="bottomRight" state="frozen"/>
      <selection pane="topRight" activeCell="B1" sqref="B1"/>
      <selection pane="bottomLeft" activeCell="A9" sqref="A9"/>
      <selection pane="bottomRight" activeCell="BW3" sqref="BW3:BY8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7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7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7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6"/>
      <c r="BX3" s="77" t="s">
        <v>62</v>
      </c>
      <c r="BY3" s="3"/>
    </row>
    <row r="4" spans="1:77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</row>
    <row r="5" spans="1:77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</row>
    <row r="6" spans="1:77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7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7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</row>
    <row r="9" spans="1:77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7" x14ac:dyDescent="0.25">
      <c r="A10" s="26">
        <v>20010701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20010701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7" x14ac:dyDescent="0.25">
      <c r="A11" s="26">
        <f t="shared" ref="A11:A40" si="0">A10+1</f>
        <v>20010702</v>
      </c>
      <c r="D11" s="25"/>
      <c r="E11" s="25"/>
      <c r="F11" s="25" t="e">
        <f>AVERAGE(D11:E11)</f>
        <v>#DIV/0!</v>
      </c>
      <c r="G11" s="25"/>
      <c r="H11" s="25"/>
      <c r="I11" s="25"/>
      <c r="J11" s="25" t="e">
        <f>AVERAGE(H11:I11)</f>
        <v>#DIV/0!</v>
      </c>
      <c r="K11" s="25"/>
      <c r="L11" s="25"/>
      <c r="M11" s="25"/>
      <c r="N11" s="25" t="e">
        <f>AVERAGE(L11:M11)</f>
        <v>#DIV/0!</v>
      </c>
      <c r="O11" s="27"/>
      <c r="P11" s="28"/>
      <c r="Q11" s="28"/>
      <c r="R11" s="25"/>
      <c r="S11" s="27"/>
      <c r="T11" s="25"/>
      <c r="U11" s="25"/>
      <c r="V11" s="25" t="e">
        <f>AVERAGE(T11:U11)</f>
        <v>#DIV/0!</v>
      </c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20010702</v>
      </c>
      <c r="AI11" s="31"/>
      <c r="AJ11" s="31"/>
      <c r="AK11" s="31"/>
      <c r="AL11" s="32"/>
      <c r="AM11" s="31"/>
      <c r="AO11" s="73"/>
      <c r="AQ11" s="25"/>
      <c r="AR11" s="25"/>
      <c r="AS11" s="25" t="e">
        <f>AVERAGE(AQ11:AR11)</f>
        <v>#DIV/0!</v>
      </c>
      <c r="AU11" s="25"/>
      <c r="AV11" s="25"/>
      <c r="AW11" s="25" t="e">
        <f>AVERAGE(AU11:AV11)</f>
        <v>#DIV/0!</v>
      </c>
      <c r="AY11" s="25"/>
      <c r="AZ11" s="25"/>
      <c r="BA11" s="25" t="e">
        <f>AVERAGE(AY11:AZ11)</f>
        <v>#DIV/0!</v>
      </c>
      <c r="BC11" s="25"/>
      <c r="BD11" s="25"/>
      <c r="BE11" s="25" t="e">
        <f>AVERAGE(BC11:BD11)</f>
        <v>#DIV/0!</v>
      </c>
      <c r="BG11" s="25"/>
      <c r="BH11" s="25"/>
      <c r="BI11" s="25" t="e">
        <f>AVERAGE(BG11:BH11)</f>
        <v>#DIV/0!</v>
      </c>
      <c r="BK11" s="25"/>
      <c r="BL11" s="25"/>
      <c r="BM11" s="25" t="e">
        <f>AVERAGE(BK11:BL11)</f>
        <v>#DIV/0!</v>
      </c>
      <c r="BN11" s="25"/>
      <c r="BO11" s="25"/>
      <c r="BP11" s="25" t="e">
        <f>AVERAGE(BN11:BO11)</f>
        <v>#DIV/0!</v>
      </c>
      <c r="BQ11" s="25"/>
      <c r="BR11" s="25"/>
      <c r="BS11" s="25"/>
      <c r="BT11" s="25"/>
      <c r="BU11" s="25"/>
      <c r="BV11" s="25" t="e">
        <f>AVERAGE(BT11:BU11)</f>
        <v>#DIV/0!</v>
      </c>
    </row>
    <row r="12" spans="1:77" x14ac:dyDescent="0.25">
      <c r="A12" s="26">
        <f t="shared" si="0"/>
        <v>20010703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3"/>
      <c r="P12" s="25"/>
      <c r="Q12" s="25"/>
      <c r="R12" s="25"/>
      <c r="S12" s="33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20010703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7" x14ac:dyDescent="0.25">
      <c r="A13" s="26">
        <f t="shared" si="0"/>
        <v>20010704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3"/>
      <c r="P13" s="25"/>
      <c r="Q13" s="25"/>
      <c r="R13" s="25"/>
      <c r="S13" s="35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20010704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7" x14ac:dyDescent="0.25">
      <c r="A14" s="26">
        <f t="shared" si="0"/>
        <v>20010705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9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20010705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</row>
    <row r="15" spans="1:77" x14ac:dyDescent="0.25">
      <c r="A15" s="26">
        <f t="shared" si="0"/>
        <v>20010706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33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20010706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7" x14ac:dyDescent="0.25">
      <c r="A16" s="26">
        <f t="shared" si="0"/>
        <v>20010707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20010707</v>
      </c>
      <c r="AI16" s="37"/>
      <c r="AJ16" s="37"/>
      <c r="AK16" s="25"/>
      <c r="AL16" s="37"/>
      <c r="AM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5">
      <c r="A17" s="26">
        <f t="shared" si="0"/>
        <v>20010708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20010708</v>
      </c>
      <c r="AI17" s="31"/>
      <c r="AJ17" s="31"/>
      <c r="AK17" s="28"/>
      <c r="AL17" s="28"/>
      <c r="AM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</row>
    <row r="18" spans="1:256" x14ac:dyDescent="0.25">
      <c r="A18" s="26">
        <f t="shared" si="0"/>
        <v>20010709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20010709</v>
      </c>
      <c r="AI18" s="31"/>
      <c r="AJ18" s="31"/>
      <c r="AK18" s="28"/>
      <c r="AL18" s="28"/>
      <c r="AM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</row>
    <row r="19" spans="1:256" x14ac:dyDescent="0.25">
      <c r="A19" s="26">
        <f t="shared" si="0"/>
        <v>20010710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20010710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5">
      <c r="A20" s="26">
        <f t="shared" si="0"/>
        <v>20010711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20010711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5">
      <c r="A21" s="26">
        <f t="shared" si="0"/>
        <v>20010712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20010712</v>
      </c>
      <c r="AI21" s="37"/>
      <c r="AJ21" s="37"/>
      <c r="AK21" s="25"/>
      <c r="AL21" s="37"/>
      <c r="AM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</row>
    <row r="22" spans="1:256" x14ac:dyDescent="0.25">
      <c r="A22" s="26">
        <f t="shared" si="0"/>
        <v>20010713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20010713</v>
      </c>
      <c r="AI22" s="37"/>
      <c r="AJ22" s="37"/>
      <c r="AK22" s="25"/>
      <c r="AL22" s="37"/>
      <c r="AM22" s="2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5">
      <c r="A23" s="26">
        <f t="shared" si="0"/>
        <v>20010714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20010714</v>
      </c>
      <c r="AI23" s="37"/>
      <c r="AJ23" s="46"/>
      <c r="AK23" s="25"/>
      <c r="AL23" s="37"/>
      <c r="AM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5">
      <c r="A24" s="26">
        <f t="shared" si="0"/>
        <v>20010715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20010715</v>
      </c>
      <c r="AI24" s="37"/>
      <c r="AJ24" s="31"/>
      <c r="AK24" s="28"/>
      <c r="AL24" s="31"/>
      <c r="AM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5">
      <c r="A25" s="26">
        <f t="shared" si="0"/>
        <v>20010716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20010716</v>
      </c>
      <c r="AI25" s="37"/>
      <c r="AK25" s="28"/>
      <c r="AL25" s="28"/>
      <c r="AM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</row>
    <row r="26" spans="1:256" x14ac:dyDescent="0.25">
      <c r="A26" s="26">
        <f t="shared" si="0"/>
        <v>20010717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20010717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20010718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20010718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20010719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20010719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5">
      <c r="A29" s="26">
        <f t="shared" si="0"/>
        <v>20010720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20010720</v>
      </c>
      <c r="AI29" s="46"/>
      <c r="AJ29" s="50"/>
      <c r="AK29" s="1"/>
      <c r="AL29" s="37"/>
      <c r="AM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5">
      <c r="A30" s="26">
        <f t="shared" si="0"/>
        <v>20010721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20010721</v>
      </c>
      <c r="AI30" s="1"/>
      <c r="AK30" s="25"/>
      <c r="AL30" s="25"/>
      <c r="AM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5">
      <c r="A31" s="26">
        <f t="shared" si="0"/>
        <v>20010722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20010722</v>
      </c>
      <c r="AI31" s="31"/>
      <c r="AJ31" s="31"/>
      <c r="AK31" s="25"/>
      <c r="AL31" s="37"/>
      <c r="AM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5">
      <c r="A32" s="26">
        <f t="shared" si="0"/>
        <v>20010723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20010723</v>
      </c>
      <c r="AK32" s="25"/>
      <c r="AL32" s="37"/>
      <c r="AM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4" x14ac:dyDescent="0.25">
      <c r="A33" s="26">
        <f t="shared" si="0"/>
        <v>20010724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20010724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5">
      <c r="A34" s="26">
        <f t="shared" si="0"/>
        <v>20010725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20010725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5">
      <c r="A35" s="26">
        <f t="shared" si="0"/>
        <v>20010726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20010726</v>
      </c>
      <c r="AI35" s="1"/>
      <c r="AK35" s="1"/>
      <c r="AL35" s="1"/>
      <c r="AM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4" x14ac:dyDescent="0.25">
      <c r="A36" s="26">
        <f t="shared" si="0"/>
        <v>20010727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20010727</v>
      </c>
      <c r="AI36" s="37"/>
      <c r="AJ36" s="37"/>
      <c r="AK36" s="1"/>
      <c r="AL36" s="1"/>
      <c r="AM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4" x14ac:dyDescent="0.25">
      <c r="A37" s="26">
        <f t="shared" si="0"/>
        <v>20010728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20010728</v>
      </c>
      <c r="AI37" s="37"/>
      <c r="AJ37" s="37"/>
      <c r="AK37" s="1"/>
      <c r="AL37" s="1"/>
      <c r="AM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4" x14ac:dyDescent="0.25">
      <c r="A38" s="26">
        <f t="shared" si="0"/>
        <v>20010729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20010729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4" x14ac:dyDescent="0.25">
      <c r="A39" s="26">
        <f t="shared" si="0"/>
        <v>20010730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20010730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4" x14ac:dyDescent="0.25">
      <c r="A40" s="26">
        <f t="shared" si="0"/>
        <v>20010731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20010731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5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P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K42" s="25"/>
      <c r="BL42" s="25"/>
      <c r="BM42" s="25" t="e">
        <f>AVERAGE(BM10:BM40)</f>
        <v>#DIV/0!</v>
      </c>
      <c r="BN42" s="25"/>
      <c r="BO42" s="25"/>
      <c r="BP42" s="25" t="e">
        <f>AVERAGE(BP10:BP40)</f>
        <v>#DIV/0!</v>
      </c>
      <c r="BS42" s="25" t="e">
        <f>AVERAGE(BS10:BS40)</f>
        <v>#DIV/0!</v>
      </c>
      <c r="BT42" s="25"/>
      <c r="BU42" s="25"/>
      <c r="BV42" s="25" t="e">
        <f>AVERAGE(BV10:BV40)</f>
        <v>#DIV/0!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P21" activePane="bottomRight" state="frozen"/>
      <selection pane="topRight" activeCell="B1" sqref="B1"/>
      <selection pane="bottomLeft" activeCell="A9" sqref="A9"/>
      <selection pane="bottomRight" activeCell="BW3" sqref="BW3:BY8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7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7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7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6"/>
      <c r="BX3" s="77" t="s">
        <v>62</v>
      </c>
      <c r="BY3" s="3"/>
    </row>
    <row r="4" spans="1:77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</row>
    <row r="5" spans="1:77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</row>
    <row r="6" spans="1:77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7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7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</row>
    <row r="9" spans="1:77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7" x14ac:dyDescent="0.25">
      <c r="A10" s="26">
        <v>20010801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20010801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7" x14ac:dyDescent="0.25">
      <c r="A11" s="26">
        <f t="shared" ref="A11:A40" si="0">A10+1</f>
        <v>20010802</v>
      </c>
      <c r="D11" s="25"/>
      <c r="E11" s="25"/>
      <c r="F11" s="25" t="e">
        <f>AVERAGE(D11:E11)</f>
        <v>#DIV/0!</v>
      </c>
      <c r="G11" s="25"/>
      <c r="H11" s="25"/>
      <c r="I11" s="25"/>
      <c r="J11" s="25" t="e">
        <f>AVERAGE(H11:I11)</f>
        <v>#DIV/0!</v>
      </c>
      <c r="K11" s="25"/>
      <c r="L11" s="25"/>
      <c r="M11" s="25"/>
      <c r="N11" s="25" t="e">
        <f>AVERAGE(L11:M11)</f>
        <v>#DIV/0!</v>
      </c>
      <c r="O11" s="27"/>
      <c r="P11" s="28"/>
      <c r="Q11" s="28"/>
      <c r="R11" s="25"/>
      <c r="S11" s="27"/>
      <c r="T11" s="25"/>
      <c r="U11" s="25"/>
      <c r="V11" s="25" t="e">
        <f>AVERAGE(T11:U11)</f>
        <v>#DIV/0!</v>
      </c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20010802</v>
      </c>
      <c r="AI11" s="31"/>
      <c r="AJ11" s="31"/>
      <c r="AK11" s="31"/>
      <c r="AL11" s="32"/>
      <c r="AM11" s="31"/>
      <c r="AO11" s="73"/>
      <c r="AQ11" s="25"/>
      <c r="AR11" s="25"/>
      <c r="AS11" s="25" t="e">
        <f>AVERAGE(AQ11:AR11)</f>
        <v>#DIV/0!</v>
      </c>
      <c r="AU11" s="25"/>
      <c r="AV11" s="25"/>
      <c r="AW11" s="25" t="e">
        <f>AVERAGE(AU11:AV11)</f>
        <v>#DIV/0!</v>
      </c>
      <c r="AY11" s="25"/>
      <c r="AZ11" s="25"/>
      <c r="BA11" s="25" t="e">
        <f>AVERAGE(AY11:AZ11)</f>
        <v>#DIV/0!</v>
      </c>
      <c r="BC11" s="25"/>
      <c r="BD11" s="25"/>
      <c r="BE11" s="25" t="e">
        <f>AVERAGE(BC11:BD11)</f>
        <v>#DIV/0!</v>
      </c>
      <c r="BG11" s="25"/>
      <c r="BH11" s="25"/>
      <c r="BI11" s="25" t="e">
        <f>AVERAGE(BG11:BH11)</f>
        <v>#DIV/0!</v>
      </c>
      <c r="BK11" s="25"/>
      <c r="BL11" s="25"/>
      <c r="BM11" s="25" t="e">
        <f>AVERAGE(BK11:BL11)</f>
        <v>#DIV/0!</v>
      </c>
      <c r="BN11" s="25"/>
      <c r="BO11" s="25"/>
      <c r="BP11" s="25" t="e">
        <f>AVERAGE(BN11:BO11)</f>
        <v>#DIV/0!</v>
      </c>
      <c r="BQ11" s="25"/>
      <c r="BR11" s="25"/>
      <c r="BS11" s="25"/>
      <c r="BT11" s="25"/>
      <c r="BU11" s="25"/>
      <c r="BV11" s="25" t="e">
        <f>AVERAGE(BT11:BU11)</f>
        <v>#DIV/0!</v>
      </c>
    </row>
    <row r="12" spans="1:77" x14ac:dyDescent="0.25">
      <c r="A12" s="26">
        <f t="shared" si="0"/>
        <v>20010803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3"/>
      <c r="P12" s="25"/>
      <c r="Q12" s="25"/>
      <c r="R12" s="25"/>
      <c r="S12" s="33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20010803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7" x14ac:dyDescent="0.25">
      <c r="A13" s="26">
        <f t="shared" si="0"/>
        <v>20010804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3"/>
      <c r="P13" s="25"/>
      <c r="Q13" s="25"/>
      <c r="R13" s="25"/>
      <c r="S13" s="35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20010804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7" x14ac:dyDescent="0.25">
      <c r="A14" s="26">
        <f t="shared" si="0"/>
        <v>20010805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9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20010805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</row>
    <row r="15" spans="1:77" x14ac:dyDescent="0.25">
      <c r="A15" s="26">
        <f t="shared" si="0"/>
        <v>20010806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33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20010806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7" x14ac:dyDescent="0.25">
      <c r="A16" s="26">
        <f t="shared" si="0"/>
        <v>20010807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20010807</v>
      </c>
      <c r="AI16" s="37"/>
      <c r="AJ16" s="37"/>
      <c r="AK16" s="25"/>
      <c r="AL16" s="37"/>
      <c r="AM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5">
      <c r="A17" s="26">
        <f t="shared" si="0"/>
        <v>20010808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20010808</v>
      </c>
      <c r="AI17" s="31"/>
      <c r="AJ17" s="31"/>
      <c r="AK17" s="28"/>
      <c r="AL17" s="28"/>
      <c r="AM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</row>
    <row r="18" spans="1:256" x14ac:dyDescent="0.25">
      <c r="A18" s="26">
        <f t="shared" si="0"/>
        <v>20010809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20010809</v>
      </c>
      <c r="AI18" s="31"/>
      <c r="AJ18" s="31"/>
      <c r="AK18" s="28"/>
      <c r="AL18" s="28"/>
      <c r="AM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</row>
    <row r="19" spans="1:256" x14ac:dyDescent="0.25">
      <c r="A19" s="26">
        <f t="shared" si="0"/>
        <v>20010810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20010810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5">
      <c r="A20" s="26">
        <f t="shared" si="0"/>
        <v>20010811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20010811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5">
      <c r="A21" s="26">
        <f t="shared" si="0"/>
        <v>20010812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20010812</v>
      </c>
      <c r="AI21" s="37"/>
      <c r="AJ21" s="37"/>
      <c r="AK21" s="25"/>
      <c r="AL21" s="37"/>
      <c r="AM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</row>
    <row r="22" spans="1:256" x14ac:dyDescent="0.25">
      <c r="A22" s="26">
        <f t="shared" si="0"/>
        <v>20010813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20010813</v>
      </c>
      <c r="AI22" s="37"/>
      <c r="AJ22" s="37"/>
      <c r="AK22" s="25"/>
      <c r="AL22" s="37"/>
      <c r="AM22" s="2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5">
      <c r="A23" s="26">
        <f t="shared" si="0"/>
        <v>20010814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20010814</v>
      </c>
      <c r="AI23" s="37"/>
      <c r="AJ23" s="46"/>
      <c r="AK23" s="25"/>
      <c r="AL23" s="37"/>
      <c r="AM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5">
      <c r="A24" s="26">
        <f t="shared" si="0"/>
        <v>20010815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20010815</v>
      </c>
      <c r="AI24" s="37"/>
      <c r="AJ24" s="31"/>
      <c r="AK24" s="28"/>
      <c r="AL24" s="31"/>
      <c r="AM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5">
      <c r="A25" s="26">
        <f t="shared" si="0"/>
        <v>20010816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20010816</v>
      </c>
      <c r="AI25" s="37"/>
      <c r="AK25" s="28"/>
      <c r="AL25" s="28"/>
      <c r="AM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</row>
    <row r="26" spans="1:256" x14ac:dyDescent="0.25">
      <c r="A26" s="26">
        <f t="shared" si="0"/>
        <v>20010817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20010817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20010818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20010818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20010819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20010819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5">
      <c r="A29" s="26">
        <f t="shared" si="0"/>
        <v>20010820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20010820</v>
      </c>
      <c r="AI29" s="46"/>
      <c r="AJ29" s="50"/>
      <c r="AK29" s="1"/>
      <c r="AL29" s="37"/>
      <c r="AM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5">
      <c r="A30" s="26">
        <f t="shared" si="0"/>
        <v>20010821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20010821</v>
      </c>
      <c r="AI30" s="1"/>
      <c r="AK30" s="25"/>
      <c r="AL30" s="25"/>
      <c r="AM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5">
      <c r="A31" s="26">
        <f t="shared" si="0"/>
        <v>20010822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20010822</v>
      </c>
      <c r="AI31" s="31"/>
      <c r="AJ31" s="31"/>
      <c r="AK31" s="25"/>
      <c r="AL31" s="37"/>
      <c r="AM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5">
      <c r="A32" s="26">
        <f t="shared" si="0"/>
        <v>20010823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20010823</v>
      </c>
      <c r="AK32" s="25"/>
      <c r="AL32" s="37"/>
      <c r="AM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4" x14ac:dyDescent="0.25">
      <c r="A33" s="26">
        <f t="shared" si="0"/>
        <v>20010824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20010824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5">
      <c r="A34" s="26">
        <f t="shared" si="0"/>
        <v>20010825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20010825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5">
      <c r="A35" s="26">
        <f t="shared" si="0"/>
        <v>20010826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20010826</v>
      </c>
      <c r="AI35" s="1"/>
      <c r="AK35" s="1"/>
      <c r="AL35" s="1"/>
      <c r="AM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4" x14ac:dyDescent="0.25">
      <c r="A36" s="26">
        <f t="shared" si="0"/>
        <v>20010827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20010827</v>
      </c>
      <c r="AI36" s="37"/>
      <c r="AJ36" s="37"/>
      <c r="AK36" s="1"/>
      <c r="AL36" s="1"/>
      <c r="AM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4" x14ac:dyDescent="0.25">
      <c r="A37" s="26">
        <f t="shared" si="0"/>
        <v>20010828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20010828</v>
      </c>
      <c r="AI37" s="37"/>
      <c r="AJ37" s="37"/>
      <c r="AK37" s="1"/>
      <c r="AL37" s="1"/>
      <c r="AM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4" x14ac:dyDescent="0.25">
      <c r="A38" s="26">
        <f t="shared" si="0"/>
        <v>20010829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20010829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4" x14ac:dyDescent="0.25">
      <c r="A39" s="26">
        <f t="shared" si="0"/>
        <v>20010830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20010830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4" x14ac:dyDescent="0.25">
      <c r="A40" s="26">
        <f t="shared" si="0"/>
        <v>20010831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20010831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5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P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K42" s="25"/>
      <c r="BL42" s="25"/>
      <c r="BM42" s="25" t="e">
        <f>AVERAGE(BM10:BM40)</f>
        <v>#DIV/0!</v>
      </c>
      <c r="BN42" s="25"/>
      <c r="BO42" s="25"/>
      <c r="BP42" s="25" t="e">
        <f>AVERAGE(BP10:BP40)</f>
        <v>#DIV/0!</v>
      </c>
      <c r="BS42" s="25" t="e">
        <f>AVERAGE(BS10:BS40)</f>
        <v>#DIV/0!</v>
      </c>
      <c r="BT42" s="25"/>
      <c r="BU42" s="25"/>
      <c r="BV42" s="25" t="e">
        <f>AVERAGE(BV10:BV40)</f>
        <v>#DIV/0!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1"/>
  <sheetViews>
    <sheetView showGridLines="0" workbookViewId="0">
      <pane xSplit="1" ySplit="8" topLeftCell="AI9" activePane="bottomRight" state="frozen"/>
      <selection pane="topRight" activeCell="B1" sqref="B1"/>
      <selection pane="bottomLeft" activeCell="A9" sqref="A9"/>
      <selection pane="bottomRight" activeCell="AR36" sqref="AR36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0" max="10" width="9.6640625" bestFit="1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1" max="41" width="9.5546875" customWidth="1"/>
    <col min="42" max="42" width="3" customWidth="1"/>
    <col min="44" max="44" width="11.33203125" customWidth="1"/>
    <col min="46" max="46" width="3" customWidth="1"/>
    <col min="48" max="48" width="9.5546875" customWidth="1"/>
    <col min="50" max="50" width="3" customWidth="1"/>
    <col min="52" max="52" width="9.5546875" customWidth="1"/>
    <col min="54" max="54" width="3" customWidth="1"/>
    <col min="56" max="56" width="9.5546875" customWidth="1"/>
    <col min="58" max="58" width="3" customWidth="1"/>
    <col min="60" max="60" width="11.109375" customWidth="1"/>
  </cols>
  <sheetData>
    <row r="1" spans="1:76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6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6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S3" s="4"/>
      <c r="AV3" s="3" t="s">
        <v>9</v>
      </c>
      <c r="AW3" s="4"/>
      <c r="AZ3" s="3" t="s">
        <v>10</v>
      </c>
      <c r="BA3" s="4"/>
      <c r="BD3" s="3" t="s">
        <v>11</v>
      </c>
      <c r="BE3" s="4"/>
      <c r="BH3" s="3" t="s">
        <v>12</v>
      </c>
      <c r="BI3" s="4"/>
      <c r="BK3" s="3" t="s">
        <v>13</v>
      </c>
      <c r="BL3" s="4"/>
      <c r="BN3" s="3" t="s">
        <v>14</v>
      </c>
      <c r="BO3" s="4"/>
      <c r="BQ3" s="3" t="s">
        <v>6</v>
      </c>
      <c r="BR3" s="4"/>
      <c r="BT3" s="3" t="s">
        <v>15</v>
      </c>
      <c r="BU3" s="4"/>
      <c r="BV3" s="76"/>
      <c r="BW3" s="77" t="s">
        <v>62</v>
      </c>
      <c r="BX3" s="3"/>
    </row>
    <row r="4" spans="1:76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S4" s="4"/>
      <c r="AV4" s="11" t="s">
        <v>24</v>
      </c>
      <c r="AW4" s="4"/>
      <c r="AZ4" s="11" t="s">
        <v>23</v>
      </c>
      <c r="BA4" s="4"/>
      <c r="BD4" s="11" t="s">
        <v>24</v>
      </c>
      <c r="BE4" s="4"/>
      <c r="BH4" s="11" t="s">
        <v>24</v>
      </c>
      <c r="BI4" s="4"/>
      <c r="BK4" s="11" t="s">
        <v>20</v>
      </c>
      <c r="BL4" s="4"/>
      <c r="BN4" s="11" t="s">
        <v>25</v>
      </c>
      <c r="BO4" s="4"/>
      <c r="BQ4" s="11" t="s">
        <v>26</v>
      </c>
      <c r="BR4" s="4"/>
      <c r="BT4" s="11" t="s">
        <v>27</v>
      </c>
      <c r="BU4" s="4"/>
      <c r="BW4" s="11" t="s">
        <v>27</v>
      </c>
      <c r="BX4" s="4"/>
    </row>
    <row r="5" spans="1:76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A5" s="4"/>
      <c r="BD5" s="3" t="s">
        <v>35</v>
      </c>
      <c r="BE5" s="4"/>
      <c r="BH5" s="3" t="s">
        <v>35</v>
      </c>
      <c r="BI5" s="4"/>
      <c r="BK5" s="3" t="s">
        <v>36</v>
      </c>
      <c r="BL5" s="4"/>
      <c r="BN5" s="3" t="s">
        <v>34</v>
      </c>
      <c r="BO5" s="4"/>
      <c r="BQ5" s="3" t="s">
        <v>36</v>
      </c>
      <c r="BR5" s="4"/>
      <c r="BT5" s="3" t="s">
        <v>35</v>
      </c>
      <c r="BU5" s="4"/>
      <c r="BW5" s="3" t="s">
        <v>35</v>
      </c>
      <c r="BX5" s="4"/>
    </row>
    <row r="6" spans="1:76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K6" s="3"/>
      <c r="BL6" s="15"/>
      <c r="BN6" s="3"/>
      <c r="BO6" s="15"/>
      <c r="BQ6" s="3"/>
      <c r="BR6" s="15"/>
      <c r="BT6" s="3"/>
      <c r="BU6" s="15"/>
    </row>
    <row r="7" spans="1:76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8"/>
      <c r="AR7" s="6"/>
      <c r="AS7" s="16"/>
      <c r="AV7" s="6"/>
      <c r="AW7" s="16"/>
      <c r="AZ7" s="6"/>
      <c r="BA7" s="16"/>
      <c r="BD7" s="6"/>
      <c r="BE7" s="16"/>
      <c r="BH7" s="6"/>
      <c r="BI7" s="16"/>
      <c r="BK7" s="6"/>
      <c r="BL7" s="16"/>
      <c r="BN7" s="6"/>
      <c r="BO7" s="16"/>
      <c r="BQ7" s="6"/>
      <c r="BR7" s="16"/>
      <c r="BT7" s="6"/>
      <c r="BU7" s="16"/>
    </row>
    <row r="8" spans="1:76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J8" s="20" t="s">
        <v>47</v>
      </c>
      <c r="BK8" s="20" t="s">
        <v>48</v>
      </c>
      <c r="BL8" s="21" t="s">
        <v>49</v>
      </c>
      <c r="BM8" s="20" t="s">
        <v>47</v>
      </c>
      <c r="BN8" s="20" t="s">
        <v>48</v>
      </c>
      <c r="BO8" s="21" t="s">
        <v>49</v>
      </c>
      <c r="BP8" s="20" t="s">
        <v>47</v>
      </c>
      <c r="BQ8" s="20" t="s">
        <v>48</v>
      </c>
      <c r="BR8" s="21" t="s">
        <v>49</v>
      </c>
      <c r="BS8" s="20" t="s">
        <v>47</v>
      </c>
      <c r="BT8" s="20" t="s">
        <v>48</v>
      </c>
      <c r="BU8" s="21" t="s">
        <v>49</v>
      </c>
      <c r="BV8" s="20" t="s">
        <v>47</v>
      </c>
      <c r="BW8" s="20" t="s">
        <v>48</v>
      </c>
      <c r="BX8" s="21" t="s">
        <v>49</v>
      </c>
    </row>
    <row r="9" spans="1:76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16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J9" s="16"/>
      <c r="BK9" s="16"/>
      <c r="BL9" s="16"/>
      <c r="BM9" s="16"/>
      <c r="BN9" s="16"/>
      <c r="BO9" s="16"/>
      <c r="BS9" s="16"/>
      <c r="BT9" s="16"/>
      <c r="BU9" s="16"/>
    </row>
    <row r="10" spans="1:76" x14ac:dyDescent="0.25">
      <c r="A10" s="26">
        <v>20010901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29"/>
      <c r="Z10" s="28"/>
      <c r="AA10" s="28"/>
      <c r="AB10" s="28"/>
      <c r="AC10" s="28"/>
      <c r="AD10" s="28"/>
      <c r="AE10" s="28"/>
      <c r="AF10" s="30"/>
      <c r="AG10" s="30"/>
      <c r="AH10" s="26">
        <v>20010901</v>
      </c>
      <c r="AI10" s="31"/>
      <c r="AJ10" s="31"/>
      <c r="AK10" s="28"/>
      <c r="AL10" s="28"/>
      <c r="AM10" s="28"/>
      <c r="AO10" s="28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J10" s="28"/>
      <c r="BK10" s="28"/>
      <c r="BL10" s="25"/>
      <c r="BM10" s="25"/>
      <c r="BN10" s="25"/>
      <c r="BO10" s="25"/>
      <c r="BP10" s="25"/>
      <c r="BQ10" s="25"/>
      <c r="BR10" s="25"/>
      <c r="BS10" s="25"/>
      <c r="BT10" s="25"/>
      <c r="BU10" s="25"/>
    </row>
    <row r="11" spans="1:76" x14ac:dyDescent="0.25">
      <c r="A11" s="26">
        <f t="shared" ref="A11:A39" si="0">A10+1</f>
        <v>20010902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31"/>
      <c r="AC11" s="32"/>
      <c r="AD11" s="31"/>
      <c r="AE11" s="28"/>
      <c r="AF11" s="30"/>
      <c r="AG11" s="30"/>
      <c r="AH11" s="26">
        <f t="shared" ref="AH11:AH39" si="1">AH10+1</f>
        <v>20010902</v>
      </c>
      <c r="AI11" s="31"/>
      <c r="AJ11" s="31"/>
      <c r="AK11" s="31"/>
      <c r="AL11" s="32"/>
      <c r="AM11" s="31"/>
      <c r="AO11" s="31"/>
      <c r="AQ11" s="25"/>
      <c r="AR11" s="25"/>
      <c r="AS11" s="25"/>
      <c r="AU11" s="25"/>
      <c r="AV11" s="25"/>
      <c r="AW11" s="25"/>
      <c r="AY11" s="25"/>
      <c r="AZ11" s="25"/>
      <c r="BA11" s="25"/>
      <c r="BC11" s="25"/>
      <c r="BD11" s="25"/>
      <c r="BE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S11" s="25"/>
      <c r="BT11" s="25"/>
      <c r="BU11" s="25"/>
    </row>
    <row r="12" spans="1:76" x14ac:dyDescent="0.25">
      <c r="A12" s="26">
        <f t="shared" si="0"/>
        <v>20010903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20010903</v>
      </c>
      <c r="AI12" s="1"/>
      <c r="AK12" s="25"/>
      <c r="AL12" s="25"/>
      <c r="AM12" s="25"/>
      <c r="AO12" s="25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</row>
    <row r="13" spans="1:76" x14ac:dyDescent="0.25">
      <c r="A13" s="26">
        <f t="shared" si="0"/>
        <v>20010904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20010904</v>
      </c>
      <c r="AI13" s="37"/>
      <c r="AJ13" s="37"/>
      <c r="AK13" s="25"/>
      <c r="AL13" s="36"/>
      <c r="AM13" s="25"/>
      <c r="AO13" s="25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</row>
    <row r="14" spans="1:76" x14ac:dyDescent="0.25">
      <c r="A14" s="26">
        <f t="shared" si="0"/>
        <v>20010905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20010905</v>
      </c>
      <c r="AI14" s="37"/>
      <c r="AJ14" s="37"/>
      <c r="AK14" s="25"/>
      <c r="AL14" s="25"/>
      <c r="AM14" s="25"/>
      <c r="AO14" s="25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</row>
    <row r="15" spans="1:76" x14ac:dyDescent="0.25">
      <c r="A15" s="26">
        <f t="shared" si="0"/>
        <v>20010906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20010906</v>
      </c>
      <c r="AI15" s="37"/>
      <c r="AJ15" s="37"/>
      <c r="AK15" s="25"/>
      <c r="AL15" s="37"/>
      <c r="AM15" s="25"/>
      <c r="AO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</row>
    <row r="16" spans="1:76" x14ac:dyDescent="0.25">
      <c r="A16" s="26">
        <f t="shared" si="0"/>
        <v>20010907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20010907</v>
      </c>
      <c r="AI16" s="37"/>
      <c r="AJ16" s="37"/>
      <c r="AK16" s="25"/>
      <c r="AL16" s="37"/>
      <c r="AM16" s="25"/>
      <c r="AO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</row>
    <row r="17" spans="1:255" x14ac:dyDescent="0.25">
      <c r="A17" s="26">
        <f t="shared" si="0"/>
        <v>20010908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20010908</v>
      </c>
      <c r="AI17" s="31"/>
      <c r="AJ17" s="31"/>
      <c r="AK17" s="28"/>
      <c r="AL17" s="28"/>
      <c r="AM17" s="28"/>
      <c r="AO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</row>
    <row r="18" spans="1:255" x14ac:dyDescent="0.25">
      <c r="A18" s="26">
        <f t="shared" si="0"/>
        <v>20010909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20010909</v>
      </c>
      <c r="AI18" s="31"/>
      <c r="AJ18" s="31"/>
      <c r="AK18" s="28"/>
      <c r="AL18" s="28"/>
      <c r="AM18" s="28"/>
      <c r="AO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S18" s="25"/>
      <c r="BT18" s="25"/>
      <c r="BU18" s="25"/>
    </row>
    <row r="19" spans="1:255" x14ac:dyDescent="0.25">
      <c r="A19" s="26">
        <f t="shared" si="0"/>
        <v>20010910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20010910</v>
      </c>
      <c r="AI19" s="37"/>
      <c r="AJ19" s="37"/>
      <c r="AK19" s="25"/>
      <c r="AL19" s="25"/>
      <c r="AM19" s="25"/>
      <c r="AO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</row>
    <row r="20" spans="1:255" x14ac:dyDescent="0.25">
      <c r="A20" s="26">
        <f t="shared" si="0"/>
        <v>20010911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20010911</v>
      </c>
      <c r="AI20" s="37"/>
      <c r="AJ20" s="37"/>
      <c r="AK20" s="25"/>
      <c r="AL20" s="25"/>
      <c r="AM20" s="25"/>
      <c r="AO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</row>
    <row r="21" spans="1:255" x14ac:dyDescent="0.25">
      <c r="A21" s="26">
        <f t="shared" si="0"/>
        <v>20010912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20010912</v>
      </c>
      <c r="AI21" s="37"/>
      <c r="AJ21" s="37"/>
      <c r="AK21" s="25"/>
      <c r="AL21" s="37"/>
      <c r="AM21" s="25"/>
      <c r="AO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J21" s="1"/>
      <c r="BK21" s="1"/>
      <c r="BL21" s="25"/>
      <c r="BM21" s="1"/>
      <c r="BN21" s="1"/>
      <c r="BO21" s="25"/>
      <c r="BP21" s="25"/>
      <c r="BQ21" s="25"/>
      <c r="BR21" s="25"/>
      <c r="BS21" s="1"/>
      <c r="BT21" s="1"/>
      <c r="BU21" s="25"/>
    </row>
    <row r="22" spans="1:255" x14ac:dyDescent="0.25">
      <c r="A22" s="26">
        <f t="shared" si="0"/>
        <v>20010913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20010913</v>
      </c>
      <c r="AI22" s="37"/>
      <c r="AJ22" s="37"/>
      <c r="AK22" s="25"/>
      <c r="AL22" s="37"/>
      <c r="AM22" s="25"/>
      <c r="AO22" s="25"/>
      <c r="AQ22" s="25"/>
      <c r="AR22" s="25"/>
      <c r="AS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</row>
    <row r="23" spans="1:255" x14ac:dyDescent="0.25">
      <c r="A23" s="26">
        <f t="shared" si="0"/>
        <v>20010914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20010914</v>
      </c>
      <c r="AI23" s="37"/>
      <c r="AJ23" s="46"/>
      <c r="AK23" s="25"/>
      <c r="AL23" s="37"/>
      <c r="AM23" s="25"/>
      <c r="AO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</row>
    <row r="24" spans="1:255" x14ac:dyDescent="0.25">
      <c r="A24" s="26">
        <f t="shared" si="0"/>
        <v>20010915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20010915</v>
      </c>
      <c r="AI24" s="37"/>
      <c r="AJ24" s="31"/>
      <c r="AK24" s="28"/>
      <c r="AL24" s="31"/>
      <c r="AM24" s="28"/>
      <c r="AO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</row>
    <row r="25" spans="1:255" x14ac:dyDescent="0.25">
      <c r="A25" s="26">
        <f t="shared" si="0"/>
        <v>20010916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20010916</v>
      </c>
      <c r="AI25" s="37"/>
      <c r="AK25" s="28"/>
      <c r="AL25" s="28"/>
      <c r="AM25" s="28"/>
      <c r="AO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</row>
    <row r="26" spans="1:255" x14ac:dyDescent="0.25">
      <c r="A26" s="26">
        <f t="shared" si="0"/>
        <v>20010917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20010917</v>
      </c>
      <c r="AI26" s="37"/>
      <c r="AJ26" s="31"/>
      <c r="AK26" s="1"/>
      <c r="AL26" s="25"/>
      <c r="AM26" s="25"/>
      <c r="AO26" s="25"/>
      <c r="AQ26" s="25"/>
      <c r="AR26" s="25"/>
      <c r="AS26" s="25"/>
      <c r="AU26" s="25"/>
      <c r="AV26" s="25"/>
      <c r="AW26" s="25"/>
      <c r="AY26" s="25"/>
      <c r="AZ26" s="25"/>
      <c r="BA26" s="25"/>
      <c r="BC26" s="25"/>
      <c r="BD26" s="25"/>
      <c r="BE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</row>
    <row r="27" spans="1:255" x14ac:dyDescent="0.25">
      <c r="A27" s="26">
        <f t="shared" si="0"/>
        <v>20010918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20010918</v>
      </c>
      <c r="AI27" s="37"/>
      <c r="AK27" s="1"/>
      <c r="AL27" s="37"/>
      <c r="AM27" s="25"/>
      <c r="AO27" s="25"/>
      <c r="AQ27" s="25"/>
      <c r="AR27" s="25"/>
      <c r="AS27" s="25"/>
      <c r="AU27" s="25"/>
      <c r="AV27" s="25"/>
      <c r="AW27" s="25"/>
      <c r="AY27" s="25"/>
      <c r="AZ27" s="25"/>
      <c r="BA27" s="25"/>
      <c r="BC27" s="25"/>
      <c r="BD27" s="25"/>
      <c r="BE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</row>
    <row r="28" spans="1:255" x14ac:dyDescent="0.25">
      <c r="A28" s="26">
        <f t="shared" si="0"/>
        <v>20010919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20010919</v>
      </c>
      <c r="AI28" s="37"/>
      <c r="AJ28" s="47"/>
      <c r="AK28" s="1"/>
      <c r="AL28" s="46"/>
      <c r="AM28" s="41"/>
      <c r="AO28" s="41"/>
      <c r="AQ28" s="1"/>
      <c r="AR28" s="1"/>
      <c r="AS28" s="25"/>
      <c r="AU28" s="1"/>
      <c r="AV28" s="1"/>
      <c r="AW28" s="25"/>
      <c r="AY28" s="1"/>
      <c r="AZ28" s="1"/>
      <c r="BA28" s="25"/>
      <c r="BC28" s="1"/>
      <c r="BD28" s="1"/>
      <c r="BE28" s="25"/>
      <c r="BG28" s="1"/>
      <c r="BH28" s="1"/>
      <c r="BI28" s="25"/>
      <c r="BJ28" s="1"/>
      <c r="BK28" s="1"/>
      <c r="BL28" s="25"/>
      <c r="BM28" s="1"/>
      <c r="BN28" s="1"/>
      <c r="BO28" s="25"/>
      <c r="BP28" s="25"/>
      <c r="BQ28" s="25"/>
      <c r="BS28" s="1"/>
      <c r="BT28" s="1"/>
      <c r="BU28" s="25"/>
      <c r="HS28">
        <v>0</v>
      </c>
      <c r="IU28">
        <v>0</v>
      </c>
    </row>
    <row r="29" spans="1:255" x14ac:dyDescent="0.25">
      <c r="A29" s="26">
        <f t="shared" si="0"/>
        <v>20010920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20010920</v>
      </c>
      <c r="AI29" s="46"/>
      <c r="AJ29" s="50"/>
      <c r="AK29" s="1"/>
      <c r="AL29" s="37"/>
      <c r="AM29" s="25"/>
      <c r="AO29" s="25"/>
      <c r="AQ29" s="25"/>
      <c r="AR29" s="25"/>
      <c r="AS29" s="25"/>
      <c r="AU29" s="25"/>
      <c r="AV29" s="25"/>
      <c r="AW29" s="25"/>
      <c r="AY29" s="25"/>
      <c r="AZ29" s="25"/>
      <c r="BA29" s="25"/>
      <c r="BC29" s="25"/>
      <c r="BD29" s="25"/>
      <c r="BE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S29" s="25"/>
      <c r="BT29" s="25"/>
      <c r="BU29" s="25"/>
    </row>
    <row r="30" spans="1:255" x14ac:dyDescent="0.25">
      <c r="A30" s="26">
        <f t="shared" si="0"/>
        <v>20010921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20010921</v>
      </c>
      <c r="AI30" s="1"/>
      <c r="AK30" s="25"/>
      <c r="AL30" s="25"/>
      <c r="AM30" s="25"/>
      <c r="AO30" s="25"/>
      <c r="AQ30" s="25"/>
      <c r="AR30" s="25"/>
      <c r="AS30" s="25"/>
      <c r="AU30" s="25"/>
      <c r="AV30" s="25"/>
      <c r="AW30" s="25"/>
      <c r="AY30" s="25"/>
      <c r="AZ30" s="25"/>
      <c r="BA30" s="25"/>
      <c r="BC30" s="25"/>
      <c r="BD30" s="25"/>
      <c r="BE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</row>
    <row r="31" spans="1:255" x14ac:dyDescent="0.25">
      <c r="A31" s="26">
        <f t="shared" si="0"/>
        <v>20010922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20010922</v>
      </c>
      <c r="AI31" s="31"/>
      <c r="AJ31" s="31"/>
      <c r="AK31" s="25"/>
      <c r="AL31" s="37"/>
      <c r="AM31" s="25"/>
      <c r="AO31" s="25"/>
      <c r="AQ31" s="25"/>
      <c r="AR31" s="25"/>
      <c r="AS31" s="25"/>
      <c r="AU31" s="25"/>
      <c r="AV31" s="25"/>
      <c r="AW31" s="25"/>
      <c r="AY31" s="25"/>
      <c r="AZ31" s="25"/>
      <c r="BA31" s="25"/>
      <c r="BC31" s="25"/>
      <c r="BD31" s="25"/>
      <c r="BE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</row>
    <row r="32" spans="1:255" x14ac:dyDescent="0.25">
      <c r="A32" s="26">
        <f t="shared" si="0"/>
        <v>20010923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20010923</v>
      </c>
      <c r="AK32" s="25"/>
      <c r="AL32" s="37"/>
      <c r="AM32" s="25"/>
      <c r="AO32" s="25"/>
      <c r="AQ32" s="25"/>
      <c r="AR32" s="25"/>
      <c r="AS32" s="25"/>
      <c r="AU32" s="25"/>
      <c r="AV32" s="25"/>
      <c r="AW32" s="25"/>
      <c r="AY32" s="25"/>
      <c r="AZ32" s="25"/>
      <c r="BA32" s="25"/>
      <c r="BC32" s="25"/>
      <c r="BD32" s="25"/>
      <c r="BE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</row>
    <row r="33" spans="1:73" x14ac:dyDescent="0.25">
      <c r="A33" s="26">
        <f t="shared" si="0"/>
        <v>20010924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G33" s="34"/>
      <c r="AH33" s="26">
        <f t="shared" si="1"/>
        <v>20010924</v>
      </c>
      <c r="AK33" s="25"/>
      <c r="AL33" s="37"/>
      <c r="AM33" s="25"/>
      <c r="AO33" s="25"/>
      <c r="AQ33" s="25"/>
      <c r="AR33" s="25"/>
      <c r="AS33" s="25"/>
      <c r="AU33" s="25"/>
      <c r="AV33" s="25"/>
      <c r="AW33" s="25"/>
      <c r="AY33" s="25"/>
      <c r="AZ33" s="25"/>
      <c r="BA33" s="25"/>
      <c r="BC33" s="25"/>
      <c r="BD33" s="25"/>
      <c r="BE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S33" s="25"/>
      <c r="BT33" s="25"/>
      <c r="BU33" s="25"/>
    </row>
    <row r="34" spans="1:73" x14ac:dyDescent="0.25">
      <c r="A34" s="26">
        <f t="shared" si="0"/>
        <v>20010925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20010925</v>
      </c>
      <c r="AI34" s="37"/>
      <c r="AJ34" s="37"/>
      <c r="AK34" s="25"/>
      <c r="AL34" s="25"/>
      <c r="AM34" s="25"/>
      <c r="AO34" s="25"/>
      <c r="AQ34" s="25"/>
      <c r="AR34" s="25"/>
      <c r="AS34" s="25"/>
      <c r="AU34" s="25"/>
      <c r="AV34" s="25"/>
      <c r="AW34" s="25"/>
      <c r="AY34" s="25"/>
      <c r="AZ34" s="25"/>
      <c r="BA34" s="25"/>
      <c r="BC34" s="25"/>
      <c r="BD34" s="25"/>
      <c r="BE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</row>
    <row r="35" spans="1:73" x14ac:dyDescent="0.25">
      <c r="A35" s="26">
        <f t="shared" si="0"/>
        <v>20010926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G35" s="34"/>
      <c r="AH35" s="26">
        <f t="shared" si="1"/>
        <v>20010926</v>
      </c>
      <c r="AI35" s="1"/>
      <c r="AK35" s="1"/>
      <c r="AL35" s="1"/>
      <c r="AM35" s="1"/>
      <c r="AO35" s="1"/>
      <c r="AQ35" s="1"/>
      <c r="AR35" s="1"/>
      <c r="AS35" s="25"/>
      <c r="AU35" s="1"/>
      <c r="AV35" s="1"/>
      <c r="AW35" s="25"/>
      <c r="AY35" s="1"/>
      <c r="AZ35" s="1"/>
      <c r="BA35" s="25"/>
      <c r="BC35" s="1"/>
      <c r="BD35" s="1"/>
      <c r="BE35" s="25"/>
      <c r="BG35" s="1"/>
      <c r="BH35" s="1"/>
      <c r="BI35" s="25"/>
      <c r="BJ35" s="1"/>
      <c r="BK35" s="1"/>
      <c r="BL35" s="25"/>
      <c r="BM35" s="1"/>
      <c r="BN35" s="1"/>
      <c r="BO35" s="25"/>
      <c r="BP35" s="25"/>
      <c r="BQ35" s="25"/>
      <c r="BS35" s="1"/>
      <c r="BT35" s="1"/>
      <c r="BU35" s="25"/>
    </row>
    <row r="36" spans="1:73" x14ac:dyDescent="0.25">
      <c r="A36" s="26">
        <f t="shared" si="0"/>
        <v>20010927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20010927</v>
      </c>
      <c r="AI36" s="37"/>
      <c r="AJ36" s="37"/>
      <c r="AK36" s="1"/>
      <c r="AL36" s="1"/>
      <c r="AM36" s="1"/>
      <c r="AO36" s="1"/>
      <c r="AQ36" s="25"/>
      <c r="AR36" s="25"/>
      <c r="AS36" s="25"/>
      <c r="AU36" s="25"/>
      <c r="AV36" s="25"/>
      <c r="AW36" s="25"/>
      <c r="AY36" s="25"/>
      <c r="AZ36" s="25"/>
      <c r="BA36" s="25"/>
      <c r="BC36" s="25"/>
      <c r="BD36" s="25"/>
      <c r="BE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S36" s="25"/>
      <c r="BT36" s="25"/>
      <c r="BU36" s="25"/>
    </row>
    <row r="37" spans="1:73" x14ac:dyDescent="0.25">
      <c r="A37" s="26">
        <f t="shared" si="0"/>
        <v>20010928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20010928</v>
      </c>
      <c r="AI37" s="37"/>
      <c r="AJ37" s="37"/>
      <c r="AK37" s="1"/>
      <c r="AL37" s="1"/>
      <c r="AM37" s="25"/>
      <c r="AO37" s="25"/>
      <c r="AQ37" s="25"/>
      <c r="AR37" s="25"/>
      <c r="AS37" s="25"/>
      <c r="AU37" s="25"/>
      <c r="AV37" s="25"/>
      <c r="AW37" s="25"/>
      <c r="AY37" s="25"/>
      <c r="AZ37" s="25"/>
      <c r="BA37" s="25"/>
      <c r="BC37" s="25"/>
      <c r="BD37" s="25"/>
      <c r="BE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</row>
    <row r="38" spans="1:73" x14ac:dyDescent="0.25">
      <c r="A38" s="26">
        <f t="shared" si="0"/>
        <v>20010929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20010929</v>
      </c>
      <c r="AI38" s="37"/>
      <c r="AJ38" s="37"/>
      <c r="AK38" s="1"/>
      <c r="AL38" s="1"/>
      <c r="AM38" s="25"/>
      <c r="AO38" s="25"/>
      <c r="AQ38" s="25"/>
      <c r="AR38" s="25"/>
      <c r="AS38" s="25"/>
      <c r="AU38" s="25"/>
      <c r="AV38" s="25"/>
      <c r="AW38" s="25"/>
      <c r="AY38" s="25"/>
      <c r="AZ38" s="25"/>
      <c r="BA38" s="25"/>
      <c r="BC38" s="25"/>
      <c r="BD38" s="25"/>
      <c r="BE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</row>
    <row r="39" spans="1:73" x14ac:dyDescent="0.25">
      <c r="A39" s="26">
        <f t="shared" si="0"/>
        <v>20010930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20010930</v>
      </c>
      <c r="AI39" s="37"/>
      <c r="AJ39" s="37"/>
      <c r="AK39" s="1"/>
      <c r="AL39" s="1"/>
      <c r="AM39" s="25"/>
      <c r="AO39" s="25"/>
      <c r="AQ39" s="25"/>
      <c r="AR39" s="25"/>
      <c r="AS39" s="25"/>
      <c r="AU39" s="25"/>
      <c r="AV39" s="25"/>
      <c r="AW39" s="25"/>
      <c r="AY39" s="25"/>
      <c r="AZ39" s="25"/>
      <c r="BA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</row>
    <row r="40" spans="1:73" x14ac:dyDescent="0.25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1"/>
      <c r="AM40" s="25"/>
      <c r="AO40" s="25"/>
      <c r="AQ40" s="25"/>
      <c r="AR40" s="25"/>
      <c r="AS40" s="25"/>
      <c r="AU40" s="25"/>
      <c r="AV40" s="25"/>
      <c r="AW40" s="25"/>
      <c r="AY40" s="25"/>
      <c r="AZ40" s="25"/>
      <c r="BA40" s="25"/>
      <c r="BC40" s="25"/>
      <c r="BD40" s="25"/>
      <c r="BE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S40" s="25"/>
      <c r="BT40" s="25"/>
      <c r="BU40" s="25"/>
    </row>
    <row r="41" spans="1:73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Q41" s="33"/>
      <c r="AR41" s="33"/>
      <c r="AS41" s="33"/>
      <c r="AU41" s="33"/>
      <c r="AV41" s="33"/>
      <c r="AW41" s="33"/>
      <c r="AY41" s="33"/>
      <c r="AZ41" s="33"/>
      <c r="BA41" s="33"/>
      <c r="BC41" s="33"/>
      <c r="BD41" s="33"/>
      <c r="BE41" s="33"/>
      <c r="BG41" s="33"/>
      <c r="BH41" s="33"/>
      <c r="BI41" s="33"/>
      <c r="BJ41" s="33"/>
      <c r="BK41" s="33"/>
      <c r="BL41" s="33"/>
      <c r="BM41" s="33"/>
      <c r="BN41" s="33"/>
      <c r="BO41" s="33"/>
      <c r="BS41" s="33"/>
      <c r="BT41" s="33"/>
      <c r="BU41" s="33"/>
    </row>
    <row r="42" spans="1:73" x14ac:dyDescent="0.25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Q42" s="25"/>
      <c r="AR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J42" s="25"/>
      <c r="BK42" s="25"/>
      <c r="BL42" s="25" t="e">
        <f>AVERAGE(BL10:BL40)</f>
        <v>#DIV/0!</v>
      </c>
      <c r="BM42" s="25"/>
      <c r="BN42" s="25"/>
      <c r="BO42" s="25" t="e">
        <f>AVERAGE(BO10:BO40)</f>
        <v>#DIV/0!</v>
      </c>
      <c r="BR42" s="25" t="e">
        <f>AVERAGE(BR10:BR40)</f>
        <v>#DIV/0!</v>
      </c>
      <c r="BS42" s="25"/>
      <c r="BT42" s="25"/>
      <c r="BU42" s="25" t="e">
        <f>AVERAGE(BU10:BU40)</f>
        <v>#DIV/0!</v>
      </c>
    </row>
    <row r="43" spans="1:73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O43" s="25"/>
    </row>
    <row r="44" spans="1:73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O44" s="25"/>
    </row>
    <row r="45" spans="1:73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O45" s="25"/>
    </row>
    <row r="46" spans="1:73" x14ac:dyDescent="0.25">
      <c r="B46" s="56" t="s">
        <v>52</v>
      </c>
      <c r="C46" s="57"/>
      <c r="D46" s="35"/>
      <c r="E46" s="35"/>
      <c r="F46" s="35"/>
      <c r="I46" s="35"/>
      <c r="J46" s="58">
        <v>4.68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O46" s="35"/>
    </row>
    <row r="47" spans="1:73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O47" s="35"/>
    </row>
    <row r="48" spans="1:73" x14ac:dyDescent="0.25">
      <c r="B48" s="56" t="s">
        <v>52</v>
      </c>
      <c r="C48" s="61"/>
      <c r="D48" s="35"/>
      <c r="E48" s="35"/>
      <c r="F48" s="35"/>
      <c r="H48" s="35"/>
      <c r="I48" s="35"/>
      <c r="J48" s="58">
        <v>4.6399999999999997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O48" s="35"/>
    </row>
    <row r="49" spans="2:41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O49" s="35"/>
    </row>
    <row r="50" spans="2:41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O50" s="35"/>
    </row>
    <row r="51" spans="2:41" x14ac:dyDescent="0.25">
      <c r="B51" t="s">
        <v>56</v>
      </c>
      <c r="J51" s="63">
        <v>4.6436700000000002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miley</dc:creator>
  <dc:description>- Oracle 8i ODBC QueryFix Applied</dc:description>
  <cp:lastModifiedBy>Havlíček Jan</cp:lastModifiedBy>
  <cp:lastPrinted>2001-04-04T23:07:18Z</cp:lastPrinted>
  <dcterms:created xsi:type="dcterms:W3CDTF">2000-01-05T15:30:02Z</dcterms:created>
  <dcterms:modified xsi:type="dcterms:W3CDTF">2023-09-10T15:01:58Z</dcterms:modified>
</cp:coreProperties>
</file>