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<sst xmlns="http://schemas.openxmlformats.org/spreadsheetml/2006/main" count="401" uniqueCount="98">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</sst>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22" activePane="bottomRight" state="frozen"/>
      <selection pane="topRight" activeCell="G1" sqref="G1"/>
      <selection pane="bottomLeft" activeCell="A7" sqref="A7"/>
      <selection pane="bottomRight" activeCell="G324" sqref="G324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7" max="40" width="0" hidden="1" customWidth="1"/>
    <col min="41" max="41" width="9.6640625" hidden="1" customWidth="1"/>
    <col min="42" max="44" width="0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6.2" thickBot="1" x14ac:dyDescent="0.3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5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5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5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5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6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38690780</v>
      </c>
      <c r="I333" s="4">
        <f t="shared" si="104"/>
        <v>921209.04761904757</v>
      </c>
      <c r="J333" s="4">
        <f t="shared" si="105"/>
        <v>5172210.1854623808</v>
      </c>
      <c r="K333" s="36">
        <f t="shared" si="106"/>
        <v>146460.53965169468</v>
      </c>
      <c r="L333" s="36">
        <f t="shared" si="107"/>
        <v>3310763.786052363</v>
      </c>
      <c r="N333" s="4">
        <f>H333-H332-5685559</f>
        <v>-1251909</v>
      </c>
      <c r="O333" s="272">
        <f t="shared" si="108"/>
        <v>-29807.357142857141</v>
      </c>
      <c r="P333" s="272">
        <f t="shared" si="113"/>
        <v>-167356.05953335713</v>
      </c>
      <c r="Q333" s="274">
        <f t="shared" si="109"/>
        <v>-4738.9912463592982</v>
      </c>
      <c r="R333" s="4">
        <f t="shared" si="123"/>
        <v>-107127.64157142857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4738.9912463592982</v>
      </c>
      <c r="AB333" s="238">
        <f t="shared" si="127"/>
        <v>121948.84150159716</v>
      </c>
      <c r="AC333" s="239" t="str">
        <f t="shared" si="121"/>
        <v>*</v>
      </c>
      <c r="AF333" s="241">
        <f t="shared" si="124"/>
        <v>19233.367252043561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0</v>
      </c>
      <c r="O334" s="272">
        <f t="shared" si="108"/>
        <v>0</v>
      </c>
      <c r="P334" s="272">
        <f t="shared" si="113"/>
        <v>0</v>
      </c>
      <c r="Q334" s="274">
        <f t="shared" si="109"/>
        <v>0</v>
      </c>
      <c r="R334" s="4">
        <f t="shared" si="123"/>
        <v>0</v>
      </c>
      <c r="X334" s="235">
        <f t="shared" si="120"/>
        <v>37029</v>
      </c>
      <c r="Y334" s="236">
        <f t="shared" si="125"/>
        <v>19233.367252043561</v>
      </c>
      <c r="Z334" s="36"/>
      <c r="AA334" s="237">
        <f t="shared" si="126"/>
        <v>0</v>
      </c>
      <c r="AB334" s="238">
        <f t="shared" si="127"/>
        <v>126687.83274795645</v>
      </c>
      <c r="AC334" s="239" t="str">
        <f t="shared" si="121"/>
        <v>*</v>
      </c>
      <c r="AF334" s="241">
        <f t="shared" si="124"/>
        <v>19233.367252043561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19233.367252043561</v>
      </c>
      <c r="Z335" s="36"/>
      <c r="AA335" s="237">
        <f t="shared" si="126"/>
        <v>2106.4303147825399</v>
      </c>
      <c r="AB335" s="238">
        <f t="shared" si="127"/>
        <v>126687.83274795645</v>
      </c>
      <c r="AC335" s="239" t="str">
        <f t="shared" si="121"/>
        <v>*</v>
      </c>
      <c r="AF335" s="241">
        <f t="shared" si="124"/>
        <v>17126.93693726102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17126.93693726102</v>
      </c>
      <c r="Z336" s="36"/>
      <c r="AA336" s="237">
        <f t="shared" si="126"/>
        <v>2265.871864684852</v>
      </c>
      <c r="AB336" s="238">
        <f t="shared" si="127"/>
        <v>128794.26306273899</v>
      </c>
      <c r="AC336" s="239" t="str">
        <f t="shared" si="121"/>
        <v>*</v>
      </c>
      <c r="AF336" s="241">
        <f t="shared" si="124"/>
        <v>14861.065072576168</v>
      </c>
    </row>
    <row r="337" spans="1:32" x14ac:dyDescent="0.25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ref="H337:H343" si="128">H336-$AP$1</f>
        <v>37001540</v>
      </c>
      <c r="I337" s="4">
        <f t="shared" si="104"/>
        <v>880989.04761904757</v>
      </c>
      <c r="J337" s="4">
        <f t="shared" si="105"/>
        <v>4946391.4158823807</v>
      </c>
      <c r="K337" s="36">
        <f t="shared" si="106"/>
        <v>140066.07042669511</v>
      </c>
      <c r="L337" s="36">
        <f t="shared" si="107"/>
        <v>3166215.7925006407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14861.065072576168</v>
      </c>
      <c r="Z337" s="36"/>
      <c r="AA337" s="237">
        <f t="shared" si="126"/>
        <v>2022.1670455321728</v>
      </c>
      <c r="AB337" s="238">
        <f t="shared" si="127"/>
        <v>131060.13492742385</v>
      </c>
      <c r="AC337" s="239" t="str">
        <f t="shared" si="121"/>
        <v>*</v>
      </c>
      <c r="AF337" s="241">
        <f t="shared" si="124"/>
        <v>12838.898027043995</v>
      </c>
    </row>
    <row r="338" spans="1:32" x14ac:dyDescent="0.25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36467340</v>
      </c>
      <c r="I338" s="4">
        <f t="shared" si="104"/>
        <v>868270</v>
      </c>
      <c r="J338" s="4">
        <f t="shared" si="105"/>
        <v>4874979.1910299994</v>
      </c>
      <c r="K338" s="36">
        <f t="shared" si="106"/>
        <v>138043.90338116291</v>
      </c>
      <c r="L338" s="36">
        <f t="shared" si="107"/>
        <v>3120504.3849118249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12838.898027043995</v>
      </c>
      <c r="Z338" s="36"/>
      <c r="AA338" s="237">
        <f t="shared" si="126"/>
        <v>2022.1670455321728</v>
      </c>
      <c r="AB338" s="238">
        <f t="shared" si="127"/>
        <v>133082.30197295602</v>
      </c>
      <c r="AC338" s="239" t="str">
        <f t="shared" si="121"/>
        <v>*</v>
      </c>
      <c r="AF338" s="241">
        <f t="shared" si="124"/>
        <v>10816.730981511822</v>
      </c>
    </row>
    <row r="339" spans="1:32" x14ac:dyDescent="0.25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35933140</v>
      </c>
      <c r="I339" s="4">
        <f t="shared" si="104"/>
        <v>855550.95238095243</v>
      </c>
      <c r="J339" s="4">
        <f t="shared" si="105"/>
        <v>4803566.9661776191</v>
      </c>
      <c r="K339" s="36">
        <f t="shared" si="106"/>
        <v>136021.73633563076</v>
      </c>
      <c r="L339" s="36">
        <f t="shared" si="107"/>
        <v>3074792.9773230106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10816.730981511822</v>
      </c>
      <c r="Z339" s="36"/>
      <c r="AA339" s="237">
        <f t="shared" si="126"/>
        <v>2022.1670455321728</v>
      </c>
      <c r="AB339" s="238">
        <f t="shared" si="127"/>
        <v>135104.46901848819</v>
      </c>
      <c r="AC339" s="239" t="str">
        <f t="shared" si="121"/>
        <v>*</v>
      </c>
      <c r="AF339" s="241">
        <f t="shared" si="124"/>
        <v>8794.5639359796496</v>
      </c>
    </row>
    <row r="340" spans="1:32" x14ac:dyDescent="0.25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35398940</v>
      </c>
      <c r="I340" s="4">
        <f t="shared" si="104"/>
        <v>842831.90476190473</v>
      </c>
      <c r="J340" s="4">
        <f t="shared" si="105"/>
        <v>4732154.7413252378</v>
      </c>
      <c r="K340" s="36">
        <f t="shared" si="106"/>
        <v>133999.56929009859</v>
      </c>
      <c r="L340" s="36">
        <f t="shared" si="107"/>
        <v>3029081.5697341957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8794.5639359796496</v>
      </c>
      <c r="Z340" s="36"/>
      <c r="AA340" s="237">
        <f t="shared" si="126"/>
        <v>2022.1670455321728</v>
      </c>
      <c r="AB340" s="238">
        <f t="shared" si="127"/>
        <v>137126.63606402036</v>
      </c>
      <c r="AC340" s="239" t="str">
        <f t="shared" si="121"/>
        <v>*</v>
      </c>
      <c r="AF340" s="241">
        <f t="shared" si="124"/>
        <v>6772.3968904474768</v>
      </c>
    </row>
    <row r="341" spans="1:32" x14ac:dyDescent="0.25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34864740</v>
      </c>
      <c r="I341" s="4">
        <f t="shared" si="104"/>
        <v>830112.85714285716</v>
      </c>
      <c r="J341" s="4">
        <f t="shared" si="105"/>
        <v>4660742.5164728565</v>
      </c>
      <c r="K341" s="36">
        <f t="shared" si="106"/>
        <v>131977.40224456639</v>
      </c>
      <c r="L341" s="36">
        <f t="shared" si="107"/>
        <v>2983370.1621453799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6772.3968904474768</v>
      </c>
      <c r="Z341" s="36"/>
      <c r="AA341" s="237">
        <f t="shared" si="126"/>
        <v>2022.1670455321728</v>
      </c>
      <c r="AB341" s="238">
        <f t="shared" si="127"/>
        <v>139148.80310955254</v>
      </c>
      <c r="AC341" s="239" t="str">
        <f t="shared" si="121"/>
        <v>*</v>
      </c>
      <c r="AF341" s="241">
        <f t="shared" si="124"/>
        <v>4750.2298449153041</v>
      </c>
    </row>
    <row r="342" spans="1:32" x14ac:dyDescent="0.25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34330540</v>
      </c>
      <c r="I342" s="4">
        <f t="shared" si="104"/>
        <v>817393.80952380947</v>
      </c>
      <c r="J342" s="4">
        <f t="shared" si="105"/>
        <v>4589330.2916204752</v>
      </c>
      <c r="K342" s="36">
        <f t="shared" si="106"/>
        <v>129955.23519903421</v>
      </c>
      <c r="L342" s="36">
        <f t="shared" si="107"/>
        <v>2937658.7545565651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4750.2298449153041</v>
      </c>
      <c r="Z342" s="36"/>
      <c r="AA342" s="237">
        <f t="shared" si="126"/>
        <v>2022.1670455321728</v>
      </c>
      <c r="AB342" s="238">
        <f t="shared" si="127"/>
        <v>141170.97015508471</v>
      </c>
      <c r="AC342" s="239" t="str">
        <f t="shared" si="121"/>
        <v>*</v>
      </c>
      <c r="AF342" s="241">
        <f t="shared" si="124"/>
        <v>2728.0627993831313</v>
      </c>
    </row>
    <row r="343" spans="1:32" x14ac:dyDescent="0.25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33796340</v>
      </c>
      <c r="I343" s="4">
        <f t="shared" si="104"/>
        <v>804674.76190476189</v>
      </c>
      <c r="J343" s="4">
        <f t="shared" si="105"/>
        <v>4517918.0667680949</v>
      </c>
      <c r="K343" s="36">
        <f t="shared" si="106"/>
        <v>127933.06815350206</v>
      </c>
      <c r="L343" s="36">
        <f t="shared" si="107"/>
        <v>2891947.3469677502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2728.0627993831313</v>
      </c>
      <c r="Z343" s="36"/>
      <c r="AA343" s="237">
        <f t="shared" si="126"/>
        <v>2022.1670455321728</v>
      </c>
      <c r="AB343" s="238">
        <f t="shared" si="127"/>
        <v>143193.13720061688</v>
      </c>
      <c r="AC343" s="239" t="str">
        <f t="shared" si="121"/>
        <v>*</v>
      </c>
      <c r="AF343" s="241">
        <f t="shared" si="124"/>
        <v>705.8957538509585</v>
      </c>
    </row>
    <row r="344" spans="1:32" x14ac:dyDescent="0.25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33002340</v>
      </c>
      <c r="I344" s="4">
        <f t="shared" si="104"/>
        <v>785770</v>
      </c>
      <c r="J344" s="4">
        <f t="shared" si="105"/>
        <v>4411775.5985300001</v>
      </c>
      <c r="K344" s="36">
        <f t="shared" si="106"/>
        <v>124927.45109219068</v>
      </c>
      <c r="L344" s="36">
        <f t="shared" si="107"/>
        <v>2824004.8954036939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705.8957538509585</v>
      </c>
      <c r="Z344" s="36"/>
      <c r="AA344" s="237">
        <f t="shared" si="126"/>
        <v>3005.6170613113914</v>
      </c>
      <c r="AB344" s="238">
        <f t="shared" si="127"/>
        <v>145215.30424614905</v>
      </c>
      <c r="AC344" s="239" t="str">
        <f t="shared" si="121"/>
        <v/>
      </c>
      <c r="AF344" s="241">
        <f t="shared" si="124"/>
        <v>-2299.7213074604329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32208340</v>
      </c>
      <c r="I345" s="4">
        <f t="shared" si="104"/>
        <v>766865.23809523811</v>
      </c>
      <c r="J345" s="4">
        <f t="shared" si="105"/>
        <v>4305633.1302919043</v>
      </c>
      <c r="K345" s="36">
        <f t="shared" si="106"/>
        <v>121921.83403087927</v>
      </c>
      <c r="L345" s="36">
        <f t="shared" si="107"/>
        <v>2756062.4438396366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31414340</v>
      </c>
      <c r="I346" s="4">
        <f t="shared" si="104"/>
        <v>747960.47619047621</v>
      </c>
      <c r="J346" s="4">
        <f t="shared" si="105"/>
        <v>4199490.6620538095</v>
      </c>
      <c r="K346" s="36">
        <f t="shared" si="106"/>
        <v>118916.21696956789</v>
      </c>
      <c r="L346" s="36">
        <f t="shared" si="107"/>
        <v>2688119.9922755803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30620340</v>
      </c>
      <c r="I347" s="4">
        <f t="shared" si="104"/>
        <v>729055.71428571432</v>
      </c>
      <c r="J347" s="4">
        <f t="shared" si="105"/>
        <v>4093348.1938157142</v>
      </c>
      <c r="K347" s="36">
        <f t="shared" si="106"/>
        <v>115910.5999082565</v>
      </c>
      <c r="L347" s="36">
        <f t="shared" si="107"/>
        <v>2620177.5407115235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29826340</v>
      </c>
      <c r="I350" s="4">
        <f t="shared" ref="I350:I379" si="130">H350/42</f>
        <v>710150.95238095243</v>
      </c>
      <c r="J350" s="4">
        <f t="shared" ref="J350:J379" si="131">I350*$J$4</f>
        <v>3987205.7255776189</v>
      </c>
      <c r="K350" s="4">
        <f t="shared" ref="K350:K379" si="132">J350*$K$1</f>
        <v>112904.9828469451</v>
      </c>
      <c r="L350" s="4">
        <f t="shared" ref="L350:L379" si="133">K350*$L$1</f>
        <v>2552235.0891474667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29032340</v>
      </c>
      <c r="I351" s="169">
        <f t="shared" si="130"/>
        <v>691246.19047619053</v>
      </c>
      <c r="J351" s="169">
        <f t="shared" si="131"/>
        <v>3881063.2573395236</v>
      </c>
      <c r="K351" s="281">
        <f t="shared" si="132"/>
        <v>109899.36578563371</v>
      </c>
      <c r="L351" s="281">
        <f t="shared" si="133"/>
        <v>2484292.6375834099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5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28238340</v>
      </c>
      <c r="I352" s="4">
        <f t="shared" si="130"/>
        <v>672341.42857142852</v>
      </c>
      <c r="J352" s="4">
        <f t="shared" si="131"/>
        <v>3774920.7891014279</v>
      </c>
      <c r="K352" s="36">
        <f t="shared" si="132"/>
        <v>106893.7487243223</v>
      </c>
      <c r="L352" s="36">
        <f t="shared" si="133"/>
        <v>2416350.1860193526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5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27444340</v>
      </c>
      <c r="I353" s="4">
        <f t="shared" si="130"/>
        <v>653436.66666666663</v>
      </c>
      <c r="J353" s="4">
        <f t="shared" si="131"/>
        <v>3668778.3208633331</v>
      </c>
      <c r="K353" s="36">
        <f t="shared" si="132"/>
        <v>103888.13166301092</v>
      </c>
      <c r="L353" s="36">
        <f t="shared" si="133"/>
        <v>2348407.7344552963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26650340</v>
      </c>
      <c r="I354" s="169">
        <f t="shared" si="130"/>
        <v>634531.90476190473</v>
      </c>
      <c r="J354" s="169">
        <f t="shared" si="131"/>
        <v>3562635.8526252378</v>
      </c>
      <c r="K354" s="281">
        <f t="shared" si="132"/>
        <v>100882.51460169953</v>
      </c>
      <c r="L354" s="281">
        <f t="shared" si="133"/>
        <v>2280465.2828912395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5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25856340</v>
      </c>
      <c r="I355" s="4">
        <f t="shared" si="130"/>
        <v>615627.14285714284</v>
      </c>
      <c r="J355" s="4">
        <f t="shared" si="131"/>
        <v>3456493.3843871425</v>
      </c>
      <c r="K355" s="36">
        <f t="shared" si="132"/>
        <v>97876.897540388134</v>
      </c>
      <c r="L355" s="36">
        <f t="shared" si="133"/>
        <v>2212522.8313271827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5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25062340</v>
      </c>
      <c r="I356" s="4">
        <f t="shared" si="130"/>
        <v>596722.38095238095</v>
      </c>
      <c r="J356" s="4">
        <f t="shared" si="131"/>
        <v>3350350.9161490472</v>
      </c>
      <c r="K356" s="36">
        <f t="shared" si="132"/>
        <v>94871.28047907674</v>
      </c>
      <c r="L356" s="36">
        <f t="shared" si="133"/>
        <v>2144580.3797631259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5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24268340</v>
      </c>
      <c r="I357" s="4">
        <f t="shared" si="130"/>
        <v>577817.61904761905</v>
      </c>
      <c r="J357" s="4">
        <f t="shared" si="131"/>
        <v>3244208.4479109524</v>
      </c>
      <c r="K357" s="36">
        <f t="shared" si="132"/>
        <v>91865.663417765361</v>
      </c>
      <c r="L357" s="36">
        <f t="shared" si="133"/>
        <v>2076637.9281990696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5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23474340</v>
      </c>
      <c r="I358" s="4">
        <f t="shared" si="130"/>
        <v>558912.85714285716</v>
      </c>
      <c r="J358" s="4">
        <f t="shared" si="131"/>
        <v>3138065.9796728571</v>
      </c>
      <c r="K358" s="36">
        <f t="shared" si="132"/>
        <v>88860.046356453968</v>
      </c>
      <c r="L358" s="36">
        <f t="shared" si="133"/>
        <v>2008695.4766350125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5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22680340</v>
      </c>
      <c r="I359" s="4">
        <f t="shared" si="130"/>
        <v>540008.09523809527</v>
      </c>
      <c r="J359" s="4">
        <f t="shared" si="131"/>
        <v>3031923.5114347618</v>
      </c>
      <c r="K359" s="36">
        <f t="shared" si="132"/>
        <v>85854.429295142574</v>
      </c>
      <c r="L359" s="36">
        <f t="shared" si="133"/>
        <v>1940753.0250709557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5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21886340</v>
      </c>
      <c r="I360" s="4">
        <f t="shared" si="130"/>
        <v>521103.33333333331</v>
      </c>
      <c r="J360" s="4">
        <f t="shared" si="131"/>
        <v>2925781.0431966665</v>
      </c>
      <c r="K360" s="36">
        <f t="shared" si="132"/>
        <v>82848.81223383118</v>
      </c>
      <c r="L360" s="36">
        <f t="shared" si="133"/>
        <v>1872810.5735068989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5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21092340</v>
      </c>
      <c r="I361" s="4">
        <f t="shared" si="130"/>
        <v>502198.57142857142</v>
      </c>
      <c r="J361" s="4">
        <f t="shared" si="131"/>
        <v>2819638.5749585712</v>
      </c>
      <c r="K361" s="36">
        <f t="shared" si="132"/>
        <v>79843.195172519801</v>
      </c>
      <c r="L361" s="36">
        <f t="shared" si="133"/>
        <v>1804868.1219428426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5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20298340</v>
      </c>
      <c r="I362" s="4">
        <f t="shared" si="130"/>
        <v>483293.80952380953</v>
      </c>
      <c r="J362" s="4">
        <f t="shared" si="131"/>
        <v>2713496.1067204759</v>
      </c>
      <c r="K362" s="36">
        <f t="shared" si="132"/>
        <v>76837.578111208408</v>
      </c>
      <c r="L362" s="36">
        <f t="shared" si="133"/>
        <v>1736925.6703787858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19504340</v>
      </c>
      <c r="I363" s="169">
        <f t="shared" si="130"/>
        <v>464389.04761904763</v>
      </c>
      <c r="J363" s="169">
        <f t="shared" si="131"/>
        <v>2607353.6384823807</v>
      </c>
      <c r="K363" s="281">
        <f t="shared" si="132"/>
        <v>73831.961049897014</v>
      </c>
      <c r="L363" s="281">
        <f t="shared" si="133"/>
        <v>1668983.218814729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5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18710340</v>
      </c>
      <c r="I364" s="4">
        <f t="shared" si="130"/>
        <v>445484.28571428574</v>
      </c>
      <c r="J364" s="4">
        <f t="shared" si="131"/>
        <v>2501211.1702442858</v>
      </c>
      <c r="K364" s="36">
        <f t="shared" si="132"/>
        <v>70826.343988585635</v>
      </c>
      <c r="L364" s="36">
        <f t="shared" si="133"/>
        <v>1601040.7672506724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5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17916340</v>
      </c>
      <c r="I365" s="4">
        <f t="shared" si="130"/>
        <v>426579.52380952379</v>
      </c>
      <c r="J365" s="4">
        <f t="shared" si="131"/>
        <v>2395068.7020061901</v>
      </c>
      <c r="K365" s="36">
        <f t="shared" si="132"/>
        <v>67820.726927274227</v>
      </c>
      <c r="L365" s="36">
        <f t="shared" si="133"/>
        <v>1533098.3156866154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5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17122340</v>
      </c>
      <c r="I366" s="4">
        <f t="shared" si="130"/>
        <v>407674.76190476189</v>
      </c>
      <c r="J366" s="4">
        <f t="shared" si="131"/>
        <v>2288926.2337680948</v>
      </c>
      <c r="K366" s="36">
        <f t="shared" si="132"/>
        <v>64815.109865962826</v>
      </c>
      <c r="L366" s="36">
        <f t="shared" si="133"/>
        <v>1465155.8641225584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5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16328340</v>
      </c>
      <c r="I367" s="4">
        <f t="shared" si="130"/>
        <v>388770</v>
      </c>
      <c r="J367" s="4">
        <f t="shared" si="131"/>
        <v>2182783.76553</v>
      </c>
      <c r="K367" s="36">
        <f t="shared" si="132"/>
        <v>61809.492804651447</v>
      </c>
      <c r="L367" s="36">
        <f t="shared" si="133"/>
        <v>1397213.4125585018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5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15534340</v>
      </c>
      <c r="I368" s="4">
        <f t="shared" si="130"/>
        <v>369865.23809523811</v>
      </c>
      <c r="J368" s="4">
        <f t="shared" si="131"/>
        <v>2076641.2972919047</v>
      </c>
      <c r="K368" s="36">
        <f t="shared" si="132"/>
        <v>58803.875743340053</v>
      </c>
      <c r="L368" s="36">
        <f t="shared" si="133"/>
        <v>1329270.960994445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5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14740340</v>
      </c>
      <c r="I369" s="4">
        <f t="shared" si="130"/>
        <v>350960.47619047621</v>
      </c>
      <c r="J369" s="4">
        <f t="shared" si="131"/>
        <v>1970498.8290538094</v>
      </c>
      <c r="K369" s="36">
        <f t="shared" si="132"/>
        <v>55798.25868202866</v>
      </c>
      <c r="L369" s="36">
        <f t="shared" si="133"/>
        <v>1261328.5094303882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5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13946340</v>
      </c>
      <c r="I370" s="4">
        <f t="shared" si="130"/>
        <v>332055.71428571426</v>
      </c>
      <c r="J370" s="4">
        <f t="shared" si="131"/>
        <v>1864356.3608157141</v>
      </c>
      <c r="K370" s="36">
        <f t="shared" si="132"/>
        <v>52792.641620717266</v>
      </c>
      <c r="L370" s="36">
        <f t="shared" si="133"/>
        <v>1193386.0578663314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5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13152340</v>
      </c>
      <c r="I371" s="4">
        <f t="shared" si="130"/>
        <v>313150.95238095237</v>
      </c>
      <c r="J371" s="4">
        <f t="shared" si="131"/>
        <v>1758213.8925776188</v>
      </c>
      <c r="K371" s="36">
        <f t="shared" si="132"/>
        <v>49787.024559405872</v>
      </c>
      <c r="L371" s="36">
        <f t="shared" si="133"/>
        <v>1125443.6063022746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5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12358340</v>
      </c>
      <c r="I372" s="4">
        <f t="shared" si="130"/>
        <v>294246.19047619047</v>
      </c>
      <c r="J372" s="4">
        <f t="shared" si="131"/>
        <v>1652071.4243395238</v>
      </c>
      <c r="K372" s="36">
        <f t="shared" si="132"/>
        <v>46781.407498094486</v>
      </c>
      <c r="L372" s="36">
        <f t="shared" si="133"/>
        <v>1057501.1547382181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5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11564340</v>
      </c>
      <c r="I373" s="4">
        <f t="shared" si="130"/>
        <v>275341.42857142858</v>
      </c>
      <c r="J373" s="4">
        <f t="shared" si="131"/>
        <v>1545928.9561014285</v>
      </c>
      <c r="K373" s="36">
        <f t="shared" si="132"/>
        <v>43775.790436783092</v>
      </c>
      <c r="L373" s="36">
        <f t="shared" si="133"/>
        <v>989558.70317416126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5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10770340</v>
      </c>
      <c r="I374" s="4">
        <f t="shared" si="130"/>
        <v>256436.66666666666</v>
      </c>
      <c r="J374" s="4">
        <f t="shared" si="131"/>
        <v>1439786.4878633332</v>
      </c>
      <c r="K374" s="36">
        <f t="shared" si="132"/>
        <v>40770.173375471706</v>
      </c>
      <c r="L374" s="36">
        <f t="shared" si="133"/>
        <v>921616.25161010458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5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9976340</v>
      </c>
      <c r="I375" s="4">
        <f t="shared" si="130"/>
        <v>237531.90476190476</v>
      </c>
      <c r="J375" s="4">
        <f t="shared" si="131"/>
        <v>1333644.0196252379</v>
      </c>
      <c r="K375" s="36">
        <f t="shared" si="132"/>
        <v>37764.556314160312</v>
      </c>
      <c r="L375" s="36">
        <f t="shared" si="133"/>
        <v>853673.80004604778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5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9182340</v>
      </c>
      <c r="I376" s="4">
        <f t="shared" si="130"/>
        <v>218627.14285714287</v>
      </c>
      <c r="J376" s="4">
        <f t="shared" si="131"/>
        <v>1227501.5513871429</v>
      </c>
      <c r="K376" s="36">
        <f t="shared" si="132"/>
        <v>34758.939252848926</v>
      </c>
      <c r="L376" s="36">
        <f t="shared" si="133"/>
        <v>785731.34848199121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5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8388340</v>
      </c>
      <c r="I377" s="4">
        <f t="shared" si="130"/>
        <v>199722.38095238095</v>
      </c>
      <c r="J377" s="4">
        <f t="shared" si="131"/>
        <v>1121359.0831490476</v>
      </c>
      <c r="K377" s="36">
        <f t="shared" si="132"/>
        <v>31753.322191537529</v>
      </c>
      <c r="L377" s="36">
        <f t="shared" si="133"/>
        <v>717788.8969179343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5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7594340</v>
      </c>
      <c r="I378" s="4">
        <f t="shared" si="130"/>
        <v>180817.61904761905</v>
      </c>
      <c r="J378" s="4">
        <f t="shared" si="131"/>
        <v>1015216.6149109524</v>
      </c>
      <c r="K378" s="36">
        <f t="shared" si="132"/>
        <v>28747.705130226139</v>
      </c>
      <c r="L378" s="36">
        <f t="shared" si="133"/>
        <v>649846.44535387761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5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6800340</v>
      </c>
      <c r="I379" s="4">
        <f t="shared" si="130"/>
        <v>161912.85714285713</v>
      </c>
      <c r="J379" s="4">
        <f t="shared" si="131"/>
        <v>909074.14667285699</v>
      </c>
      <c r="K379" s="36">
        <f t="shared" si="132"/>
        <v>25742.088068914745</v>
      </c>
      <c r="L379" s="36">
        <f t="shared" si="133"/>
        <v>581903.99378982082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5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5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5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5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5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5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5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5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5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5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5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5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5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5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5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5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5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5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5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5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5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5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5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5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5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5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5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5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5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5"/>
      <c r="F43" s="326"/>
      <c r="G43" s="333" t="s">
        <v>92</v>
      </c>
      <c r="H43" s="335">
        <f>23121*42</f>
        <v>971082</v>
      </c>
      <c r="I43" s="336"/>
    </row>
    <row r="44" spans="2:10" ht="13.8" thickBot="1" x14ac:dyDescent="0.3">
      <c r="E44" s="327"/>
      <c r="F44" s="328"/>
      <c r="G44" s="334" t="s">
        <v>8</v>
      </c>
      <c r="H44" s="337">
        <v>23121</v>
      </c>
      <c r="I44" s="329"/>
    </row>
    <row r="45" spans="2:10" ht="13.8" thickTop="1" x14ac:dyDescent="0.25">
      <c r="E45" s="327"/>
      <c r="F45" s="328"/>
      <c r="G45" s="338"/>
      <c r="H45" s="338"/>
      <c r="I45" s="329"/>
    </row>
    <row r="46" spans="2:10" x14ac:dyDescent="0.25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5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8" thickBot="1" x14ac:dyDescent="0.3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37032.32698784722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37031.32698784722</v>
      </c>
      <c r="I15" s="140"/>
      <c r="J15" s="141"/>
      <c r="K15" s="142">
        <f>K13+K14</f>
        <v>3030683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2023-09-10T15:02:09Z</dcterms:modified>
</cp:coreProperties>
</file>