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6.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xl/revisions/revisionLog19.xml" ContentType="application/vnd.openxmlformats-officedocument.spreadsheetml.revisionLog+xml"/>
  <Override PartName="/xl/revisions/revisionLog20.xml" ContentType="application/vnd.openxmlformats-officedocument.spreadsheetml.revisionLog+xml"/>
  <Override PartName="/xl/revisions/revisionLog21.xml" ContentType="application/vnd.openxmlformats-officedocument.spreadsheetml.revisionLog+xml"/>
  <Override PartName="/xl/revisions/revisionLog22.xml" ContentType="application/vnd.openxmlformats-officedocument.spreadsheetml.revisionLog+xml"/>
  <Override PartName="/xl/revisions/revisionLog23.xml" ContentType="application/vnd.openxmlformats-officedocument.spreadsheetml.revisionLog+xml"/>
  <Override PartName="/xl/revisions/revisionLog24.xml" ContentType="application/vnd.openxmlformats-officedocument.spreadsheetml.revisionLog+xml"/>
  <Override PartName="/xl/revisions/revisionLog25.xml" ContentType="application/vnd.openxmlformats-officedocument.spreadsheetml.revisionLog+xml"/>
  <Override PartName="/xl/revisions/revisionLog26.xml" ContentType="application/vnd.openxmlformats-officedocument.spreadsheetml.revisionLog+xml"/>
  <Override PartName="/xl/revisions/revisionLog27.xml" ContentType="application/vnd.openxmlformats-officedocument.spreadsheetml.revisionLog+xml"/>
  <Override PartName="/xl/revisions/revisionLog28.xml" ContentType="application/vnd.openxmlformats-officedocument.spreadsheetml.revisionLog+xml"/>
  <Override PartName="/xl/revisions/revisionLog29.xml" ContentType="application/vnd.openxmlformats-officedocument.spreadsheetml.revisionLog+xml"/>
  <Override PartName="/xl/revisions/revisionLog30.xml" ContentType="application/vnd.openxmlformats-officedocument.spreadsheetml.revisionLog+xml"/>
  <Override PartName="/xl/revisions/revisionLog31.xml" ContentType="application/vnd.openxmlformats-officedocument.spreadsheetml.revisionLog+xml"/>
  <Override PartName="/xl/revisions/revisionLog32.xml" ContentType="application/vnd.openxmlformats-officedocument.spreadsheetml.revisionLog+xml"/>
  <Override PartName="/xl/revisions/revisionLog33.xml" ContentType="application/vnd.openxmlformats-officedocument.spreadsheetml.revisionLog+xml"/>
  <Override PartName="/xl/revisions/revisionLog34.xml" ContentType="application/vnd.openxmlformats-officedocument.spreadsheetml.revisionLog+xml"/>
  <Override PartName="/xl/revisions/revisionLog35.xml" ContentType="application/vnd.openxmlformats-officedocument.spreadsheetml.revisionLog+xml"/>
  <Override PartName="/xl/revisions/revisionLog36.xml" ContentType="application/vnd.openxmlformats-officedocument.spreadsheetml.revisionLog+xml"/>
  <Override PartName="/xl/revisions/revisionLog37.xml" ContentType="application/vnd.openxmlformats-officedocument.spreadsheetml.revisionLog+xml"/>
  <Override PartName="/xl/revisions/revisionLog38.xml" ContentType="application/vnd.openxmlformats-officedocument.spreadsheetml.revisionLog+xml"/>
  <Override PartName="/xl/revisions/revisionLog39.xml" ContentType="application/vnd.openxmlformats-officedocument.spreadsheetml.revisionLog+xml"/>
  <Override PartName="/xl/revisions/revisionLog40.xml" ContentType="application/vnd.openxmlformats-officedocument.spreadsheetml.revisionLog+xml"/>
  <Override PartName="/xl/revisions/revisionLog41.xml" ContentType="application/vnd.openxmlformats-officedocument.spreadsheetml.revisionLog+xml"/>
  <Override PartName="/xl/revisions/revisionLog42.xml" ContentType="application/vnd.openxmlformats-officedocument.spreadsheetml.revisionLog+xml"/>
  <Override PartName="/xl/revisions/revisionLog43.xml" ContentType="application/vnd.openxmlformats-officedocument.spreadsheetml.revisionLog+xml"/>
  <Override PartName="/xl/revisions/revisionLog44.xml" ContentType="application/vnd.openxmlformats-officedocument.spreadsheetml.revisionLog+xml"/>
  <Override PartName="/xl/revisions/revisionLog45.xml" ContentType="application/vnd.openxmlformats-officedocument.spreadsheetml.revisionLog+xml"/>
  <Override PartName="/xl/revisions/revisionLog46.xml" ContentType="application/vnd.openxmlformats-officedocument.spreadsheetml.revisionLog+xml"/>
  <Override PartName="/xl/revisions/revisionLog47.xml" ContentType="application/vnd.openxmlformats-officedocument.spreadsheetml.revisionLog+xml"/>
  <Override PartName="/xl/revisions/revisionLog48.xml" ContentType="application/vnd.openxmlformats-officedocument.spreadsheetml.revisionLog+xml"/>
  <Override PartName="/xl/revisions/revisionLog49.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2120" windowHeight="8832"/>
  </bookViews>
  <sheets>
    <sheet name="Open" sheetId="1" r:id="rId1"/>
    <sheet name="Closed" sheetId="2" r:id="rId2"/>
  </sheets>
  <definedNames>
    <definedName name="_xlnm.Print_Area" localSheetId="0">Open!$A$1:$I$55</definedName>
    <definedName name="_xlnm.Print_Titles" localSheetId="0">Open!$1:$3</definedName>
    <definedName name="Z_09FB7414_6607_4BF5_AED2_883E022C1228_.wvu.PrintArea" localSheetId="0" hidden="1">Open!$A$1:$I$55</definedName>
    <definedName name="Z_09FB7414_6607_4BF5_AED2_883E022C1228_.wvu.PrintTitles" localSheetId="0" hidden="1">Open!$1:$3</definedName>
    <definedName name="Z_1049FCA9_1E8C_49B5_B269_09EBA0B72B17_.wvu.PrintArea" localSheetId="0" hidden="1">Open!$A$1:$I$55</definedName>
    <definedName name="Z_1049FCA9_1E8C_49B5_B269_09EBA0B72B17_.wvu.PrintTitles" localSheetId="0" hidden="1">Open!$1:$3</definedName>
    <definedName name="Z_6BDE45BF_EFE1_45A8_9231_F7B24466F611_.wvu.PrintArea" localSheetId="0" hidden="1">Open!$A$1:$I$55</definedName>
    <definedName name="Z_6BDE45BF_EFE1_45A8_9231_F7B24466F611_.wvu.PrintTitles" localSheetId="0" hidden="1">Open!$1:$3</definedName>
    <definedName name="Z_8566AE22_EE2C_4E45_9558_ADC50EBF9508_.wvu.PrintArea" localSheetId="0" hidden="1">Open!$A$1:$I$37</definedName>
    <definedName name="Z_8566AE22_EE2C_4E45_9558_ADC50EBF9508_.wvu.PrintTitles" localSheetId="0" hidden="1">Open!$1:$3</definedName>
    <definedName name="Z_9D9AF6F2_22C3_40C1_80ED_675D36D1DF36_.wvu.PrintArea" localSheetId="0" hidden="1">Open!$A$1:$I$55</definedName>
    <definedName name="Z_9D9AF6F2_22C3_40C1_80ED_675D36D1DF36_.wvu.PrintTitles" localSheetId="0" hidden="1">Open!$1:$3</definedName>
  </definedNames>
  <calcPr calcId="80000" fullCalcOnLoad="1"/>
  <customWorkbookViews>
    <customWorkbookView name="Havlíček Jan - Personal View" guid="{1049FCA9-1E8C-49B5-B269-09EBA0B72B17}" mergeInterval="0" personalView="1" maximized="1" xWindow="-9" yWindow="-9" windowWidth="1938" windowHeight="1038" activeSheetId="1"/>
    <customWorkbookView name="Bryan Gottfredson - Personal View" guid="{6BDE45BF-EFE1-45A8-9231-F7B24466F611}" mergeInterval="0" personalView="1" maximized="1" windowWidth="1020" windowHeight="606" activeSheetId="1"/>
    <customWorkbookView name="eric benson - Personal View" guid="{9D9AF6F2-22C3-40C1-80ED-675D36D1DF36}" mergeInterval="0" personalView="1" maximized="1" windowWidth="1020" windowHeight="632" activeSheetId="1"/>
    <customWorkbookView name="ttwiggs - Personal View" guid="{8566AE22-EE2C-4E45-9558-ADC50EBF9508}" mergeInterval="0" personalView="1" maximized="1" windowWidth="1020" windowHeight="606" activeSheetId="1"/>
    <customWorkbookView name="jsteffe - Personal View" guid="{09FB7414-6607-4BF5-AED2-883E022C1228}" mergeInterval="0" personalView="1" maximized="1" windowWidth="1020" windowHeight="632" activeSheetId="1"/>
  </customWorkbookViews>
</workbook>
</file>

<file path=xl/calcChain.xml><?xml version="1.0" encoding="utf-8"?>
<calcChain xmlns="http://schemas.openxmlformats.org/spreadsheetml/2006/main">
  <c r="E6" i="1" l="1"/>
</calcChain>
</file>

<file path=xl/sharedStrings.xml><?xml version="1.0" encoding="utf-8"?>
<sst xmlns="http://schemas.openxmlformats.org/spreadsheetml/2006/main" count="364" uniqueCount="252">
  <si>
    <t>Pat Keene</t>
  </si>
  <si>
    <t>Georgia Power Rate Case</t>
  </si>
  <si>
    <t>GP has filed a plan to implement automatic rate increases and refund certain weather-related revenues.</t>
  </si>
  <si>
    <t>Hearings begin 9/10.  Enron will file testimony to help support book position and advocate for weather risk management.  Working with weather desk to quantify illustrative weather products.</t>
  </si>
  <si>
    <t>Monitoring.  Big issue is whether negative stranded costs will be allowed.</t>
  </si>
  <si>
    <t>Com Ed and IP have both filed rate cases that would increase rate to shopping customers by more than to non-shoppers.</t>
  </si>
  <si>
    <t>Robert Neustaedter</t>
  </si>
  <si>
    <t>Base Gas Monetization</t>
  </si>
  <si>
    <t>ENA seeking to market monetization of old gas in storage facilities.</t>
  </si>
  <si>
    <t>Updated</t>
  </si>
  <si>
    <t>ENRON NORTH AMERICA</t>
  </si>
  <si>
    <t>Regulatory Risk</t>
  </si>
  <si>
    <t>Advocacy</t>
  </si>
  <si>
    <t>Regulatory Ventures</t>
  </si>
  <si>
    <t>Federal Wholesale Restructuring Legislation</t>
  </si>
  <si>
    <t>Jeff Brown</t>
  </si>
  <si>
    <t>SPP RTO</t>
  </si>
  <si>
    <t>MISO / Alliance RTO</t>
  </si>
  <si>
    <t>Responsible  Person</t>
  </si>
  <si>
    <t>Support Type</t>
  </si>
  <si>
    <t>Deal Name</t>
  </si>
  <si>
    <t>Congressional mandate authorizing FERC to regulate bundled retail transmission service.</t>
  </si>
  <si>
    <t>Aleck Dadson</t>
  </si>
  <si>
    <t>RTO West</t>
  </si>
  <si>
    <t>Steve Walton</t>
  </si>
  <si>
    <t>Ron McNamara</t>
  </si>
  <si>
    <r>
      <t xml:space="preserve">Project </t>
    </r>
    <r>
      <rPr>
        <i/>
        <sz val="10"/>
        <rFont val="Arial"/>
        <family val="2"/>
      </rPr>
      <t>E-Trans</t>
    </r>
  </si>
  <si>
    <t>Ontario Market Opening</t>
  </si>
  <si>
    <t>Seek Government commitment to "date certain" for market opening.</t>
  </si>
  <si>
    <t>Transmission access &amp; market design.</t>
  </si>
  <si>
    <t>GridSouth Transco</t>
  </si>
  <si>
    <t>Joe Connor</t>
  </si>
  <si>
    <t>Southern Gridco</t>
  </si>
  <si>
    <t>Florida RTO</t>
  </si>
  <si>
    <t>Dan Staines</t>
  </si>
  <si>
    <t>Jim Steffes</t>
  </si>
  <si>
    <t>GOVERNMENT AFFAIRS REPORT</t>
  </si>
  <si>
    <t>FP&amp;L / Entergy Merger Complaint</t>
  </si>
  <si>
    <t>Christi Nicolay</t>
  </si>
  <si>
    <t>RTO formation, transmission access, market power.</t>
  </si>
  <si>
    <t>California Matters - ABX1</t>
  </si>
  <si>
    <t xml:space="preserve">Sandi McCubbin </t>
  </si>
  <si>
    <t>California Matters - ABX18</t>
  </si>
  <si>
    <t>Utility authority to recovery past undercollection.</t>
  </si>
  <si>
    <t>Legislative "fix" to allow continued Direct Access.</t>
  </si>
  <si>
    <t xml:space="preserve">Passed and signed by Governor Davis on 2/4/01.   CDWR is implementing necessary contracts under "supervision" of Mike Peevey (SCE / New Power) &amp; David Freeman (LADWP).
</t>
  </si>
  <si>
    <t>California Matters - SBX27</t>
  </si>
  <si>
    <t>CDWR authorization to purchase electricity for "net short" of PG&amp;E, SCE, and SDG&amp;E.  On and after January 1, 2003, the CDWR shall not contract under this division for the purchase of electrical power.  Legislation also ends Direct Access going forward.</t>
  </si>
  <si>
    <t>Alan Comnes</t>
  </si>
  <si>
    <t>NYISO RTO</t>
  </si>
  <si>
    <t>Howard Fromer</t>
  </si>
  <si>
    <t>Deal Support</t>
  </si>
  <si>
    <t>ISO operator.</t>
  </si>
  <si>
    <t>Strategies/Comments/Next Actions</t>
  </si>
  <si>
    <t>The second meeting of parties interested in collaborative process for both the GridSouth and SeTrans RTOs is being planned for late March.  Also considering actions to ensure that neither RTO makes expenditures on market designs that have not been approved by FERC</t>
  </si>
  <si>
    <t>Transmission access, market design, 2020 Commission</t>
  </si>
  <si>
    <t>Key issues - 1.  Circuit breaker for prices.  2.  Interfaces with PJM and NE-ISO.  3. RTO filing.</t>
  </si>
  <si>
    <t>Current objective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Regular meetings held between Congestion and Planning, Ancillary Services, Scheduling and Pricing and Tariff groups are being used to coordinate efforts and to factor in Desk's view of what is needed</t>
  </si>
  <si>
    <t>Air pollution, public utilities, electricity, curtailment programs</t>
  </si>
  <si>
    <t>California Matters - ABX60</t>
  </si>
  <si>
    <t>California Matters - ABX31</t>
  </si>
  <si>
    <t>Electrical generating facilities certification</t>
  </si>
  <si>
    <t>California Consumer Power and Conservation Financing Authority.</t>
  </si>
  <si>
    <t>California Matters - SBX16</t>
  </si>
  <si>
    <t>Sen. Bowen has indicated that the legislation will be drafted and passed.  Enron (with customers and other marketers) has submitted language.  Existing law imposes various duties and responsibilities on the Department of Water Resources with respect to the sale of water and power.  This bill, would after a period of time that the bill would require the PUC to determine, suspend the right of a retain end use customer to acquire service from other providers until the department no longer supplied power, as specified.</t>
  </si>
  <si>
    <t>FERC Settlement Conference held re MISO/Alliance merger.  Outcome - RTOs will be separate but will work together to form a seamless market place.  Enforcement of Ohio Settlements calling for nondiscriminatory access under the same tariffs, terms and conditions.  Meetings with PUC chairman and legislators held.  Complaint submitted to enforce OH settlements.  Working on proposed tariff revisions.</t>
  </si>
  <si>
    <t>Enron has offered legislative language to be included that would establish the end of the AB1890 rate freeze as the earlier of enactment or date that rates are established - seeking to legally protect past PX Credit underpayment.  Urgency of bankruptcy is top agenda.  In committee.  Existing law authorizes authorizes the Director of Finance to accept on behalf of the state any gift of real or personal property whenever the director deems the gift and the terms and conditions thereof are in the best interest of the state.  Bill would specifically authorize the director to accept on behalf of the state any tangible or intangible asset of an electrical corporation, as defined, including any parent or subsidiary corporation of that electrical corporation.</t>
  </si>
  <si>
    <t>Existing law authorizes any person to petition the hearing board of an air pollution control district or air quality management district for a variance from the rule, regulations, or orders of the district.  Hearing date set for 3/7/2001.  Re-referred to Comm. on APPR.</t>
  </si>
  <si>
    <t>Existing law requires State Energy Resources Conservation and Development Commission to approve the siting of electrical generating facilities, as specified.  This bill would require, as a condition of certification by the commission, that an applicant offer to sell to an electrical corporation, a municipal corporation, or the Department of Water Resources, at a just and reasonable cost base price electrical power generated by the facility.  In committee.  First hearing set.  Hearing cancelled at request of author.</t>
  </si>
  <si>
    <t>FERC Pacific Northwest Refund Proceeding</t>
  </si>
  <si>
    <t>Bob Frank</t>
  </si>
  <si>
    <t>FERC has opened investigation into whether or not refunds should be provided by sellers in Pacific Northwest markets from Dec 25, 2000 through June 20, 2001.   Key issues include (a) definition of spot market, (b) calculation of "competitive" proxy price, and (c) allowance for purchase - sale netting.</t>
  </si>
  <si>
    <t>Primary objective is to convince FERC that this process is not (a) legal and (b) not politically necessary.  If FERC moves forward, goal is to  minimize refunds because the "benchmark" is ill supported and because changing rules after the fact is bad for competitive power markets and to ensure that our sales and purchases are netted throughout the region.  Next Step - Briefs due 9/17/01.</t>
  </si>
  <si>
    <t>Responsible GA Person(s)</t>
  </si>
  <si>
    <t xml:space="preserve">FERC has on-going proceedings to determine "appropriate" refunds from 10/2/00 - 6/25/01.  Key issue is the (a) right proxy price and (b) netting of sales and purchases.  </t>
  </si>
  <si>
    <t>Key is to ensure that proxy price is as high as possible.  Focus on netting of Enron sales and purchases.  Open question on Negative CTC application.</t>
  </si>
  <si>
    <t>EWS Retail Tariff  Positions</t>
  </si>
  <si>
    <t>Enron currently has retail tariff short position of 104MM Mwh throughout North America.</t>
  </si>
  <si>
    <t>Monthly review of largest positions.  Develop action plans to intervene and/or protest as necessary.</t>
  </si>
  <si>
    <t>Com Ed / Illinois Power Delivery Service Tariffs</t>
  </si>
  <si>
    <t>Janine Migden</t>
  </si>
  <si>
    <t xml:space="preserve">PUC assigned cost of 1c/kwh Surcharge to DA and non-DA.   </t>
  </si>
  <si>
    <t>Enron working through AReM to modify CPUC rule that 1c/kwh Surcharge applies to DA.</t>
  </si>
  <si>
    <t>Cal PX is applying its tariff in a manner that could limit the recovery of EPMI (primarily holding LC).</t>
  </si>
  <si>
    <t>CPUC Retroactive DA Suspension Date</t>
  </si>
  <si>
    <t>CPUC has published Proposed Decision that would retroactively end DA as of July 1, 2001.  Assembly has passed bill ending DA as of Aug 24, 01.   Enron goal is at a minimum Sept 1, 01.</t>
  </si>
  <si>
    <t>1.  Work with other members of AReM coalition to convince CPUC that this action would be disastrous and result in unnecessary legal fights.  2.  Pass better legislation that ends (if at all) on a prospective basis working with customer coalitions.</t>
  </si>
  <si>
    <t>Northeast RTO Mediation  (NYISO, PJM, ISO-NE)</t>
  </si>
  <si>
    <t>Sarah Novosel (Howard Fromer, Tom Hoatson, Dan Allegretti)</t>
  </si>
  <si>
    <t>Southeast RTO Mediation (GridFlorida, Grid South, SE Trans, Entergy)</t>
  </si>
  <si>
    <t>Christi Nicolay (Joe Connor, Mike Roan, Luiz Maurer, Dan Staines)</t>
  </si>
  <si>
    <t>FERC proceeding before ALJ to work out business plan to integrate Southeast US into one RTO.</t>
  </si>
  <si>
    <t>Key Issues - (1) will TVA be included, (2) market structure model (no balanced day ahead obligation), (3) will FL be included, (4) timeline, and (5) Utility control.</t>
  </si>
  <si>
    <t>FERC proceeding before ALJ to work out business plan to integrate Northeast US into one RTO.</t>
  </si>
  <si>
    <t>Oral arguments before US Supreme Court set for 10/03/01 with Order expected around March 2002.</t>
  </si>
  <si>
    <t>SPP is on "hold" pending negotiations with MISO on combination.  East Power supports combination.</t>
  </si>
  <si>
    <t>Enron pushing FERC to initiate Midwest Mediation process (similar to NE and SE) to push ARTO and MISO together.  EPMI is opposing National Grid bid to be Managing Member of ARTO.  ARTO continues to move forward.  Detroit Edison has left ARTO to join MISO.  VEPCO unsure of next steps.</t>
  </si>
  <si>
    <t>Key Issues - (1) Timeline before 11/1/03 - still drive toward 12/15/02, (2) ICAP not on table, (3) auction vs. allocation of FTRs.</t>
  </si>
  <si>
    <t>RTO West to make FERC compliance filing 12/1/01.  Our focus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Push RTO West formation without creating a public utility backlash.   FERC is driving for one West RTO.  EPMI is supporting.</t>
  </si>
  <si>
    <t>NERC Reform</t>
  </si>
  <si>
    <t>NERC continues to have "death grip" on reliability matters - impacting commercial business.</t>
  </si>
  <si>
    <t>Charles Yeung / Andy Rodriquez</t>
  </si>
  <si>
    <t>Work through NERC and Regional Reliability Councils to provide for "independent" structure.   Broad policy questions (NAERO) and detailed implementation issues (E-Tag 1.7)</t>
  </si>
  <si>
    <t>EISB Formation</t>
  </si>
  <si>
    <t>Modify GISB to have four quadrants including wholesale electric to move commercial (and potentially reliability) into from tariff disputes.</t>
  </si>
  <si>
    <t>NV Retail Access Rules</t>
  </si>
  <si>
    <t>Montana PLR Support</t>
  </si>
  <si>
    <t>Paul Kaufman</t>
  </si>
  <si>
    <t>Project Type</t>
  </si>
  <si>
    <t>FERC - Proposed Rulemaking on Public Utility Filing Requirements</t>
  </si>
  <si>
    <t xml:space="preserve">FERC - Redetermination of "Market Power" for purposes of granting Market Based Rates </t>
  </si>
  <si>
    <t xml:space="preserve">FERC - NOPR on Affiliates </t>
  </si>
  <si>
    <t>FERC - Reporting for Natural Gas Sellers into California</t>
  </si>
  <si>
    <t>FERC - Rehearing on WSCC Price Mitigation Plan</t>
  </si>
  <si>
    <t>RTO Rules Database</t>
  </si>
  <si>
    <t>Goal for system - 9/30/01.</t>
  </si>
  <si>
    <t>Wholesale Natural Gas Updates</t>
  </si>
  <si>
    <t>Regulatory concerns have been addressed and all are comfortable with conclusions.   Product is being marketed to potential clients.  Our role is to provide regulatory insight as appropriate.</t>
  </si>
  <si>
    <t>Doyle - Walton EMC Sale</t>
  </si>
  <si>
    <t>Obtain FERC approval for disposition of assets.</t>
  </si>
  <si>
    <t>NJ Basic Gas Supply Service  (BGSS)</t>
  </si>
  <si>
    <t>Modification of 1c/kwh Surcharge (SDG&amp;E, PG&amp;E, SCE)</t>
  </si>
  <si>
    <t>We are working with ENA origination on a number of potential transactions with the state of Montana public power authority.</t>
  </si>
  <si>
    <t>Testimony filed and hearing was conducted.  Negotiations were conducted but without much success.  Awaiting AZ PUC decision.  Case in Briefing stage.  Also trying to get better transportation rules.</t>
  </si>
  <si>
    <t>Providing technical and case management support to EWS and Janine Migden.  Testimony has been filed in Com Ed case.  Strategy being finalized for IP case.</t>
  </si>
  <si>
    <t>1.  ENA Legal has secured Injunction.  2.  Govt Affairs is seeking FERC actions to support overall position that Chargeback is inappropriate action of Cal PX.  3.  Contact with CDWR (M. Peevey) to complete the configuration to include LCs.  4.  Governor Davis "expropriation" of SCE / PG&amp;E Block Forward positions still unclear in terms of economic implications.</t>
  </si>
  <si>
    <t>Actively commenting on Appendices P and Q (Planning and Interconnections.  Developing consensus with other marketing/generating companies to file comments to FERC within the next week about the anti-competitive behavior of PTO's (prior to the DSTAR Tariff.  FERC is driving for one West RTO.  EPMI is supporting.</t>
  </si>
  <si>
    <t xml:space="preserve">Binghaman bill out.  House Subcommittee holding hearings.  </t>
  </si>
  <si>
    <t>Working through EPSA and NERC related coalitions to challenge utilities who are preventing the ability for EISB to encompass both commercial and reliability related standards.</t>
  </si>
  <si>
    <t>AB 661 was passed in the spring of this year.  It allows customers to leave NPC and Sierra if their departure doesn't "harm" other customers and if they purchase power from "new electric resources"</t>
  </si>
  <si>
    <t>Pat Keene is member of subcommittee.  Rules need to address how departing customers do not act to detriment of other customers, as required by law.  Initial meetings have been held and rule is being written.</t>
  </si>
  <si>
    <t>TX Retail Access Implementation Cases</t>
  </si>
  <si>
    <t>Implementation dockets still open on how stranded costs will be handled.</t>
  </si>
  <si>
    <t>Massey (and later Brownell and Wood0 have expressed the desire to re-examine the current "hub and spoke" method of determining if markets are sufficiently competitive to allow for a finding of no market power and the issuance of market based rate certificates.</t>
  </si>
  <si>
    <t xml:space="preserve">Creation of an expert system for the characteristics and operations of the functioning databases in the U.S.  </t>
  </si>
  <si>
    <t>Ensure RTO startups "day-one" and "day-two" are capable of providing for seamless integration related to reservations, scheduling, tagging, congestion management</t>
  </si>
  <si>
    <t>Participate in "ESC" meetings and review standard scheduling business practices.  Possibly participate in a special ESC meeting with FERC staff on need for clarification on disposition of the FERC ANOPR - OASIS Phase II in light of the recent July RTO Orders.</t>
  </si>
  <si>
    <t>File and obtain approval for disposition of asset.   Try to expedite.</t>
  </si>
  <si>
    <t>Background: ENA has a TSA on El Paso with an MDQ of 195,503 Mcf/day (200,000 dth) that will terminate on 5/31/2006.  The TSA is subject to El Paso's maximum FT-1 rate.                                                                                                       Key Issues: The capacity is Block II and subject to recall for PG&amp;E, and therefore is no longer economically viable.  West Desk wants to turn it back to el Paso under a reverse open season for upcoming expansions.   However, it is unlikely that El Paso will deem the capacity to be not usable to replace the expansion facilities because of the recall rights.</t>
  </si>
  <si>
    <t>Utility Price Risk Management</t>
  </si>
  <si>
    <t>Sue Landwehr / Dan Allegretti</t>
  </si>
  <si>
    <t>Attempting to push PUCs into allowing prudent risk management by natural gas and electric utilities.</t>
  </si>
  <si>
    <t>Large-scale effort.  Working in detailed proceedings in AZ, IL, MD, NY (as well as others).</t>
  </si>
  <si>
    <t xml:space="preserve">File comments with EPSA and as Enron to FERC.  Key issue(s) involved what transactions are included (e.g., bookouts) and timeliness. </t>
  </si>
  <si>
    <t>Tom Briggs / Alan Comnes</t>
  </si>
  <si>
    <t>Push for transmission open access to ensure the most numerous and competitive markets as possible.  Next Step = EPSA Conference 9/13/2001</t>
  </si>
  <si>
    <t>FERC is expected to issue a NOPR on marketing affiliate rule changes at its next meeting                                             Issues: Will FERC revise the gas and electric rules to be the same?  The agenda item is "Standards of Conduct for Transmis</t>
  </si>
  <si>
    <t xml:space="preserve">FERC mandated WSCC wide price caps.  </t>
  </si>
  <si>
    <t>Working with coalition of Pacific Northwest utilities to overturn this decision.</t>
  </si>
  <si>
    <t>Understand evolving rules and pursue profitable strategies.  Next Step -Collaborate with commercial counterparts to develop deal opportunities</t>
  </si>
  <si>
    <t>Legislature is considering passing bills that would "tax" excess charges to retail customers and CAISO.</t>
  </si>
  <si>
    <t>Enron opposes legislation.  Governor Davis reported to have indicated he does not want to see "bill on his desk".  Unlikely to pass.</t>
  </si>
  <si>
    <t>SCE bailout bill.  Would include DA suspension as of 8/24/01.  Includes language authorizing payment of Negative CTC.</t>
  </si>
  <si>
    <t>Passed CA Assembly.  Working through Senate.  Amendments likely.</t>
  </si>
  <si>
    <t>CAISO Price Mitigation compliance</t>
  </si>
  <si>
    <t>CAISO has implemented various aspects of the FERC rule incorrectly: it is not requiring a creditworthy buyer (ie:  CDWR to buy the full net short position), it is requiring thermal units to make a power available at a loss.  Also, impacts our Services business by requiring cost justification.</t>
  </si>
  <si>
    <t>Rehear FERC decisions and protest CAISO compliance filings.  Provide information to media.   Next Step - monitor and repond as appropriate and help with client filings.</t>
  </si>
  <si>
    <t>Working on gameplan to pursue additional opening of TX intrastate market.</t>
  </si>
  <si>
    <t>Strategies: We have provided the Desk with detailed information about the Block II rights, which include the right of the original shipper to re-recall a recall on 24 hours notice and they sent a letter to El Paso advising of ENA;s interest in turnback.  Desk continues to search for North CA market.   Next Actions:  El Paso has indicated they will be giving all shippers an opportunity to register their interest in turnback.</t>
  </si>
  <si>
    <r>
      <t xml:space="preserve">1.  PG&amp;E recovery tied into PG&amp;E Bankruptcy.  2.  PG&amp;E and SCE have not returned net bill amount to EES' customers with our return to DA.  3.  EES filed CPUC complaint to recoup our net bills.  4.  PG&amp;E in discussions. </t>
    </r>
    <r>
      <rPr>
        <sz val="10"/>
        <rFont val="Arial"/>
        <family val="2"/>
      </rPr>
      <t xml:space="preserve"> KEY RISK - FERC Refund case may impact our claim by reducing wholesale market prices - attempting to determine $ impact.</t>
    </r>
  </si>
  <si>
    <t>FERC - Entergy Source / Sink Litigation</t>
  </si>
  <si>
    <t>EPMI and VEPCO are suing FERC at DC Circuit to overturn Entergy Source / Sink OATT amendment.</t>
  </si>
  <si>
    <t>Filing Brief at DC Circuit.</t>
  </si>
  <si>
    <t>Under existing law, PUC has regulatory authority over public utilities, including electrical corporations and other specified entities.  This bill would create the CA Consumer Power and Conservation Financing Authority, with powers and responsibilities as prescribed, including the issuance of revenue bonds, for the purposes of augmenting electric generating facilities and to ensure a sufficient and reliable supply of electricity.  From committee with author's amendments.  Read second time.  Amended.  Rereferred to committee.</t>
  </si>
  <si>
    <t>Lobbying Ontario government to confirm market opening date.</t>
  </si>
  <si>
    <t xml:space="preserve">Murkowski bill introduced 2/26/01 - insufficient electric transmission authority discussed for Open Access.  </t>
  </si>
  <si>
    <t>EPMI v. FERC</t>
  </si>
  <si>
    <t>SPP is working at detailed Market Structure issues.  Govt Affairs leading the drafting efforts.  SPP Board vote delayed from February on key market rules - pursuing votes.</t>
  </si>
  <si>
    <t>The major focus at the present time is on the real time energy market design.  Joint Participants filing with FERC calls for a balanced schedule approach to the real time energy market.  Presently working on a Real Time Energy Market "White Paper" that will clearly state our position and will be used to shift a balanced schedule approach to an unbalanced/uncovered approach.  Have been having informational discussions with participants and stakeholders re benefits of a liquid real time energy market.  Meetings scheduled with FL&amp;P and TECO over the next two weeks.  Governor's 2020 Study Commission issued its wholesale market recommendations to the Legislature on 1/31/2001.  Senate Regulated Industries and House Telecommunication and Utilities Committees held public hearing on the recommendations the first two weeks of February.  Enron is preparing comments on Draft Legislation dealing with Utility status.</t>
  </si>
  <si>
    <t>Comments filed 2/22/2001.  Two pleadings filed.  One dealing with the flaws in the NY proposal.  The other pleading regarding size and scope to form one NE regional RTO.  Intend to file protests to package of measures imposed- 18 month extensions of 1,000 bid cap, temporaneous extraordinary measures authority extended to 10/2002.  Meeting held 3/1/2001 with suppliers to create coalition to educate policy makers and public on benefits of competition.  Key next step - Coalition meetings with policy makers to ensure reasonable actions if power prices spike.</t>
  </si>
  <si>
    <t>Held meeting with PJM management.  PJM proposes to "sell" their Market Operating System to other RTOs in Eastern Interconnect (and throughout world) as backbone for future market structure.  PJM wants our support for their efforts - including policy agreement on market structure.</t>
  </si>
  <si>
    <t>InPower Filings</t>
  </si>
  <si>
    <t>EPMI will have authority to support Industrial generation participation in Wholesale markets.</t>
  </si>
  <si>
    <t>FERC action is expected within 60 days granting EPMI authority to act under InPower.</t>
  </si>
  <si>
    <t>Cal PX Bankruptcy</t>
  </si>
  <si>
    <t>Ray Alvarez</t>
  </si>
  <si>
    <t>John Shelk</t>
  </si>
  <si>
    <t>FERC CA Refund Proceeding</t>
  </si>
  <si>
    <t>Sarah Novosel</t>
  </si>
  <si>
    <t>Impact ($MM)</t>
  </si>
  <si>
    <t>Negative CTC Claim</t>
  </si>
  <si>
    <t>Jeff Dasovich</t>
  </si>
  <si>
    <t>Sue Mara</t>
  </si>
  <si>
    <t>EPMI has sued FERC to force FERC to exercise its jurisdiction over "all" transmission service, including transmission used in bundled retail sales.</t>
  </si>
  <si>
    <t>Oral arguments before US Supreme Court set for October 10, with Order expected around March 2002.</t>
  </si>
  <si>
    <t>Harry Kingerski / Amr Ibrahim</t>
  </si>
  <si>
    <t>Northeast RTO Mediation</t>
  </si>
  <si>
    <t>Southeast RTO Mediation</t>
  </si>
  <si>
    <t>Background / Key Issues</t>
  </si>
  <si>
    <t>FERC Affiliate NOPR</t>
  </si>
  <si>
    <t>Leslie Lawner</t>
  </si>
  <si>
    <t>FERC Reporting for Natural Gas Sellers into California</t>
  </si>
  <si>
    <t>Becky Cantrell</t>
  </si>
  <si>
    <t>TN Peaker Sales</t>
  </si>
  <si>
    <t>Barbara Hueter</t>
  </si>
  <si>
    <t>Federal Wholesale Electricity Restructuring Legislation</t>
  </si>
  <si>
    <t>President Bush and key members of Congress intend to take up energy matters upon the return from August recess.  Key issues for Enron include (1)  mandate authorizing FERC to regulate bundled retail transmission service, (2) clear authority for FERC to order RTOs, (3) PUHCA reform, (4) PURPA reform, (5) NERC reform.</t>
  </si>
  <si>
    <t xml:space="preserve">SCE and PG&amp;E owe Enron for Negative CTC accrued since March 2000.  </t>
  </si>
  <si>
    <t>Luiz Maurer</t>
  </si>
  <si>
    <t>California Legislation - SB78 (SCE MOU)</t>
  </si>
  <si>
    <t>California Legislation - SB2 (Windfall Profits Tax)</t>
  </si>
  <si>
    <t>Merger terminated by parties.</t>
  </si>
  <si>
    <t>Mike Roan</t>
  </si>
  <si>
    <t>Jean Ryall</t>
  </si>
  <si>
    <t>Reform Texas Intrastate Natural Gas Market</t>
  </si>
  <si>
    <t>QF Buyout Study</t>
  </si>
  <si>
    <t>Given current forward curve; QF contract buyouts look promising.  Utility interest may be heightened given current rate and credit pressures</t>
  </si>
  <si>
    <t>Assist commercial team on a screening curve analysis.  Develop project types that are most promising from a buyout perspective; consider similar approach in Nevada; keep an eye on impacts on "in-CA" and renewable production to prevent political backlash.               Next Step - Presentation to Edison to gain utility support</t>
  </si>
  <si>
    <t>Oregon Direct Access</t>
  </si>
  <si>
    <t>Oregon's version of direct access begins Q2, 2002</t>
  </si>
  <si>
    <t>Amr Ibrahim</t>
  </si>
  <si>
    <t>Lawner, Cantrell, and Fulton met with Dan Larcamp at FERC on 8-29-01 and discussed the marketing affiliate issue.  Dan agreed that rulemaking NOPR is expected to be voted out in Sept., and alternatives were discussed.</t>
  </si>
  <si>
    <t>Steve Montovano</t>
  </si>
  <si>
    <t>Amerada Hess</t>
  </si>
  <si>
    <t>Several discussions have been held with Hess regarding the offering of gas supply management services for Hess' gas supply dept. for their retail businesses in the Northeast and Mid Atlantic Region.</t>
  </si>
  <si>
    <t>Discussions with 3 NJ LDC's: PSE&amp;G, NUI, NJR regarding ENA as a "partner."  This woud give ENA a stronger strategic Northeast capacity position.</t>
  </si>
  <si>
    <t>Use the regulatory process at the NJ BPU to our advantage offering the LDC's regulatory support in exchange for business opportunities.   Goal - at minimum, have signed LOI's by end of year.</t>
  </si>
  <si>
    <t>PSE&amp;G Basic Generation Service  (BGS)</t>
  </si>
  <si>
    <t>Outshoot of last year's gas deal.  Currently in discussions with them regarding a wholesale power transaction</t>
  </si>
  <si>
    <t>Charles Yeung</t>
  </si>
  <si>
    <t>Electronic Scheduling OASIS Phase II - RTO Seams Issues</t>
  </si>
  <si>
    <t>Project Brookhaven</t>
  </si>
  <si>
    <t>ENA is in the process of finalizing a land option agreement with a property owner in NY to build a sub 80 plant with the option to expand later</t>
  </si>
  <si>
    <t>El Paso System Reallocation</t>
  </si>
  <si>
    <t>Cantrell</t>
  </si>
  <si>
    <t>Background: FERC issued an order requiring sellers of natural gas to California to report details of their transactions.                                                                                              Key Issues: ENA/EES filed a request for hearing stating that we do not transact our business in such a way that we can report the data the way the order requires.  FERC has not acted on any rehearing requests.</t>
  </si>
  <si>
    <t>Strategies: Work with the Gas Logistics groups for ENA and EES to identify the information needed and how it can be reported to the best of our ability.  FERC staff has advised us to be consistent in our reporting.                                                                                          Next Actions: For ENA, a trial run against July data will be pulled to see how the data look.  EES is still trying to determine what information they have.  It will have to come from CSC, the third-party supplier of invoicing service.</t>
  </si>
  <si>
    <t>Background: El Paso does not assign primary receipt point rights for firm transportation.  All shippers have equal rights and each nomination cycle requires a pro rata allocation if capacity is constrained.  Full requirements service complicates this because those shippers do not have a maximum daily quantity.  FERC ordered EI Paso to propose a system reallocation to give firm shippers primary rights.  EL Paso proposed a methodology fashioned after the method they used to allocate primary rights at Topock, but without much detail.                                                         Issues: 1.calculation of full requirements shippers' entitlements  2. Does El Paso have sufficient capacity to meet obligations?  3. Should they be able to increase the # of pools from 6 to 20?  4. CD customers.  5. should requirements be based on a seasonal flow?</t>
  </si>
  <si>
    <t>Strategies: Push for rationalization of the system, which would allow existing shippers to turn back unneeded capacity to reduce the need for expansions.  Fight the increase in # of pools.                                                                                                                                                                           Next Actions: Review El Paso responses to our data requests.  File comments on technical conference.</t>
  </si>
  <si>
    <t>EL Paso Block II Turnback</t>
  </si>
  <si>
    <t>$2.0/Month, or $120.00 for remainder of term</t>
  </si>
  <si>
    <t>Background: Project is the development and implementation of an electric regulatory reporting system that could be linked to the Fundamentals web sites used by the traders to replace the current system of distributing paper copies.                                           Key Issues: Software, Internal procedures</t>
  </si>
  <si>
    <t>Strategies: Development of a LiveLink program to capture reports.  Development of report formats and determination of staffing requirements and procedures to summarize regulatory orders, notices, and filings.                                                                                              Next Actions: Elizabeth Linnell is finalizing the Government Affairs LiveLink administration</t>
  </si>
  <si>
    <t>Susan Lindberg</t>
  </si>
  <si>
    <t>Assist ENA Legal in developing Enron's comments on NOPR</t>
  </si>
  <si>
    <t>Interconnection with Georgia Power (Athens Development Company)</t>
  </si>
  <si>
    <t>Negotiate interconnection agreement between Georgia Power and Athens Development for 564 MW combined cycle plant.</t>
  </si>
  <si>
    <t>Deadline for executing agreement is 9/20/01.  If no agreement is reached, unexecuted agreement will be filed with FERC.</t>
  </si>
  <si>
    <t>Interconnection with WAPA</t>
  </si>
  <si>
    <t>Provide information on regulatory precedent.</t>
  </si>
  <si>
    <t>Interconnection study has been requested; next step would be to negotiate interconnection agreement if indicated.</t>
  </si>
  <si>
    <t>Interconnection with FPL (Midway Project).</t>
  </si>
  <si>
    <t>Negotiate interconnection agreement between Enron Midway Development Company and FPL.</t>
  </si>
  <si>
    <t>Deadline for executing agreement is 9/14/01.  If no agreement is reached, unexecuted agreement will be filed with FERC.</t>
  </si>
  <si>
    <t>DSTAR</t>
  </si>
  <si>
    <t>Dave Perrino</t>
  </si>
  <si>
    <t>Gloria Ogenyi</t>
  </si>
  <si>
    <t>AEP compliance in TX with Retail Requirements</t>
  </si>
  <si>
    <t>AEP has not complied with requirements to disclose customer lists or price that large customers will be supplied under starting 1/02.</t>
  </si>
  <si>
    <t>Informal complaint has been sent to Staff of TX PUC.  Will be scheduling a meeting to further review and discuss.  EES has identified AEP compliance as a key issue.</t>
  </si>
  <si>
    <t>SW Gas Rate Case</t>
  </si>
  <si>
    <t>SW Gas has billed EES $8 million or so in imbalance fees because gas scheduled to be delivered into SW was curtailed by El Paso.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</si>
</sst>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4" formatCode="_(&quot;$&quot;* #,##0.00_);_(&quot;$&quot;* \(#,##0.00\);_(&quot;$&quot;* &quot;-&quot;??_);_(@_)"/>
  </numFmts>
  <fonts count="8" x14ac:knownFonts="1">
    <font>
      <sz val="10"/>
      <name val="Arial"/>
    </font>
    <font>
      <sz val="10"/>
      <name val="Arial"/>
    </font>
    <font>
      <b/>
      <sz val="10"/>
      <name val="Arial"/>
      <family val="2"/>
    </font>
    <font>
      <b/>
      <sz val="18"/>
      <name val="Arial"/>
      <family val="2"/>
    </font>
    <font>
      <b/>
      <sz val="10"/>
      <color indexed="9"/>
      <name val="Arial"/>
      <family val="2"/>
    </font>
    <font>
      <sz val="10"/>
      <name val="Arial"/>
      <family val="2"/>
    </font>
    <font>
      <i/>
      <sz val="10"/>
      <name val="Arial"/>
      <family val="2"/>
    </font>
    <font>
      <sz val="12"/>
      <name val="Arial"/>
      <family val="2"/>
    </font>
  </fonts>
  <fills count="4">
    <fill>
      <patternFill patternType="none"/>
    </fill>
    <fill>
      <patternFill patternType="gray125"/>
    </fill>
    <fill>
      <patternFill patternType="solid">
        <fgColor indexed="42"/>
        <bgColor indexed="64"/>
      </patternFill>
    </fill>
    <fill>
      <patternFill patternType="solid">
        <fgColor indexed="1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38">
    <xf numFmtId="0" fontId="0" fillId="0" borderId="0" xfId="0"/>
    <xf numFmtId="0" fontId="0" fillId="0" borderId="0" xfId="0" applyAlignment="1">
      <alignment horizontal="center"/>
    </xf>
    <xf numFmtId="0" fontId="0" fillId="0" borderId="1" xfId="0" applyBorder="1" applyAlignment="1">
      <alignment horizontal="center" vertical="top" wrapText="1"/>
    </xf>
    <xf numFmtId="0" fontId="2" fillId="0" borderId="1" xfId="0" applyFont="1" applyBorder="1" applyAlignment="1">
      <alignment horizontal="center" vertical="top" wrapText="1"/>
    </xf>
    <xf numFmtId="0" fontId="0" fillId="2" borderId="0" xfId="0" applyFill="1"/>
    <xf numFmtId="0" fontId="3" fillId="2" borderId="0" xfId="0" applyFont="1" applyFill="1"/>
    <xf numFmtId="0" fontId="0" fillId="2" borderId="0" xfId="0" applyFill="1" applyAlignment="1">
      <alignment horizontal="center"/>
    </xf>
    <xf numFmtId="0" fontId="2" fillId="2" borderId="0" xfId="0" applyFont="1" applyFill="1"/>
    <xf numFmtId="0" fontId="0" fillId="0" borderId="0" xfId="0" applyFill="1"/>
    <xf numFmtId="0" fontId="4" fillId="3" borderId="0" xfId="0" applyFont="1" applyFill="1" applyAlignment="1">
      <alignment horizontal="center" vertical="top" wrapText="1"/>
    </xf>
    <xf numFmtId="8" fontId="0" fillId="2" borderId="0" xfId="1" applyNumberFormat="1" applyFont="1" applyFill="1" applyAlignment="1">
      <alignment horizontal="center"/>
    </xf>
    <xf numFmtId="8" fontId="4" fillId="3" borderId="0" xfId="1" applyNumberFormat="1" applyFont="1" applyFill="1" applyAlignment="1">
      <alignment horizontal="center" vertical="top" wrapText="1"/>
    </xf>
    <xf numFmtId="8" fontId="0" fillId="0" borderId="0" xfId="1" applyNumberFormat="1" applyFont="1" applyAlignment="1">
      <alignment horizontal="center"/>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0" fontId="0" fillId="0" borderId="2" xfId="0" applyFill="1" applyBorder="1" applyAlignment="1">
      <alignment horizontal="left" vertical="top" wrapText="1"/>
    </xf>
    <xf numFmtId="14" fontId="0" fillId="0" borderId="1" xfId="0" applyNumberFormat="1" applyFill="1" applyBorder="1" applyAlignment="1">
      <alignment horizontal="center" vertical="top" wrapText="1"/>
    </xf>
    <xf numFmtId="0" fontId="0" fillId="0" borderId="3" xfId="0" applyFill="1" applyBorder="1" applyAlignment="1">
      <alignment horizontal="left" vertical="top" wrapText="1"/>
    </xf>
    <xf numFmtId="0" fontId="0" fillId="0" borderId="1" xfId="0" applyFill="1" applyBorder="1" applyAlignment="1">
      <alignment horizontal="left" vertical="top" wrapText="1"/>
    </xf>
    <xf numFmtId="0" fontId="7" fillId="0" borderId="1" xfId="0" applyFont="1" applyBorder="1" applyAlignment="1">
      <alignment vertical="top" wrapText="1"/>
    </xf>
    <xf numFmtId="0" fontId="5" fillId="0" borderId="1" xfId="0" applyFont="1" applyFill="1" applyBorder="1" applyAlignment="1">
      <alignment horizontal="left" vertical="top" wrapText="1"/>
    </xf>
    <xf numFmtId="0" fontId="0" fillId="0" borderId="1" xfId="0" applyFill="1" applyBorder="1" applyAlignment="1">
      <alignment vertical="top" wrapText="1"/>
    </xf>
    <xf numFmtId="0" fontId="0" fillId="0" borderId="1" xfId="0" applyBorder="1" applyAlignment="1">
      <alignment horizontal="left" vertical="top" wrapText="1"/>
    </xf>
    <xf numFmtId="0" fontId="5" fillId="0" borderId="4" xfId="0" applyFont="1" applyFill="1" applyBorder="1" applyAlignment="1">
      <alignment horizontal="left"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0" fillId="2" borderId="0" xfId="0" applyFill="1" applyAlignment="1">
      <alignment wrapText="1"/>
    </xf>
    <xf numFmtId="0" fontId="0" fillId="0" borderId="0" xfId="0" applyAlignment="1">
      <alignment wrapText="1"/>
    </xf>
    <xf numFmtId="8" fontId="0" fillId="0" borderId="1" xfId="0" applyNumberFormat="1" applyBorder="1" applyAlignment="1">
      <alignment horizontal="center" vertical="top" wrapText="1"/>
    </xf>
    <xf numFmtId="14" fontId="0" fillId="0" borderId="1" xfId="0" applyNumberFormat="1" applyBorder="1" applyAlignment="1">
      <alignment horizontal="center" vertical="top" wrapText="1"/>
    </xf>
    <xf numFmtId="8" fontId="1" fillId="0" borderId="1" xfId="1" applyNumberFormat="1" applyFill="1" applyBorder="1" applyAlignment="1">
      <alignment horizontal="center" vertical="top" wrapText="1"/>
    </xf>
    <xf numFmtId="0" fontId="5" fillId="0" borderId="1" xfId="0" applyFont="1" applyFill="1" applyBorder="1" applyAlignment="1">
      <alignment horizontal="center" vertical="top" wrapText="1"/>
    </xf>
    <xf numFmtId="8" fontId="5" fillId="0" borderId="1" xfId="1" applyNumberFormat="1" applyFont="1" applyFill="1" applyBorder="1" applyAlignment="1">
      <alignment horizontal="center" vertical="top" wrapText="1"/>
    </xf>
    <xf numFmtId="0" fontId="5" fillId="0" borderId="1" xfId="0" applyFont="1" applyFill="1" applyBorder="1" applyAlignment="1">
      <alignment vertical="top" wrapText="1"/>
    </xf>
    <xf numFmtId="14" fontId="5" fillId="0" borderId="1" xfId="0" applyNumberFormat="1" applyFont="1" applyFill="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vertical="top" wrapText="1"/>
    </xf>
    <xf numFmtId="0" fontId="5" fillId="0" borderId="0" xfId="0" applyFont="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49" Type="http://schemas.openxmlformats.org/officeDocument/2006/relationships/revisionLog" Target="revisionLog49.xml"/><Relationship Id="rId48" Type="http://schemas.openxmlformats.org/officeDocument/2006/relationships/revisionLog" Target="revisionLog4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F4EB060-BD49-41CA-B359-83E49EC1CF71}" diskRevisions="1" revisionId="2086" version="2">
  <header guid="{762BB3AB-61F1-4281-A56E-A695C7A17320}" dateTime="2001-09-14T15:23:50" maxSheetId="3" userName="jsteffe" r:id="rId48" minRId="2060" maxRId="2084">
    <sheetIdMap count="2">
      <sheetId val="1"/>
      <sheetId val="2"/>
    </sheetIdMap>
  </header>
  <header guid="{AF4EB060-BD49-41CA-B359-83E49EC1CF71}" dateTime="2023-09-10T17:02:46" maxSheetId="3" userName="Havlíček Jan" r:id="rId49">
    <sheetIdMap count="2">
      <sheetId val="1"/>
      <sheetId val="2"/>
    </sheetIdMap>
  </header>
</header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3:H56 B8:H8 B9:H9" start="0" length="2147483647">
    <dxf>
      <font>
        <sz val="10"/>
      </font>
    </dxf>
  </rfmt>
  <rcc rId="2060" sId="1">
    <oc r="E34" t="inlineStr">
      <is>
        <t>small immediate impact, but CAISO rules keep Enron from participation</t>
      </is>
    </oc>
    <nc r="E34"/>
  </rcc>
  <rcc rId="2061" sId="1">
    <oc r="E25" t="inlineStr">
      <is>
        <t>Multi-Million</t>
      </is>
    </oc>
    <nc r="E25"/>
  </rcc>
  <rcc rId="2062" sId="1">
    <oc r="D25" t="inlineStr">
      <is>
        <t>Commercial Contact -Calger, Burkle, Malowney</t>
      </is>
    </oc>
    <nc r="D25" t="inlineStr">
      <is>
        <t>Paul Kaufman</t>
      </is>
    </nc>
  </rcc>
  <rcc rId="2063" sId="1">
    <oc r="H25" t="inlineStr">
      <is>
        <t>Understand evolving rules and pursue profitable strategies.                                                              Next Step -Collaborate with commercial counterparts to develop deal opportunities</t>
      </is>
    </oc>
    <nc r="H25" t="inlineStr">
      <is>
        <t>Understand evolving rules and pursue profitable strategies.  Next Step -Collaborate with commercial counterparts to develop deal opportunities</t>
      </is>
    </nc>
  </rcc>
  <rcc rId="2064" sId="1">
    <oc r="F33" t="inlineStr">
      <is>
        <t>Utility authority to recovery past undercollection.</t>
      </is>
    </oc>
    <nc r="F33" t="inlineStr">
      <is>
        <t>Legislature is considering passing bills that would "tax" excess charges to retail customers and CAISO.</t>
      </is>
    </nc>
  </rcc>
  <rcc rId="2065" sId="1">
    <oc r="H33" t="inlineStr">
      <is>
        <t>Enron has offered legislative language to be included that would establish the end of the AB1890 rate freeze as the earlier of enactment or date that rates are established - seeking to legally protect past PX Credit underpayment.  Urgency of bankruptcy is top agenda.  In committee.  Existing law authorizes  the Director of Finance to accept on behalf of the state any gift of real or personal property whenever the director deems the gift and the terms and conditions thereof are in the best interest of the state.  Bill would specifically authorize the director to accept on behalf of the state any tangible or intangible asset of an electrical corporation, as defined, including any parent or subsidiary corporation of that electrical corporation.</t>
      </is>
    </oc>
    <nc r="H33" t="inlineStr">
      <is>
        <t>Enron opposes legislation.  Governor Davis reported to have indicated he does not want to see "bill on his desk".  Unlikely to pass.</t>
      </is>
    </nc>
  </rcc>
  <rcc rId="2066" sId="1">
    <oc r="F32" t="inlineStr">
      <is>
        <t>CDWR authorization to purchase electricity for "net short" of PG&amp;E, SCE, and SDG&amp;E.  On and after January 1, 2003, the CDWR shall not contract under this division for the purchase of electrical power.  Legislation also ends Direct Access going forward.</t>
      </is>
    </oc>
    <nc r="F32" t="inlineStr">
      <is>
        <t>SCE bailout bill.  Would include DA suspension as of 8/24/01.  Includes language authorizing payment of Negative CTC.</t>
      </is>
    </nc>
  </rcc>
  <rcc rId="2067" sId="1">
    <oc r="H32" t="inlineStr">
      <is>
        <t xml:space="preserve">Passed and signed by Governor Davis on 2/4/01.   CDWR is implementing necessary contracts under "supervision" of Mike Peevey (SCE / New Power) &amp; David Freeman (LADWP).
</t>
      </is>
    </oc>
    <nc r="H32" t="inlineStr">
      <is>
        <t>Passed CA Assembly.  Working through Senate.  Amendments likely.</t>
      </is>
    </nc>
  </rcc>
  <rcc rId="2068" sId="1">
    <oc r="C34" t="inlineStr">
      <is>
        <t>CAISO Price mitigation compliance</t>
      </is>
    </oc>
    <nc r="C34" t="inlineStr">
      <is>
        <t>CAISO Price Mitigation compliance</t>
      </is>
    </nc>
  </rcc>
  <rcc rId="2069" sId="1">
    <oc r="D34" t="inlineStr">
      <is>
        <t>Alan Comnes; Commercial Contact- Belden</t>
      </is>
    </oc>
    <nc r="D34" t="inlineStr">
      <is>
        <t>Alan Comnes</t>
      </is>
    </nc>
  </rcc>
  <rcc rId="2070" sId="1">
    <oc r="F34" t="inlineStr">
      <is>
        <t>CAISO has implemented various aspects of the FERC rule incorrectly: it is not requiring a creditworthy buyer (ie:  CDWR to buy the full net short position), it is requiring thermal units to make a power available at a loss</t>
      </is>
    </oc>
    <nc r="F34" t="inlineStr">
      <is>
        <t>CAISO has implemented various aspects of the FERC rule incorrectly: it is not requiring a creditworthy buyer (ie:  CDWR to buy the full net short position), it is requiring thermal units to make a power available at a loss.  Also, impacts our Services business by requiring cost justification.</t>
      </is>
    </nc>
  </rcc>
  <rcc rId="2071" sId="1">
    <oc r="H34" t="inlineStr">
      <is>
        <t>Rehear FERC decisions and protest CAISO compliance filings.  Provide information to media.                                                                                                                                                                       Next Step - monitor and repond as appropriate</t>
      </is>
    </oc>
    <nc r="H34" t="inlineStr">
      <is>
        <t>Rehear FERC decisions and protest CAISO compliance filings.  Provide information to media.   Next Step - monitor and repond as appropriate and help with client filings.</t>
      </is>
    </nc>
  </rcc>
  <rrc rId="2072" sId="1" ref="A35:XFD35" action="deleteRow">
    <rfmt sheetId="1" xfDxf="1" sqref="A35:IV35" start="0" length="0">
      <dxf>
        <alignment wrapText="1" readingOrder="0"/>
      </dxf>
    </rfmt>
    <rfmt sheetId="1" sqref="A35" start="0" length="0">
      <dxf>
        <fill>
          <patternFill patternType="solid">
            <bgColor indexed="42"/>
          </patternFill>
        </fill>
      </dxf>
    </rfmt>
    <rcc rId="0" sId="1" dxf="1">
      <nc r="B35" t="inlineStr">
        <is>
          <t>Advocacy</t>
        </is>
      </nc>
      <n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35" t="inlineStr">
        <is>
          <t>CAISO Price  mitigation compliance: generation service customer assistance</t>
        </is>
      </nc>
      <ndxf>
        <font>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D35" t="inlineStr">
        <is>
          <t>Alan Comnes; Commercial Contact- Chris Foster</t>
        </is>
      </nc>
      <ndxf>
        <font>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fmt sheetId="1" s="1" sqref="E35">
      <dxf>
        <font>
          <sz val="10"/>
          <color auto="1"/>
          <name val="Arial"/>
          <scheme val="none"/>
        </font>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1" dxf="1">
      <nc r="F35" t="inlineStr">
        <is>
          <t>CAISO and FERC require cost justification for "above-cap" sales</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0" sId="1" dxf="1" numFmtId="19">
      <nc r="G35">
        <v>37139</v>
      </nc>
      <ndxf>
        <font>
          <sz val="10"/>
          <color auto="1"/>
          <name val="Arial"/>
          <scheme val="none"/>
        </font>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1" dxf="1">
      <nc r="H35" t="inlineStr">
        <is>
          <t>Assist clients in making filings on their own behalf                                                                                        Next Step - monitor market activity and assist in cost support as necessary.</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I35" start="0" length="0">
      <dxf>
        <fill>
          <patternFill patternType="solid">
            <bgColor indexed="42"/>
          </patternFill>
        </fill>
      </dxf>
    </rfmt>
  </rrc>
  <rcc rId="2073" sId="1">
    <nc r="H36" t="inlineStr">
      <is>
        <t>Working on gameplan to pursue additional opening of TX intrastate market.</t>
      </is>
    </nc>
  </rcc>
  <rrc rId="2074" sId="1" ref="A41:XFD41" action="deleteRow">
    <rfmt sheetId="1" xfDxf="1" sqref="A41:IV41" start="0" length="0">
      <dxf>
        <alignment wrapText="1" readingOrder="0"/>
      </dxf>
    </rfmt>
    <rfmt sheetId="1" sqref="A41" start="0" length="0">
      <dxf>
        <fill>
          <patternFill patternType="solid">
            <bgColor indexed="42"/>
          </patternFill>
        </fill>
      </dxf>
    </rfmt>
    <rcc rId="0" sId="1" dxf="1">
      <nc r="B41" t="inlineStr">
        <is>
          <t>Deal Support</t>
        </is>
      </nc>
      <n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41" t="inlineStr">
        <is>
          <t>IL Supplier Agreements</t>
        </is>
      </nc>
      <ndxf>
        <font>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D41" t="inlineStr">
        <is>
          <t>Gloria Ogenyi &amp; Nancy Hetrick</t>
        </is>
      </nc>
      <ndxf>
        <font>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fmt sheetId="1" s="1" sqref="E41">
      <dxf>
        <font>
          <sz val="10"/>
          <color auto="1"/>
          <name val="Arial"/>
          <scheme val="none"/>
        </font>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1" dxf="1">
      <nc r="F41" t="inlineStr">
        <is>
          <t>Supplier agreements need to be negotiated and finalized with Com Ed and IP.</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0" sId="1" dxf="1" numFmtId="19">
      <nc r="G41">
        <v>37139</v>
      </nc>
      <ndxf>
        <font>
          <sz val="10"/>
          <color auto="1"/>
          <name val="Arial"/>
          <scheme val="none"/>
        </font>
        <numFmt numFmtId="19" formatCode="m/d/yyyy"/>
        <alignment horizontal="center" vertical="top" readingOrder="0"/>
        <border outline="0">
          <left style="thin">
            <color indexed="64"/>
          </left>
          <right style="thin">
            <color indexed="64"/>
          </right>
          <top style="thin">
            <color indexed="64"/>
          </top>
          <bottom style="thin">
            <color indexed="64"/>
          </bottom>
        </border>
      </ndxf>
    </rcc>
    <rfmt sheetId="1" sqref="H41">
      <dxf>
        <font>
          <sz val="10"/>
          <color auto="1"/>
          <name val="Arial"/>
          <scheme val="none"/>
        </font>
        <alignment vertical="top" readingOrder="0"/>
        <border outline="0">
          <left style="thin">
            <color indexed="64"/>
          </left>
          <right style="thin">
            <color indexed="64"/>
          </right>
          <top style="thin">
            <color indexed="64"/>
          </top>
          <bottom style="thin">
            <color indexed="64"/>
          </bottom>
        </border>
      </dxf>
    </rfmt>
    <rfmt sheetId="1" sqref="I41" start="0" length="0">
      <dxf>
        <fill>
          <patternFill patternType="solid">
            <bgColor indexed="42"/>
          </patternFill>
        </fill>
      </dxf>
    </rfmt>
  </rrc>
  <rcc rId="2075" sId="1">
    <oc r="E47" t="inlineStr">
      <is>
        <t>UK, but will also affect the way the West Desk trades gas.</t>
      </is>
    </oc>
    <nc r="E47"/>
  </rcc>
  <rcc rId="2076" sId="1">
    <oc r="H46" t="inlineStr">
      <is>
        <t>Strategies: We have provided the Desk with detailed information about the Block II rights, which include the right of the original shipper to re-recall a recall on 24 hours notice and they sent a letter to El Paso advising of ENA;s interest in turnback.  Dest continues to search for North CA market.                                                                                                        Next Actions:  El Paso has indicated they will be giving all shippers an opportunity to register their interest in turnback.</t>
      </is>
    </oc>
    <nc r="H46" t="inlineStr">
      <is>
        <t>Strategies: We have provided the Desk with detailed information about the Block II rights, which include the right of the original shipper to re-recall a recall on 24 hours notice and they sent a letter to El Paso advising of ENA;s interest in turnback.  Desk continues to search for North CA market.   Next Actions:  El Paso has indicated they will be giving all shippers an opportunity to register their interest in turnback.</t>
      </is>
    </nc>
  </rcc>
  <rcc rId="2077" sId="1">
    <oc r="H6" t="inlineStr">
      <is>
        <t>1.  PG&amp;E recovery tied into PG&amp;E Bankruptcy.  2.  PG&amp;E and SCE have not returned net bill amount to EES' customers with our return to DA.  3.  EES filed CPUC complaint to recoup our net bills.  4.  PG&amp;E in discussions.</t>
      </is>
    </oc>
    <nc r="H6" t="inlineStr">
      <is>
        <r>
          <t xml:space="preserve">1.  PG&amp;E recovery tied into PG&amp;E Bankruptcy.  2.  PG&amp;E and SCE have not returned net bill amount to EES' customers with our return to DA.  3.  EES filed CPUC complaint to recoup our net bills.  4.  PG&amp;E in discussions. </t>
        </r>
        <r>
          <rPr>
            <sz val="6.6"/>
            <rFont val="Arial"/>
            <family val="2"/>
          </rPr>
          <t xml:space="preserve"> KEY RISK - FERC Refund case may impact our claim by reducing wholesale market prices - attempting to determine $ impact.</t>
        </r>
      </is>
    </nc>
  </rcc>
  <rrc rId="2078" sId="1" ref="A32:XFD32" action="insertRow"/>
  <rcc rId="2079" sId="1">
    <nc r="B32" t="inlineStr">
      <is>
        <t>Advocacy</t>
      </is>
    </nc>
  </rcc>
  <rcc rId="2080" sId="1" numFmtId="19">
    <nc r="G32">
      <v>37139</v>
    </nc>
  </rcc>
  <rcc rId="2081" sId="1">
    <nc r="C32" t="inlineStr">
      <is>
        <t>FERC - Entergy Source / Sink Litigation</t>
      </is>
    </nc>
  </rcc>
  <rcc rId="2082" sId="1">
    <nc r="D32" t="inlineStr">
      <is>
        <t>Christi Nicolay</t>
      </is>
    </nc>
  </rcc>
  <rcc rId="2083" sId="1">
    <nc r="F32" t="inlineStr">
      <is>
        <t>EPMI and VEPCO are suing FERC at DC Circuit to overturn Entergy Source / Sink OATT amendment.</t>
      </is>
    </nc>
  </rcc>
  <rcc rId="2084" sId="1">
    <nc r="H32" t="inlineStr">
      <is>
        <t>Filing Brief at DC Circuit.</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1049FCA9_1E8C_49B5_B269_09EBA0B72B17_.wvu.PrintArea" hidden="1" oldHidden="1">
    <formula>Open!$A$1:$I$55</formula>
  </rdn>
  <rdn rId="0" localSheetId="1" customView="1" name="Z_1049FCA9_1E8C_49B5_B269_09EBA0B72B17_.wvu.PrintTitles" hidden="1" oldHidden="1">
    <formula>Open!$1:$3</formula>
  </rdn>
  <rcv guid="{1049FCA9-1E8C-49B5-B269-09EBA0B72B17}"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microsoft.com/office/2006/relationships/wsSortMap" Target="wsSortMap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abSelected="1" zoomScale="66" zoomScaleNormal="100" zoomScaleSheetLayoutView="35" workbookViewId="0">
      <pane xSplit="1" ySplit="3" topLeftCell="B52" activePane="bottomRight" state="frozen"/>
      <selection pane="topRight" activeCell="B1" sqref="B1"/>
      <selection pane="bottomLeft" activeCell="A4" sqref="A4"/>
      <selection pane="bottomRight" activeCell="C52" sqref="C52"/>
    </sheetView>
  </sheetViews>
  <sheetFormatPr defaultRowHeight="13.2" x14ac:dyDescent="0.25"/>
  <cols>
    <col min="1" max="1" width="3.5546875" style="8" customWidth="1"/>
    <col min="2" max="2" width="13.44140625" customWidth="1"/>
    <col min="3" max="3" width="20.6640625" customWidth="1"/>
    <col min="4" max="4" width="20" bestFit="1" customWidth="1"/>
    <col min="5" max="5" width="14.44140625" style="12" customWidth="1"/>
    <col min="6" max="6" width="48.109375" customWidth="1"/>
    <col min="7" max="7" width="11.33203125" style="1" customWidth="1"/>
    <col min="8" max="8" width="77.44140625" customWidth="1"/>
    <col min="9" max="9" width="5.33203125" customWidth="1"/>
  </cols>
  <sheetData>
    <row r="1" spans="1:9" s="8" customFormat="1" ht="22.8" x14ac:dyDescent="0.4">
      <c r="A1" s="4"/>
      <c r="B1" s="5" t="s">
        <v>10</v>
      </c>
      <c r="C1" s="5"/>
      <c r="D1" s="5"/>
      <c r="E1" s="10"/>
      <c r="F1" s="4"/>
      <c r="G1" s="6"/>
      <c r="H1" s="4"/>
      <c r="I1" s="4"/>
    </row>
    <row r="2" spans="1:9" s="8" customFormat="1" x14ac:dyDescent="0.25">
      <c r="A2" s="4"/>
      <c r="B2" s="7" t="s">
        <v>36</v>
      </c>
      <c r="C2" s="4"/>
      <c r="D2" s="4"/>
      <c r="E2" s="10"/>
      <c r="F2" s="4"/>
      <c r="G2" s="6"/>
      <c r="H2" s="4"/>
      <c r="I2" s="4"/>
    </row>
    <row r="3" spans="1:9" ht="45" customHeight="1" x14ac:dyDescent="0.25">
      <c r="A3" s="4"/>
      <c r="B3" s="9" t="s">
        <v>108</v>
      </c>
      <c r="C3" s="9" t="s">
        <v>20</v>
      </c>
      <c r="D3" s="9" t="s">
        <v>73</v>
      </c>
      <c r="E3" s="11" t="s">
        <v>179</v>
      </c>
      <c r="F3" s="9" t="s">
        <v>188</v>
      </c>
      <c r="G3" s="9" t="s">
        <v>9</v>
      </c>
      <c r="H3" s="9" t="s">
        <v>53</v>
      </c>
      <c r="I3" s="4"/>
    </row>
    <row r="4" spans="1:9" s="25" customFormat="1" ht="114.9" customHeight="1" x14ac:dyDescent="0.25">
      <c r="A4" s="24"/>
      <c r="B4" s="3" t="s">
        <v>11</v>
      </c>
      <c r="C4" s="2" t="s">
        <v>180</v>
      </c>
      <c r="D4" s="2" t="s">
        <v>181</v>
      </c>
      <c r="E4" s="28">
        <v>-580</v>
      </c>
      <c r="F4" s="22" t="s">
        <v>197</v>
      </c>
      <c r="G4" s="29">
        <v>37139</v>
      </c>
      <c r="H4" s="22" t="s">
        <v>159</v>
      </c>
      <c r="I4" s="24"/>
    </row>
    <row r="5" spans="1:9" s="25" customFormat="1" ht="114.9" customHeight="1" x14ac:dyDescent="0.25">
      <c r="A5" s="24"/>
      <c r="B5" s="3" t="s">
        <v>11</v>
      </c>
      <c r="C5" s="13" t="s">
        <v>69</v>
      </c>
      <c r="D5" s="13" t="s">
        <v>70</v>
      </c>
      <c r="E5" s="14">
        <v>-100</v>
      </c>
      <c r="F5" s="18" t="s">
        <v>71</v>
      </c>
      <c r="G5" s="16">
        <v>37139</v>
      </c>
      <c r="H5" s="18" t="s">
        <v>72</v>
      </c>
      <c r="I5" s="24"/>
    </row>
    <row r="6" spans="1:9" s="25" customFormat="1" ht="114.9" customHeight="1" x14ac:dyDescent="0.25">
      <c r="A6" s="24"/>
      <c r="B6" s="3" t="s">
        <v>11</v>
      </c>
      <c r="C6" s="2" t="s">
        <v>76</v>
      </c>
      <c r="D6" s="2" t="s">
        <v>185</v>
      </c>
      <c r="E6" s="28">
        <f>-104*0.05*12</f>
        <v>-62.400000000000006</v>
      </c>
      <c r="F6" s="22" t="s">
        <v>77</v>
      </c>
      <c r="G6" s="29">
        <v>37139</v>
      </c>
      <c r="H6" s="22" t="s">
        <v>78</v>
      </c>
      <c r="I6" s="24"/>
    </row>
    <row r="7" spans="1:9" s="25" customFormat="1" ht="114.9" customHeight="1" x14ac:dyDescent="0.25">
      <c r="A7" s="24"/>
      <c r="B7" s="3" t="s">
        <v>11</v>
      </c>
      <c r="C7" s="13" t="s">
        <v>177</v>
      </c>
      <c r="D7" s="13" t="s">
        <v>175</v>
      </c>
      <c r="E7" s="14">
        <v>-44</v>
      </c>
      <c r="F7" s="18" t="s">
        <v>74</v>
      </c>
      <c r="G7" s="16">
        <v>37139</v>
      </c>
      <c r="H7" s="18" t="s">
        <v>75</v>
      </c>
      <c r="I7" s="24"/>
    </row>
    <row r="8" spans="1:9" s="25" customFormat="1" ht="114.9" customHeight="1" x14ac:dyDescent="0.25">
      <c r="A8" s="24"/>
      <c r="B8" s="3" t="s">
        <v>11</v>
      </c>
      <c r="C8" s="13" t="s">
        <v>174</v>
      </c>
      <c r="D8" s="13" t="s">
        <v>175</v>
      </c>
      <c r="E8" s="14">
        <v>-40</v>
      </c>
      <c r="F8" s="18" t="s">
        <v>83</v>
      </c>
      <c r="G8" s="16">
        <v>37139</v>
      </c>
      <c r="H8" s="18" t="s">
        <v>125</v>
      </c>
      <c r="I8" s="24"/>
    </row>
    <row r="9" spans="1:9" s="25" customFormat="1" ht="114.9" customHeight="1" x14ac:dyDescent="0.25">
      <c r="A9" s="24"/>
      <c r="B9" s="3" t="s">
        <v>11</v>
      </c>
      <c r="C9" s="2" t="s">
        <v>84</v>
      </c>
      <c r="D9" s="2" t="s">
        <v>182</v>
      </c>
      <c r="E9" s="28">
        <v>-15</v>
      </c>
      <c r="F9" s="22" t="s">
        <v>85</v>
      </c>
      <c r="G9" s="29">
        <v>37139</v>
      </c>
      <c r="H9" s="22" t="s">
        <v>86</v>
      </c>
      <c r="I9" s="24"/>
    </row>
    <row r="10" spans="1:9" s="25" customFormat="1" ht="114.9" customHeight="1" x14ac:dyDescent="0.25">
      <c r="A10" s="24"/>
      <c r="B10" s="3" t="s">
        <v>11</v>
      </c>
      <c r="C10" s="13" t="s">
        <v>79</v>
      </c>
      <c r="D10" s="13" t="s">
        <v>80</v>
      </c>
      <c r="E10" s="30">
        <v>-13</v>
      </c>
      <c r="F10" s="21" t="s">
        <v>5</v>
      </c>
      <c r="G10" s="16">
        <v>37139</v>
      </c>
      <c r="H10" s="18" t="s">
        <v>124</v>
      </c>
      <c r="I10" s="24"/>
    </row>
    <row r="11" spans="1:9" s="25" customFormat="1" ht="114.9" customHeight="1" x14ac:dyDescent="0.25">
      <c r="A11" s="24"/>
      <c r="B11" s="3" t="s">
        <v>11</v>
      </c>
      <c r="C11" s="31" t="s">
        <v>250</v>
      </c>
      <c r="D11" s="31" t="s">
        <v>190</v>
      </c>
      <c r="E11" s="32">
        <v>-8</v>
      </c>
      <c r="F11" s="33" t="s">
        <v>251</v>
      </c>
      <c r="G11" s="34">
        <v>37139</v>
      </c>
      <c r="H11" s="20" t="s">
        <v>123</v>
      </c>
      <c r="I11" s="24"/>
    </row>
    <row r="12" spans="1:9" s="25" customFormat="1" ht="114.9" customHeight="1" x14ac:dyDescent="0.25">
      <c r="A12" s="24"/>
      <c r="B12" s="3" t="s">
        <v>11</v>
      </c>
      <c r="C12" s="31" t="s">
        <v>1</v>
      </c>
      <c r="D12" s="31" t="s">
        <v>70</v>
      </c>
      <c r="E12" s="32">
        <v>-3</v>
      </c>
      <c r="F12" s="33" t="s">
        <v>2</v>
      </c>
      <c r="G12" s="34">
        <v>37139</v>
      </c>
      <c r="H12" s="20" t="s">
        <v>3</v>
      </c>
      <c r="I12" s="24"/>
    </row>
    <row r="13" spans="1:9" s="25" customFormat="1" ht="114.9" customHeight="1" x14ac:dyDescent="0.25">
      <c r="A13" s="24"/>
      <c r="B13" s="3" t="s">
        <v>12</v>
      </c>
      <c r="C13" s="31" t="s">
        <v>166</v>
      </c>
      <c r="D13" s="31" t="s">
        <v>178</v>
      </c>
      <c r="E13" s="32"/>
      <c r="F13" s="20" t="s">
        <v>183</v>
      </c>
      <c r="G13" s="35">
        <v>37139</v>
      </c>
      <c r="H13" s="20" t="s">
        <v>94</v>
      </c>
      <c r="I13" s="24"/>
    </row>
    <row r="14" spans="1:9" s="25" customFormat="1" ht="114.9" customHeight="1" x14ac:dyDescent="0.25">
      <c r="A14" s="24"/>
      <c r="B14" s="3" t="s">
        <v>12</v>
      </c>
      <c r="C14" s="31" t="s">
        <v>89</v>
      </c>
      <c r="D14" s="31" t="s">
        <v>90</v>
      </c>
      <c r="E14" s="32"/>
      <c r="F14" s="20" t="s">
        <v>91</v>
      </c>
      <c r="G14" s="35">
        <v>37139</v>
      </c>
      <c r="H14" s="23" t="s">
        <v>92</v>
      </c>
      <c r="I14" s="24"/>
    </row>
    <row r="15" spans="1:9" s="25" customFormat="1" ht="114.9" customHeight="1" x14ac:dyDescent="0.25">
      <c r="A15" s="24"/>
      <c r="B15" s="3" t="s">
        <v>12</v>
      </c>
      <c r="C15" s="31" t="s">
        <v>87</v>
      </c>
      <c r="D15" s="31" t="s">
        <v>88</v>
      </c>
      <c r="E15" s="32"/>
      <c r="F15" s="20" t="s">
        <v>93</v>
      </c>
      <c r="G15" s="35">
        <v>37139</v>
      </c>
      <c r="H15" s="23" t="s">
        <v>97</v>
      </c>
      <c r="I15" s="24"/>
    </row>
    <row r="16" spans="1:9" s="25" customFormat="1" ht="114.9" customHeight="1" x14ac:dyDescent="0.25">
      <c r="A16" s="24"/>
      <c r="B16" s="3" t="s">
        <v>12</v>
      </c>
      <c r="C16" s="31" t="s">
        <v>23</v>
      </c>
      <c r="D16" s="31" t="s">
        <v>24</v>
      </c>
      <c r="E16" s="32"/>
      <c r="F16" s="20" t="s">
        <v>29</v>
      </c>
      <c r="G16" s="35">
        <v>37139</v>
      </c>
      <c r="H16" s="20" t="s">
        <v>98</v>
      </c>
      <c r="I16" s="24"/>
    </row>
    <row r="17" spans="1:9" s="25" customFormat="1" ht="114.9" customHeight="1" x14ac:dyDescent="0.25">
      <c r="A17" s="24"/>
      <c r="B17" s="3" t="s">
        <v>12</v>
      </c>
      <c r="C17" s="31" t="s">
        <v>244</v>
      </c>
      <c r="D17" s="31" t="s">
        <v>245</v>
      </c>
      <c r="E17" s="32"/>
      <c r="F17" s="20" t="s">
        <v>29</v>
      </c>
      <c r="G17" s="35">
        <v>37139</v>
      </c>
      <c r="H17" s="36" t="s">
        <v>126</v>
      </c>
      <c r="I17" s="24"/>
    </row>
    <row r="18" spans="1:9" s="25" customFormat="1" ht="114.9" customHeight="1" x14ac:dyDescent="0.25">
      <c r="A18" s="24"/>
      <c r="B18" s="3" t="s">
        <v>12</v>
      </c>
      <c r="C18" s="31" t="s">
        <v>16</v>
      </c>
      <c r="D18" s="31" t="s">
        <v>198</v>
      </c>
      <c r="E18" s="32"/>
      <c r="F18" s="20" t="s">
        <v>29</v>
      </c>
      <c r="G18" s="35">
        <v>37139</v>
      </c>
      <c r="H18" s="20" t="s">
        <v>95</v>
      </c>
      <c r="I18" s="24"/>
    </row>
    <row r="19" spans="1:9" s="25" customFormat="1" ht="114.9" customHeight="1" x14ac:dyDescent="0.25">
      <c r="A19" s="24"/>
      <c r="B19" s="3" t="s">
        <v>12</v>
      </c>
      <c r="C19" s="31" t="s">
        <v>17</v>
      </c>
      <c r="D19" s="31" t="s">
        <v>202</v>
      </c>
      <c r="E19" s="32"/>
      <c r="F19" s="20" t="s">
        <v>29</v>
      </c>
      <c r="G19" s="35">
        <v>37139</v>
      </c>
      <c r="H19" s="20" t="s">
        <v>96</v>
      </c>
      <c r="I19" s="24"/>
    </row>
    <row r="20" spans="1:9" s="25" customFormat="1" ht="114.9" customHeight="1" x14ac:dyDescent="0.25">
      <c r="A20" s="24"/>
      <c r="B20" s="3" t="s">
        <v>12</v>
      </c>
      <c r="C20" s="31" t="s">
        <v>195</v>
      </c>
      <c r="D20" s="31" t="s">
        <v>176</v>
      </c>
      <c r="E20" s="32"/>
      <c r="F20" s="20" t="s">
        <v>196</v>
      </c>
      <c r="G20" s="34">
        <v>37139</v>
      </c>
      <c r="H20" s="20" t="s">
        <v>127</v>
      </c>
      <c r="I20" s="24"/>
    </row>
    <row r="21" spans="1:9" s="25" customFormat="1" ht="114.9" customHeight="1" x14ac:dyDescent="0.25">
      <c r="A21" s="24"/>
      <c r="B21" s="3" t="s">
        <v>12</v>
      </c>
      <c r="C21" s="31" t="s">
        <v>99</v>
      </c>
      <c r="D21" s="31" t="s">
        <v>101</v>
      </c>
      <c r="E21" s="32"/>
      <c r="F21" s="20" t="s">
        <v>100</v>
      </c>
      <c r="G21" s="34">
        <v>37139</v>
      </c>
      <c r="H21" s="36" t="s">
        <v>102</v>
      </c>
      <c r="I21" s="24"/>
    </row>
    <row r="22" spans="1:9" s="25" customFormat="1" ht="114.9" customHeight="1" x14ac:dyDescent="0.25">
      <c r="A22" s="24"/>
      <c r="B22" s="3" t="s">
        <v>12</v>
      </c>
      <c r="C22" s="31" t="s">
        <v>103</v>
      </c>
      <c r="D22" s="31" t="s">
        <v>219</v>
      </c>
      <c r="E22" s="32"/>
      <c r="F22" s="33" t="s">
        <v>104</v>
      </c>
      <c r="G22" s="34">
        <v>37139</v>
      </c>
      <c r="H22" s="20" t="s">
        <v>128</v>
      </c>
      <c r="I22" s="24"/>
    </row>
    <row r="23" spans="1:9" s="25" customFormat="1" ht="114.9" customHeight="1" x14ac:dyDescent="0.25">
      <c r="A23" s="24"/>
      <c r="B23" s="3" t="s">
        <v>12</v>
      </c>
      <c r="C23" s="31" t="s">
        <v>105</v>
      </c>
      <c r="D23" s="31" t="s">
        <v>0</v>
      </c>
      <c r="E23" s="32"/>
      <c r="F23" s="33" t="s">
        <v>129</v>
      </c>
      <c r="G23" s="34">
        <v>37139</v>
      </c>
      <c r="H23" s="36" t="s">
        <v>130</v>
      </c>
      <c r="I23" s="24"/>
    </row>
    <row r="24" spans="1:9" s="25" customFormat="1" ht="114.9" customHeight="1" x14ac:dyDescent="0.25">
      <c r="A24" s="24"/>
      <c r="B24" s="3" t="s">
        <v>12</v>
      </c>
      <c r="C24" s="31" t="s">
        <v>131</v>
      </c>
      <c r="D24" s="31" t="s">
        <v>0</v>
      </c>
      <c r="E24" s="32"/>
      <c r="F24" s="33" t="s">
        <v>132</v>
      </c>
      <c r="G24" s="34">
        <v>37139</v>
      </c>
      <c r="H24" s="20" t="s">
        <v>4</v>
      </c>
      <c r="I24" s="24"/>
    </row>
    <row r="25" spans="1:9" s="25" customFormat="1" ht="114.9" customHeight="1" x14ac:dyDescent="0.25">
      <c r="A25" s="24"/>
      <c r="B25" s="3" t="s">
        <v>12</v>
      </c>
      <c r="C25" s="31" t="s">
        <v>208</v>
      </c>
      <c r="D25" s="31" t="s">
        <v>107</v>
      </c>
      <c r="E25" s="32"/>
      <c r="F25" s="20" t="s">
        <v>209</v>
      </c>
      <c r="G25" s="34">
        <v>37139</v>
      </c>
      <c r="H25" s="23" t="s">
        <v>149</v>
      </c>
      <c r="I25" s="24"/>
    </row>
    <row r="26" spans="1:9" s="25" customFormat="1" ht="114.9" customHeight="1" x14ac:dyDescent="0.25">
      <c r="A26" s="24"/>
      <c r="B26" s="3" t="s">
        <v>12</v>
      </c>
      <c r="C26" s="31" t="s">
        <v>139</v>
      </c>
      <c r="D26" s="31" t="s">
        <v>140</v>
      </c>
      <c r="E26" s="32"/>
      <c r="F26" s="20" t="s">
        <v>141</v>
      </c>
      <c r="G26" s="34">
        <v>37139</v>
      </c>
      <c r="H26" s="36" t="s">
        <v>142</v>
      </c>
      <c r="I26" s="24"/>
    </row>
    <row r="27" spans="1:9" s="25" customFormat="1" ht="114.9" customHeight="1" x14ac:dyDescent="0.25">
      <c r="A27" s="24"/>
      <c r="B27" s="3" t="s">
        <v>12</v>
      </c>
      <c r="C27" s="31" t="s">
        <v>109</v>
      </c>
      <c r="D27" s="31" t="s">
        <v>233</v>
      </c>
      <c r="E27" s="32"/>
      <c r="F27" s="20" t="s">
        <v>234</v>
      </c>
      <c r="G27" s="34">
        <v>37139</v>
      </c>
      <c r="H27" s="36" t="s">
        <v>143</v>
      </c>
      <c r="I27" s="24"/>
    </row>
    <row r="28" spans="1:9" s="25" customFormat="1" ht="114.9" customHeight="1" x14ac:dyDescent="0.25">
      <c r="A28" s="24"/>
      <c r="B28" s="3" t="s">
        <v>12</v>
      </c>
      <c r="C28" s="31" t="s">
        <v>110</v>
      </c>
      <c r="D28" s="31" t="s">
        <v>144</v>
      </c>
      <c r="E28" s="32"/>
      <c r="F28" s="20" t="s">
        <v>133</v>
      </c>
      <c r="G28" s="34">
        <v>37139</v>
      </c>
      <c r="H28" s="23" t="s">
        <v>145</v>
      </c>
      <c r="I28" s="24"/>
    </row>
    <row r="29" spans="1:9" s="25" customFormat="1" ht="114.9" customHeight="1" x14ac:dyDescent="0.25">
      <c r="A29" s="24"/>
      <c r="B29" s="3" t="s">
        <v>12</v>
      </c>
      <c r="C29" s="31" t="s">
        <v>111</v>
      </c>
      <c r="D29" s="31" t="s">
        <v>190</v>
      </c>
      <c r="E29" s="32"/>
      <c r="F29" s="37" t="s">
        <v>146</v>
      </c>
      <c r="G29" s="34">
        <v>37139</v>
      </c>
      <c r="H29" s="20" t="s">
        <v>211</v>
      </c>
      <c r="I29" s="24"/>
    </row>
    <row r="30" spans="1:9" s="25" customFormat="1" ht="114.9" customHeight="1" x14ac:dyDescent="0.25">
      <c r="A30" s="24"/>
      <c r="B30" s="3" t="s">
        <v>12</v>
      </c>
      <c r="C30" s="31" t="s">
        <v>112</v>
      </c>
      <c r="D30" s="31" t="s">
        <v>192</v>
      </c>
      <c r="E30" s="32"/>
      <c r="F30" s="33" t="s">
        <v>225</v>
      </c>
      <c r="G30" s="34">
        <v>37139</v>
      </c>
      <c r="H30" s="20" t="s">
        <v>226</v>
      </c>
      <c r="I30" s="24"/>
    </row>
    <row r="31" spans="1:9" s="25" customFormat="1" ht="114.9" customHeight="1" x14ac:dyDescent="0.25">
      <c r="A31" s="24"/>
      <c r="B31" s="3" t="s">
        <v>12</v>
      </c>
      <c r="C31" s="31" t="s">
        <v>113</v>
      </c>
      <c r="D31" s="31" t="s">
        <v>48</v>
      </c>
      <c r="E31" s="32"/>
      <c r="F31" s="20" t="s">
        <v>147</v>
      </c>
      <c r="G31" s="34">
        <v>37139</v>
      </c>
      <c r="H31" s="20" t="s">
        <v>148</v>
      </c>
      <c r="I31" s="24"/>
    </row>
    <row r="32" spans="1:9" s="25" customFormat="1" ht="114.9" customHeight="1" x14ac:dyDescent="0.25">
      <c r="A32" s="24"/>
      <c r="B32" s="3" t="s">
        <v>12</v>
      </c>
      <c r="C32" s="31" t="s">
        <v>160</v>
      </c>
      <c r="D32" s="31" t="s">
        <v>38</v>
      </c>
      <c r="E32" s="32"/>
      <c r="F32" s="20" t="s">
        <v>161</v>
      </c>
      <c r="G32" s="34">
        <v>37139</v>
      </c>
      <c r="H32" s="20" t="s">
        <v>162</v>
      </c>
      <c r="I32" s="24"/>
    </row>
    <row r="33" spans="1:9" s="27" customFormat="1" ht="114.9" customHeight="1" x14ac:dyDescent="0.25">
      <c r="A33" s="26"/>
      <c r="B33" s="3" t="s">
        <v>12</v>
      </c>
      <c r="C33" s="31" t="s">
        <v>199</v>
      </c>
      <c r="D33" s="31" t="s">
        <v>181</v>
      </c>
      <c r="E33" s="32"/>
      <c r="F33" s="20" t="s">
        <v>152</v>
      </c>
      <c r="G33" s="34">
        <v>37139</v>
      </c>
      <c r="H33" s="20" t="s">
        <v>153</v>
      </c>
      <c r="I33" s="26"/>
    </row>
    <row r="34" spans="1:9" s="27" customFormat="1" ht="114.9" customHeight="1" x14ac:dyDescent="0.25">
      <c r="A34" s="26"/>
      <c r="B34" s="3" t="s">
        <v>12</v>
      </c>
      <c r="C34" s="31" t="s">
        <v>200</v>
      </c>
      <c r="D34" s="31" t="s">
        <v>181</v>
      </c>
      <c r="E34" s="32"/>
      <c r="F34" s="20" t="s">
        <v>150</v>
      </c>
      <c r="G34" s="34">
        <v>37139</v>
      </c>
      <c r="H34" s="20" t="s">
        <v>151</v>
      </c>
      <c r="I34" s="26"/>
    </row>
    <row r="35" spans="1:9" s="27" customFormat="1" ht="114.9" customHeight="1" x14ac:dyDescent="0.25">
      <c r="A35" s="26"/>
      <c r="B35" s="3" t="s">
        <v>12</v>
      </c>
      <c r="C35" s="31" t="s">
        <v>154</v>
      </c>
      <c r="D35" s="31" t="s">
        <v>48</v>
      </c>
      <c r="E35" s="32"/>
      <c r="F35" s="20" t="s">
        <v>155</v>
      </c>
      <c r="G35" s="34">
        <v>37139</v>
      </c>
      <c r="H35" s="20" t="s">
        <v>156</v>
      </c>
      <c r="I35" s="26"/>
    </row>
    <row r="36" spans="1:9" s="27" customFormat="1" ht="114.9" customHeight="1" x14ac:dyDescent="0.25">
      <c r="A36" s="26"/>
      <c r="B36" s="3" t="s">
        <v>12</v>
      </c>
      <c r="C36" s="31" t="s">
        <v>27</v>
      </c>
      <c r="D36" s="31" t="s">
        <v>22</v>
      </c>
      <c r="E36" s="32"/>
      <c r="F36" s="20" t="s">
        <v>28</v>
      </c>
      <c r="G36" s="34">
        <v>37139</v>
      </c>
      <c r="H36" s="20" t="s">
        <v>164</v>
      </c>
      <c r="I36" s="26"/>
    </row>
    <row r="37" spans="1:9" s="27" customFormat="1" ht="114.9" customHeight="1" x14ac:dyDescent="0.25">
      <c r="A37" s="26"/>
      <c r="B37" s="3" t="s">
        <v>12</v>
      </c>
      <c r="C37" s="31" t="s">
        <v>204</v>
      </c>
      <c r="D37" s="31" t="s">
        <v>203</v>
      </c>
      <c r="E37" s="32"/>
      <c r="F37" s="20"/>
      <c r="G37" s="34">
        <v>37139</v>
      </c>
      <c r="H37" s="20" t="s">
        <v>157</v>
      </c>
      <c r="I37" s="26"/>
    </row>
    <row r="38" spans="1:9" s="27" customFormat="1" ht="114.9" customHeight="1" x14ac:dyDescent="0.25">
      <c r="A38" s="26"/>
      <c r="B38" s="3" t="s">
        <v>51</v>
      </c>
      <c r="C38" s="31" t="s">
        <v>114</v>
      </c>
      <c r="D38" s="31" t="s">
        <v>210</v>
      </c>
      <c r="E38" s="32"/>
      <c r="F38" s="33" t="s">
        <v>134</v>
      </c>
      <c r="G38" s="34">
        <v>37139</v>
      </c>
      <c r="H38" s="20" t="s">
        <v>115</v>
      </c>
      <c r="I38" s="26"/>
    </row>
    <row r="39" spans="1:9" s="27" customFormat="1" ht="114.9" customHeight="1" x14ac:dyDescent="0.25">
      <c r="A39" s="26"/>
      <c r="B39" s="3" t="s">
        <v>51</v>
      </c>
      <c r="C39" s="31" t="s">
        <v>116</v>
      </c>
      <c r="D39" s="31" t="s">
        <v>192</v>
      </c>
      <c r="E39" s="32"/>
      <c r="F39" s="33" t="s">
        <v>231</v>
      </c>
      <c r="G39" s="34">
        <v>37139</v>
      </c>
      <c r="H39" s="20" t="s">
        <v>232</v>
      </c>
      <c r="I39" s="26"/>
    </row>
    <row r="40" spans="1:9" s="27" customFormat="1" ht="114.9" customHeight="1" x14ac:dyDescent="0.25">
      <c r="A40" s="26"/>
      <c r="B40" s="3" t="s">
        <v>51</v>
      </c>
      <c r="C40" s="31" t="s">
        <v>220</v>
      </c>
      <c r="D40" s="31" t="s">
        <v>219</v>
      </c>
      <c r="E40" s="32"/>
      <c r="F40" s="20" t="s">
        <v>135</v>
      </c>
      <c r="G40" s="34">
        <v>37139</v>
      </c>
      <c r="H40" s="36" t="s">
        <v>136</v>
      </c>
      <c r="I40" s="26"/>
    </row>
    <row r="41" spans="1:9" s="27" customFormat="1" ht="114.9" customHeight="1" x14ac:dyDescent="0.25">
      <c r="A41" s="26"/>
      <c r="B41" s="3" t="s">
        <v>51</v>
      </c>
      <c r="C41" s="31" t="s">
        <v>247</v>
      </c>
      <c r="D41" s="31" t="s">
        <v>246</v>
      </c>
      <c r="E41" s="32"/>
      <c r="F41" s="20" t="s">
        <v>248</v>
      </c>
      <c r="G41" s="34">
        <v>37139</v>
      </c>
      <c r="H41" s="36" t="s">
        <v>249</v>
      </c>
      <c r="I41" s="26"/>
    </row>
    <row r="42" spans="1:9" s="27" customFormat="1" ht="114.9" customHeight="1" x14ac:dyDescent="0.25">
      <c r="A42" s="26"/>
      <c r="B42" s="3" t="s">
        <v>51</v>
      </c>
      <c r="C42" s="31" t="s">
        <v>7</v>
      </c>
      <c r="D42" s="31" t="s">
        <v>6</v>
      </c>
      <c r="E42" s="32"/>
      <c r="F42" s="20" t="s">
        <v>8</v>
      </c>
      <c r="G42" s="34">
        <v>37139</v>
      </c>
      <c r="H42" s="36" t="s">
        <v>117</v>
      </c>
      <c r="I42" s="26"/>
    </row>
    <row r="43" spans="1:9" s="27" customFormat="1" ht="114.9" customHeight="1" x14ac:dyDescent="0.25">
      <c r="A43" s="26"/>
      <c r="B43" s="3" t="s">
        <v>51</v>
      </c>
      <c r="C43" s="31" t="s">
        <v>235</v>
      </c>
      <c r="D43" s="31" t="s">
        <v>233</v>
      </c>
      <c r="E43" s="32"/>
      <c r="F43" s="20" t="s">
        <v>236</v>
      </c>
      <c r="G43" s="34">
        <v>37139</v>
      </c>
      <c r="H43" s="36" t="s">
        <v>237</v>
      </c>
      <c r="I43" s="26"/>
    </row>
    <row r="44" spans="1:9" s="27" customFormat="1" ht="114.9" customHeight="1" x14ac:dyDescent="0.25">
      <c r="A44" s="26"/>
      <c r="B44" s="3" t="s">
        <v>51</v>
      </c>
      <c r="C44" s="31" t="s">
        <v>238</v>
      </c>
      <c r="D44" s="31" t="s">
        <v>233</v>
      </c>
      <c r="E44" s="32"/>
      <c r="F44" s="20" t="s">
        <v>239</v>
      </c>
      <c r="G44" s="34">
        <v>37139</v>
      </c>
      <c r="H44" s="36" t="s">
        <v>240</v>
      </c>
      <c r="I44" s="26"/>
    </row>
    <row r="45" spans="1:9" s="27" customFormat="1" ht="114.9" customHeight="1" x14ac:dyDescent="0.25">
      <c r="A45" s="26"/>
      <c r="B45" s="3" t="s">
        <v>51</v>
      </c>
      <c r="C45" s="31" t="s">
        <v>241</v>
      </c>
      <c r="D45" s="31" t="s">
        <v>233</v>
      </c>
      <c r="E45" s="32"/>
      <c r="F45" s="20" t="s">
        <v>242</v>
      </c>
      <c r="G45" s="34">
        <v>37139</v>
      </c>
      <c r="H45" s="36" t="s">
        <v>243</v>
      </c>
      <c r="I45" s="26"/>
    </row>
    <row r="46" spans="1:9" s="27" customFormat="1" ht="114.9" customHeight="1" x14ac:dyDescent="0.25">
      <c r="A46" s="26"/>
      <c r="B46" s="3" t="s">
        <v>51</v>
      </c>
      <c r="C46" s="31" t="s">
        <v>118</v>
      </c>
      <c r="D46" s="31" t="s">
        <v>233</v>
      </c>
      <c r="E46" s="32"/>
      <c r="F46" s="20" t="s">
        <v>119</v>
      </c>
      <c r="G46" s="34">
        <v>37139</v>
      </c>
      <c r="H46" s="36" t="s">
        <v>137</v>
      </c>
      <c r="I46" s="26"/>
    </row>
    <row r="47" spans="1:9" s="27" customFormat="1" ht="167.25" customHeight="1" x14ac:dyDescent="0.25">
      <c r="A47" s="26"/>
      <c r="B47" s="3" t="s">
        <v>51</v>
      </c>
      <c r="C47" s="31" t="s">
        <v>229</v>
      </c>
      <c r="D47" s="31" t="s">
        <v>224</v>
      </c>
      <c r="E47" s="32" t="s">
        <v>230</v>
      </c>
      <c r="F47" s="33" t="s">
        <v>138</v>
      </c>
      <c r="G47" s="34">
        <v>37139</v>
      </c>
      <c r="H47" s="20" t="s">
        <v>158</v>
      </c>
      <c r="I47" s="26"/>
    </row>
    <row r="48" spans="1:9" s="27" customFormat="1" ht="216.75" customHeight="1" x14ac:dyDescent="0.25">
      <c r="A48" s="26"/>
      <c r="B48" s="3" t="s">
        <v>51</v>
      </c>
      <c r="C48" s="31" t="s">
        <v>223</v>
      </c>
      <c r="D48" s="31" t="s">
        <v>224</v>
      </c>
      <c r="E48" s="32"/>
      <c r="F48" s="33" t="s">
        <v>227</v>
      </c>
      <c r="G48" s="34">
        <v>37139</v>
      </c>
      <c r="H48" s="20" t="s">
        <v>228</v>
      </c>
      <c r="I48" s="26"/>
    </row>
    <row r="49" spans="1:9" s="25" customFormat="1" ht="114.9" customHeight="1" x14ac:dyDescent="0.25">
      <c r="A49" s="24"/>
      <c r="B49" s="3" t="s">
        <v>51</v>
      </c>
      <c r="C49" s="31" t="s">
        <v>205</v>
      </c>
      <c r="D49" s="31" t="s">
        <v>48</v>
      </c>
      <c r="E49" s="32"/>
      <c r="F49" s="20" t="s">
        <v>206</v>
      </c>
      <c r="G49" s="34">
        <v>37139</v>
      </c>
      <c r="H49" s="36" t="s">
        <v>207</v>
      </c>
      <c r="I49" s="24"/>
    </row>
    <row r="50" spans="1:9" s="25" customFormat="1" ht="114.9" customHeight="1" x14ac:dyDescent="0.25">
      <c r="A50" s="24"/>
      <c r="B50" s="3" t="s">
        <v>51</v>
      </c>
      <c r="C50" s="31" t="s">
        <v>213</v>
      </c>
      <c r="D50" s="31" t="s">
        <v>212</v>
      </c>
      <c r="E50" s="32"/>
      <c r="F50" s="20" t="s">
        <v>214</v>
      </c>
      <c r="G50" s="34">
        <v>37139</v>
      </c>
      <c r="H50" s="36"/>
      <c r="I50" s="24"/>
    </row>
    <row r="51" spans="1:9" s="25" customFormat="1" ht="114.9" customHeight="1" x14ac:dyDescent="0.25">
      <c r="A51" s="24"/>
      <c r="B51" s="3" t="s">
        <v>51</v>
      </c>
      <c r="C51" s="31" t="s">
        <v>120</v>
      </c>
      <c r="D51" s="31" t="s">
        <v>212</v>
      </c>
      <c r="E51" s="32"/>
      <c r="F51" s="20" t="s">
        <v>215</v>
      </c>
      <c r="G51" s="34">
        <v>37139</v>
      </c>
      <c r="H51" s="36" t="s">
        <v>216</v>
      </c>
      <c r="I51" s="24"/>
    </row>
    <row r="52" spans="1:9" s="25" customFormat="1" ht="114.9" customHeight="1" x14ac:dyDescent="0.25">
      <c r="A52" s="24"/>
      <c r="B52" s="3" t="s">
        <v>51</v>
      </c>
      <c r="C52" s="31" t="s">
        <v>221</v>
      </c>
      <c r="D52" s="31" t="s">
        <v>212</v>
      </c>
      <c r="E52" s="32"/>
      <c r="F52" s="20" t="s">
        <v>222</v>
      </c>
      <c r="G52" s="34">
        <v>37139</v>
      </c>
      <c r="H52" s="36"/>
      <c r="I52" s="24"/>
    </row>
    <row r="53" spans="1:9" s="25" customFormat="1" ht="114.9" customHeight="1" x14ac:dyDescent="0.25">
      <c r="A53" s="24"/>
      <c r="B53" s="3" t="s">
        <v>51</v>
      </c>
      <c r="C53" s="31" t="s">
        <v>217</v>
      </c>
      <c r="D53" s="31" t="s">
        <v>212</v>
      </c>
      <c r="E53" s="32"/>
      <c r="F53" s="20" t="s">
        <v>218</v>
      </c>
      <c r="G53" s="34">
        <v>37139</v>
      </c>
      <c r="H53" s="36"/>
      <c r="I53" s="24"/>
    </row>
    <row r="54" spans="1:9" s="25" customFormat="1" ht="114.9" customHeight="1" x14ac:dyDescent="0.25">
      <c r="A54" s="24"/>
      <c r="B54" s="3" t="s">
        <v>13</v>
      </c>
      <c r="C54" s="31" t="s">
        <v>106</v>
      </c>
      <c r="D54" s="31" t="s">
        <v>107</v>
      </c>
      <c r="E54" s="32"/>
      <c r="F54" s="20" t="s">
        <v>122</v>
      </c>
      <c r="G54" s="34">
        <v>37139</v>
      </c>
      <c r="H54" s="20"/>
      <c r="I54" s="24"/>
    </row>
    <row r="55" spans="1:9" s="25" customFormat="1" ht="114.9" customHeight="1" x14ac:dyDescent="0.25">
      <c r="A55" s="24"/>
      <c r="B55" s="3" t="s">
        <v>13</v>
      </c>
      <c r="C55" s="31" t="s">
        <v>121</v>
      </c>
      <c r="D55" s="31" t="s">
        <v>182</v>
      </c>
      <c r="E55" s="32">
        <v>30</v>
      </c>
      <c r="F55" s="33" t="s">
        <v>81</v>
      </c>
      <c r="G55" s="34">
        <v>37139</v>
      </c>
      <c r="H55" s="20" t="s">
        <v>82</v>
      </c>
      <c r="I55" s="24"/>
    </row>
    <row r="56" spans="1:9" x14ac:dyDescent="0.25">
      <c r="A56" s="4"/>
      <c r="B56" s="4"/>
      <c r="C56" s="4"/>
      <c r="D56" s="4"/>
      <c r="E56" s="10"/>
      <c r="F56" s="4"/>
      <c r="G56" s="6"/>
      <c r="H56" s="4"/>
      <c r="I56" s="4"/>
    </row>
    <row r="57" spans="1:9" x14ac:dyDescent="0.25">
      <c r="A57" s="4"/>
      <c r="B57" s="4"/>
      <c r="C57" s="4"/>
      <c r="D57" s="4"/>
      <c r="E57" s="10"/>
      <c r="F57" s="4"/>
      <c r="G57" s="6"/>
      <c r="H57" s="4"/>
      <c r="I57" s="4"/>
    </row>
    <row r="58" spans="1:9" x14ac:dyDescent="0.25">
      <c r="A58" s="4"/>
      <c r="B58" s="4"/>
      <c r="C58" s="4"/>
      <c r="D58" s="4"/>
      <c r="E58" s="10"/>
      <c r="F58" s="4"/>
      <c r="G58" s="6"/>
      <c r="H58" s="4"/>
      <c r="I58" s="4"/>
    </row>
    <row r="59" spans="1:9" x14ac:dyDescent="0.25">
      <c r="A59" s="4"/>
      <c r="B59" s="4"/>
      <c r="C59" s="4"/>
      <c r="D59" s="4"/>
      <c r="E59" s="10"/>
      <c r="F59" s="4"/>
      <c r="G59" s="6"/>
      <c r="H59" s="4"/>
      <c r="I59" s="4"/>
    </row>
    <row r="60" spans="1:9" x14ac:dyDescent="0.25">
      <c r="A60" s="4"/>
      <c r="B60" s="4"/>
      <c r="C60" s="4"/>
      <c r="D60" s="4"/>
      <c r="E60" s="10"/>
      <c r="F60" s="4"/>
      <c r="G60" s="6"/>
      <c r="H60" s="4"/>
      <c r="I60" s="4"/>
    </row>
    <row r="61" spans="1:9" x14ac:dyDescent="0.25">
      <c r="B61" s="4"/>
      <c r="C61" s="4"/>
      <c r="D61" s="4"/>
      <c r="E61" s="10"/>
      <c r="F61" s="4"/>
      <c r="G61" s="6"/>
      <c r="H61" s="4"/>
    </row>
    <row r="62" spans="1:9" x14ac:dyDescent="0.25">
      <c r="B62" s="4"/>
      <c r="C62" s="4"/>
      <c r="D62" s="4"/>
      <c r="E62" s="10"/>
      <c r="F62" s="4"/>
      <c r="G62" s="6"/>
      <c r="H62" s="4"/>
    </row>
    <row r="63" spans="1:9" x14ac:dyDescent="0.25">
      <c r="B63" s="4"/>
      <c r="C63" s="4"/>
      <c r="D63" s="4"/>
      <c r="E63" s="10"/>
      <c r="F63" s="4"/>
      <c r="G63" s="6"/>
      <c r="H63" s="4"/>
    </row>
  </sheetData>
  <customSheetViews>
    <customSheetView guid="{1049FCA9-1E8C-49B5-B269-09EBA0B72B17}" scale="66">
      <pane xSplit="1" ySplit="3" topLeftCell="B52" activePane="bottomRight" state="frozen"/>
      <selection pane="bottomRight" activeCell="C52" sqref="C52"/>
      <rowBreaks count="3" manualBreakCount="3">
        <brk id="12" max="16383" man="1"/>
        <brk id="37" max="16383" man="1"/>
        <brk id="53" max="16383" man="1"/>
      </rowBreaks>
      <pageMargins left="0.1" right="0.1" top="0.1" bottom="0.1" header="0.5" footer="0.5"/>
      <printOptions horizontalCentered="1"/>
      <pageSetup paperSize="5" scale="70" fitToHeight="5" orientation="landscape" r:id="rId1"/>
      <headerFooter alignWithMargins="0">
        <oddFooter>&amp;C&amp;P</oddFooter>
      </headerFooter>
    </customSheetView>
    <customSheetView guid="{6BDE45BF-EFE1-45A8-9231-F7B24466F611}" scale="75" showPageBreaks="1" printArea="1" showRuler="0">
      <pane xSplit="1" ySplit="3" topLeftCell="D32" activePane="bottomRight" state="frozen"/>
      <selection pane="bottomRight" activeCell="H33" sqref="H33"/>
      <pageMargins left="0.1" right="0.1" top="0.1" bottom="0.1" header="0.5" footer="0.5"/>
      <printOptions horizontalCentered="1" verticalCentered="1"/>
      <pageSetup paperSize="5" scale="82" fitToHeight="4" orientation="landscape" r:id="rId2"/>
      <headerFooter alignWithMargins="0"/>
    </customSheetView>
    <customSheetView guid="{9D9AF6F2-22C3-40C1-80ED-675D36D1DF36}" scale="66" showPageBreaks="1" fitToPage="1" printArea="1" showRuler="0">
      <pane xSplit="1" ySplit="3" topLeftCell="B4" activePane="bottomRight" state="frozen"/>
      <selection pane="bottomRight" activeCell="B4" sqref="B4"/>
      <rowBreaks count="10" manualBreakCount="10">
        <brk id="11" max="8" man="1"/>
        <brk id="16" max="8" man="1"/>
        <brk id="17" max="8" man="1"/>
        <brk id="18" max="8" man="1"/>
        <brk id="22" max="8" man="1"/>
        <brk id="23" max="8" man="1"/>
        <brk id="25" max="8" man="1"/>
        <brk id="27" max="8" man="1"/>
        <brk id="30" max="8" man="1"/>
        <brk id="31" max="8" man="1"/>
      </rowBreaks>
      <pageMargins left="0.1" right="0.1" top="0.1" bottom="0.1" header="0.5" footer="0.5"/>
      <printOptions horizontalCentered="1" verticalCentered="1"/>
      <pageSetup scale="64" fitToHeight="4" orientation="landscape" r:id="rId3"/>
      <headerFooter alignWithMargins="0"/>
    </customSheetView>
    <customSheetView guid="{8566AE22-EE2C-4E45-9558-ADC50EBF9508}" scale="66" showPageBreaks="1" fitToPage="1" printArea="1" showRuler="0">
      <pane xSplit="1" ySplit="3" topLeftCell="B4" activePane="bottomRight" state="frozen"/>
      <selection pane="bottomRight" activeCell="C56" sqref="C56"/>
      <rowBreaks count="5" manualBreakCount="5">
        <brk id="17" max="8" man="1"/>
        <brk id="18" max="8" man="1"/>
        <brk id="28" max="8" man="1"/>
        <brk id="33" max="9" man="1"/>
        <brk id="39" max="8" man="1"/>
      </rowBreaks>
      <pageMargins left="0.1" right="0.1" top="0.1" bottom="0.1" header="0.5" footer="0.5"/>
      <printOptions horizontalCentered="1" verticalCentered="1"/>
      <pageSetup scale="59" fitToHeight="4" orientation="landscape" r:id="rId4"/>
      <headerFooter alignWithMargins="0"/>
    </customSheetView>
    <customSheetView guid="{09FB7414-6607-4BF5-AED2-883E022C1228}" scale="66" showPageBreaks="1" printArea="1" showRuler="0">
      <pane xSplit="1" ySplit="3" topLeftCell="B4" activePane="bottomRight" state="frozen"/>
      <selection pane="bottomRight" activeCell="C1" sqref="C1"/>
      <rowBreaks count="11" manualBreakCount="11">
        <brk id="9" max="8" man="1"/>
        <brk id="12" max="16383" man="1"/>
        <brk id="18" max="8" man="1"/>
        <brk id="24" max="8" man="1"/>
        <brk id="30" max="8" man="1"/>
        <brk id="36" max="8" man="1"/>
        <brk id="37" max="16383" man="1"/>
        <brk id="43" max="8" man="1"/>
        <brk id="48" max="8" man="1"/>
        <brk id="53" max="8" man="1"/>
        <brk id="54" max="16383" man="1"/>
      </rowBreaks>
      <pageMargins left="0.1" right="0.1" top="0.1" bottom="0.1" header="0.5" footer="0.5"/>
      <printOptions horizontalCentered="1"/>
      <pageSetup paperSize="5" scale="70" fitToHeight="5" orientation="landscape" r:id="rId5"/>
      <headerFooter alignWithMargins="0">
        <oddFooter>&amp;C&amp;P</oddFooter>
      </headerFooter>
    </customSheetView>
  </customSheetViews>
  <phoneticPr fontId="0" type="noConversion"/>
  <printOptions horizontalCentered="1"/>
  <pageMargins left="0.1" right="0.1" top="0.1" bottom="0.1" header="0.5" footer="0.5"/>
  <pageSetup paperSize="5" scale="70" fitToHeight="5" orientation="landscape" r:id="rId6"/>
  <headerFooter alignWithMargins="0">
    <oddFooter>&amp;C&amp;P</oddFooter>
  </headerFooter>
  <rowBreaks count="3" manualBreakCount="3">
    <brk id="12" max="16383" man="1"/>
    <brk id="37" max="16383" man="1"/>
    <brk id="5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A9" workbookViewId="0">
      <selection activeCell="A9" sqref="A9"/>
    </sheetView>
  </sheetViews>
  <sheetFormatPr defaultRowHeight="13.2" x14ac:dyDescent="0.25"/>
  <cols>
    <col min="1" max="1" width="3.5546875" style="8" customWidth="1"/>
    <col min="2" max="2" width="13.44140625" customWidth="1"/>
    <col min="3" max="3" width="20.6640625" customWidth="1"/>
    <col min="4" max="4" width="20" bestFit="1" customWidth="1"/>
    <col min="5" max="5" width="14.44140625" style="12" customWidth="1"/>
    <col min="6" max="6" width="48.109375" customWidth="1"/>
    <col min="7" max="7" width="11.33203125" style="1" customWidth="1"/>
    <col min="8" max="8" width="77.44140625" customWidth="1"/>
    <col min="9" max="9" width="5.33203125" customWidth="1"/>
  </cols>
  <sheetData>
    <row r="1" spans="1:9" s="8" customFormat="1" ht="23.25" customHeight="1" x14ac:dyDescent="0.4">
      <c r="A1" s="4"/>
      <c r="B1" s="5" t="s">
        <v>10</v>
      </c>
      <c r="C1" s="5"/>
      <c r="D1" s="5"/>
      <c r="E1" s="10"/>
      <c r="F1" s="4"/>
      <c r="G1" s="6"/>
      <c r="H1" s="4"/>
      <c r="I1" s="4"/>
    </row>
    <row r="2" spans="1:9" s="8" customFormat="1" x14ac:dyDescent="0.25">
      <c r="A2" s="4"/>
      <c r="B2" s="7" t="s">
        <v>36</v>
      </c>
      <c r="C2" s="4"/>
      <c r="D2" s="4"/>
      <c r="E2" s="10"/>
      <c r="F2" s="4"/>
      <c r="G2" s="6"/>
      <c r="H2" s="4"/>
      <c r="I2" s="4"/>
    </row>
    <row r="3" spans="1:9" ht="45" customHeight="1" x14ac:dyDescent="0.25">
      <c r="A3" s="4"/>
      <c r="B3" s="9" t="s">
        <v>19</v>
      </c>
      <c r="C3" s="9" t="s">
        <v>20</v>
      </c>
      <c r="D3" s="9" t="s">
        <v>18</v>
      </c>
      <c r="E3" s="11" t="s">
        <v>179</v>
      </c>
      <c r="F3" s="9" t="s">
        <v>188</v>
      </c>
      <c r="G3" s="9" t="s">
        <v>9</v>
      </c>
      <c r="H3" s="9" t="s">
        <v>53</v>
      </c>
      <c r="I3" s="4"/>
    </row>
    <row r="4" spans="1:9" s="25" customFormat="1" ht="114.9" customHeight="1" x14ac:dyDescent="0.25">
      <c r="A4" s="24"/>
      <c r="B4" s="3" t="s">
        <v>11</v>
      </c>
      <c r="C4" s="13" t="s">
        <v>193</v>
      </c>
      <c r="D4" s="13" t="s">
        <v>194</v>
      </c>
      <c r="E4" s="14">
        <v>-100</v>
      </c>
      <c r="F4" s="18"/>
      <c r="G4" s="16">
        <v>37131</v>
      </c>
      <c r="H4" s="18"/>
      <c r="I4" s="24"/>
    </row>
    <row r="5" spans="1:9" s="25" customFormat="1" ht="114.9" customHeight="1" x14ac:dyDescent="0.25">
      <c r="A5" s="24"/>
      <c r="B5" s="3"/>
      <c r="C5" s="13"/>
      <c r="D5" s="13"/>
      <c r="E5" s="14"/>
      <c r="F5" s="18"/>
      <c r="G5" s="16"/>
      <c r="H5" s="18"/>
      <c r="I5" s="24"/>
    </row>
    <row r="6" spans="1:9" s="25" customFormat="1" ht="114.9" customHeight="1" x14ac:dyDescent="0.25">
      <c r="A6" s="24"/>
      <c r="B6" s="3"/>
      <c r="C6" s="13"/>
      <c r="D6" s="13"/>
      <c r="E6" s="14"/>
      <c r="F6" s="18"/>
      <c r="G6" s="16"/>
      <c r="H6" s="18"/>
      <c r="I6" s="24"/>
    </row>
    <row r="7" spans="1:9" s="25" customFormat="1" ht="114.9" customHeight="1" x14ac:dyDescent="0.25">
      <c r="A7" s="24"/>
      <c r="B7" s="3"/>
      <c r="C7" s="2"/>
      <c r="D7" s="2"/>
      <c r="E7" s="28"/>
      <c r="F7" s="22"/>
      <c r="G7" s="2"/>
      <c r="H7" s="2"/>
      <c r="I7" s="24"/>
    </row>
    <row r="8" spans="1:9" s="25" customFormat="1" ht="114.9" customHeight="1" x14ac:dyDescent="0.25">
      <c r="A8" s="24"/>
      <c r="B8" s="3"/>
      <c r="C8" s="2"/>
      <c r="D8" s="2"/>
      <c r="E8" s="28"/>
      <c r="F8" s="22"/>
      <c r="G8" s="2"/>
      <c r="H8" s="2"/>
      <c r="I8" s="24"/>
    </row>
    <row r="9" spans="1:9" s="25" customFormat="1" ht="114.9" customHeight="1" x14ac:dyDescent="0.25">
      <c r="A9" s="24"/>
      <c r="B9" s="3"/>
      <c r="C9" s="2"/>
      <c r="D9" s="2"/>
      <c r="E9" s="28"/>
      <c r="F9" s="22"/>
      <c r="G9" s="29"/>
      <c r="H9" s="2"/>
      <c r="I9" s="24"/>
    </row>
    <row r="10" spans="1:9" s="25" customFormat="1" ht="114.9" customHeight="1" x14ac:dyDescent="0.25">
      <c r="A10" s="24"/>
      <c r="B10" s="3"/>
      <c r="C10" s="13"/>
      <c r="D10" s="13"/>
      <c r="E10" s="14"/>
      <c r="F10" s="18"/>
      <c r="G10" s="16"/>
      <c r="H10" s="20"/>
      <c r="I10" s="24"/>
    </row>
    <row r="11" spans="1:9" s="25" customFormat="1" ht="114.9" customHeight="1" x14ac:dyDescent="0.25">
      <c r="A11" s="24"/>
      <c r="B11" s="3"/>
      <c r="C11" s="13"/>
      <c r="D11" s="13"/>
      <c r="E11" s="14"/>
      <c r="F11" s="18"/>
      <c r="G11" s="16"/>
      <c r="H11" s="20"/>
      <c r="I11" s="24"/>
    </row>
    <row r="12" spans="1:9" s="25" customFormat="1" ht="114.9" customHeight="1" x14ac:dyDescent="0.25">
      <c r="A12" s="24"/>
      <c r="B12" s="3" t="s">
        <v>12</v>
      </c>
      <c r="C12" s="13" t="s">
        <v>186</v>
      </c>
      <c r="D12" s="13" t="s">
        <v>178</v>
      </c>
      <c r="E12" s="14"/>
      <c r="F12" s="20" t="s">
        <v>56</v>
      </c>
      <c r="G12" s="16">
        <v>37131</v>
      </c>
      <c r="H12" s="23" t="s">
        <v>169</v>
      </c>
      <c r="I12" s="24"/>
    </row>
    <row r="13" spans="1:9" s="25" customFormat="1" ht="114.9" customHeight="1" x14ac:dyDescent="0.25">
      <c r="A13" s="24"/>
      <c r="B13" s="3"/>
      <c r="C13" s="13" t="s">
        <v>187</v>
      </c>
      <c r="D13" s="13" t="s">
        <v>38</v>
      </c>
      <c r="E13" s="14"/>
      <c r="F13" s="20" t="s">
        <v>56</v>
      </c>
      <c r="G13" s="16">
        <v>37131</v>
      </c>
      <c r="H13" s="23" t="s">
        <v>169</v>
      </c>
      <c r="I13" s="24"/>
    </row>
    <row r="14" spans="1:9" s="25" customFormat="1" ht="114.9" customHeight="1" x14ac:dyDescent="0.25">
      <c r="A14" s="24"/>
      <c r="B14" s="3"/>
      <c r="C14" s="13" t="s">
        <v>14</v>
      </c>
      <c r="D14" s="13" t="s">
        <v>176</v>
      </c>
      <c r="E14" s="14"/>
      <c r="F14" s="18" t="s">
        <v>21</v>
      </c>
      <c r="G14" s="16">
        <v>37131</v>
      </c>
      <c r="H14" s="18" t="s">
        <v>165</v>
      </c>
      <c r="I14" s="24"/>
    </row>
    <row r="15" spans="1:9" s="25" customFormat="1" ht="114.9" customHeight="1" x14ac:dyDescent="0.25">
      <c r="A15" s="24"/>
      <c r="B15" s="3"/>
      <c r="C15" s="13" t="s">
        <v>189</v>
      </c>
      <c r="D15" s="13" t="s">
        <v>190</v>
      </c>
      <c r="E15" s="14"/>
      <c r="F15" s="18"/>
      <c r="G15" s="16"/>
      <c r="H15" s="18"/>
      <c r="I15" s="24"/>
    </row>
    <row r="16" spans="1:9" s="25" customFormat="1" ht="114.9" customHeight="1" x14ac:dyDescent="0.25">
      <c r="A16" s="24"/>
      <c r="B16" s="3"/>
      <c r="C16" s="13" t="s">
        <v>191</v>
      </c>
      <c r="D16" s="13" t="s">
        <v>192</v>
      </c>
      <c r="E16" s="14"/>
      <c r="F16" s="18"/>
      <c r="G16" s="16"/>
      <c r="H16" s="18"/>
      <c r="I16" s="24"/>
    </row>
    <row r="17" spans="1:9" s="25" customFormat="1" ht="114.9" customHeight="1" x14ac:dyDescent="0.25">
      <c r="A17" s="24"/>
      <c r="B17" s="3"/>
      <c r="C17" s="13" t="s">
        <v>166</v>
      </c>
      <c r="D17" s="13" t="s">
        <v>178</v>
      </c>
      <c r="E17" s="14"/>
      <c r="F17" s="18" t="s">
        <v>183</v>
      </c>
      <c r="G17" s="16">
        <v>37131</v>
      </c>
      <c r="H17" s="18" t="s">
        <v>184</v>
      </c>
      <c r="I17" s="24"/>
    </row>
    <row r="18" spans="1:9" s="25" customFormat="1" ht="114.9" customHeight="1" x14ac:dyDescent="0.25">
      <c r="A18" s="24"/>
      <c r="B18" s="3"/>
      <c r="C18" s="13" t="s">
        <v>23</v>
      </c>
      <c r="D18" s="13" t="s">
        <v>24</v>
      </c>
      <c r="E18" s="14"/>
      <c r="F18" s="18" t="s">
        <v>29</v>
      </c>
      <c r="G18" s="16">
        <v>37131</v>
      </c>
      <c r="H18" s="20" t="s">
        <v>57</v>
      </c>
      <c r="I18" s="24"/>
    </row>
    <row r="19" spans="1:9" s="27" customFormat="1" ht="114.9" customHeight="1" x14ac:dyDescent="0.25">
      <c r="A19" s="26"/>
      <c r="B19" s="3"/>
      <c r="C19" s="13" t="s">
        <v>16</v>
      </c>
      <c r="D19" s="13" t="s">
        <v>25</v>
      </c>
      <c r="E19" s="14"/>
      <c r="F19" s="18" t="s">
        <v>29</v>
      </c>
      <c r="G19" s="16">
        <v>37131</v>
      </c>
      <c r="H19" s="20" t="s">
        <v>167</v>
      </c>
      <c r="I19" s="26"/>
    </row>
    <row r="20" spans="1:9" s="27" customFormat="1" ht="114.9" customHeight="1" x14ac:dyDescent="0.25">
      <c r="A20" s="26"/>
      <c r="B20" s="3"/>
      <c r="C20" s="13" t="s">
        <v>30</v>
      </c>
      <c r="D20" s="13" t="s">
        <v>31</v>
      </c>
      <c r="E20" s="14"/>
      <c r="F20" s="18" t="s">
        <v>29</v>
      </c>
      <c r="G20" s="16">
        <v>37131</v>
      </c>
      <c r="H20" s="20" t="s">
        <v>54</v>
      </c>
      <c r="I20" s="26"/>
    </row>
    <row r="21" spans="1:9" s="27" customFormat="1" ht="114.9" customHeight="1" x14ac:dyDescent="0.25">
      <c r="A21" s="26"/>
      <c r="B21" s="3"/>
      <c r="C21" s="13" t="s">
        <v>32</v>
      </c>
      <c r="D21" s="13" t="s">
        <v>31</v>
      </c>
      <c r="E21" s="14"/>
      <c r="F21" s="18" t="s">
        <v>29</v>
      </c>
      <c r="G21" s="16">
        <v>37131</v>
      </c>
      <c r="H21" s="20" t="s">
        <v>54</v>
      </c>
      <c r="I21" s="26"/>
    </row>
    <row r="22" spans="1:9" s="27" customFormat="1" ht="114.9" customHeight="1" x14ac:dyDescent="0.25">
      <c r="A22" s="26"/>
      <c r="B22" s="3"/>
      <c r="C22" s="13" t="s">
        <v>33</v>
      </c>
      <c r="D22" s="13" t="s">
        <v>34</v>
      </c>
      <c r="E22" s="14"/>
      <c r="F22" s="18" t="s">
        <v>55</v>
      </c>
      <c r="G22" s="16">
        <v>37131</v>
      </c>
      <c r="H22" s="20" t="s">
        <v>168</v>
      </c>
      <c r="I22" s="26"/>
    </row>
    <row r="23" spans="1:9" s="27" customFormat="1" ht="114.9" customHeight="1" x14ac:dyDescent="0.25">
      <c r="A23" s="26"/>
      <c r="B23" s="3"/>
      <c r="C23" s="13" t="s">
        <v>17</v>
      </c>
      <c r="D23" s="13" t="s">
        <v>15</v>
      </c>
      <c r="E23" s="14"/>
      <c r="F23" s="18" t="s">
        <v>29</v>
      </c>
      <c r="G23" s="16">
        <v>37131</v>
      </c>
      <c r="H23" s="20" t="s">
        <v>65</v>
      </c>
      <c r="I23" s="26"/>
    </row>
    <row r="24" spans="1:9" s="27" customFormat="1" ht="114.9" customHeight="1" x14ac:dyDescent="0.25">
      <c r="A24" s="26"/>
      <c r="B24" s="3"/>
      <c r="C24" s="13" t="s">
        <v>49</v>
      </c>
      <c r="D24" s="13" t="s">
        <v>50</v>
      </c>
      <c r="E24" s="14"/>
      <c r="F24" s="20" t="s">
        <v>56</v>
      </c>
      <c r="G24" s="16">
        <v>37131</v>
      </c>
      <c r="H24" s="23" t="s">
        <v>169</v>
      </c>
      <c r="I24" s="26"/>
    </row>
    <row r="25" spans="1:9" s="27" customFormat="1" ht="114.9" customHeight="1" x14ac:dyDescent="0.25">
      <c r="A25" s="26"/>
      <c r="B25" s="3"/>
      <c r="C25" s="13" t="s">
        <v>40</v>
      </c>
      <c r="D25" s="13" t="s">
        <v>41</v>
      </c>
      <c r="E25" s="14"/>
      <c r="F25" s="18" t="s">
        <v>47</v>
      </c>
      <c r="G25" s="16">
        <v>37131</v>
      </c>
      <c r="H25" s="20" t="s">
        <v>45</v>
      </c>
      <c r="I25" s="26"/>
    </row>
    <row r="26" spans="1:9" s="27" customFormat="1" ht="114.9" customHeight="1" x14ac:dyDescent="0.25">
      <c r="A26" s="26"/>
      <c r="B26" s="3"/>
      <c r="C26" s="13" t="s">
        <v>42</v>
      </c>
      <c r="D26" s="13" t="s">
        <v>41</v>
      </c>
      <c r="E26" s="14"/>
      <c r="F26" s="18" t="s">
        <v>43</v>
      </c>
      <c r="G26" s="16">
        <v>37131</v>
      </c>
      <c r="H26" s="20" t="s">
        <v>66</v>
      </c>
      <c r="I26" s="26"/>
    </row>
    <row r="27" spans="1:9" s="27" customFormat="1" ht="114.9" customHeight="1" x14ac:dyDescent="0.25">
      <c r="A27" s="26"/>
      <c r="B27" s="3"/>
      <c r="C27" s="13" t="s">
        <v>60</v>
      </c>
      <c r="D27" s="13" t="s">
        <v>41</v>
      </c>
      <c r="E27" s="14"/>
      <c r="F27" s="18" t="s">
        <v>58</v>
      </c>
      <c r="G27" s="16">
        <v>37131</v>
      </c>
      <c r="H27" s="20" t="s">
        <v>67</v>
      </c>
      <c r="I27" s="26"/>
    </row>
    <row r="28" spans="1:9" s="27" customFormat="1" ht="114.9" customHeight="1" x14ac:dyDescent="0.25">
      <c r="A28" s="26"/>
      <c r="B28" s="3"/>
      <c r="C28" s="13" t="s">
        <v>59</v>
      </c>
      <c r="D28" s="13" t="s">
        <v>41</v>
      </c>
      <c r="E28" s="14"/>
      <c r="F28" s="18" t="s">
        <v>61</v>
      </c>
      <c r="G28" s="16">
        <v>37131</v>
      </c>
      <c r="H28" s="20" t="s">
        <v>68</v>
      </c>
      <c r="I28" s="26"/>
    </row>
    <row r="29" spans="1:9" s="27" customFormat="1" ht="114.9" customHeight="1" x14ac:dyDescent="0.25">
      <c r="A29" s="26"/>
      <c r="B29" s="3"/>
      <c r="C29" s="13" t="s">
        <v>63</v>
      </c>
      <c r="D29" s="13" t="s">
        <v>41</v>
      </c>
      <c r="E29" s="14"/>
      <c r="F29" s="18" t="s">
        <v>62</v>
      </c>
      <c r="G29" s="16">
        <v>37131</v>
      </c>
      <c r="H29" s="20" t="s">
        <v>163</v>
      </c>
      <c r="I29" s="26"/>
    </row>
    <row r="30" spans="1:9" s="27" customFormat="1" ht="114.9" customHeight="1" x14ac:dyDescent="0.25">
      <c r="A30" s="26"/>
      <c r="B30" s="3"/>
      <c r="C30" s="13" t="s">
        <v>46</v>
      </c>
      <c r="D30" s="13" t="s">
        <v>41</v>
      </c>
      <c r="E30" s="14"/>
      <c r="F30" s="18" t="s">
        <v>44</v>
      </c>
      <c r="G30" s="16">
        <v>37131</v>
      </c>
      <c r="H30" s="20" t="s">
        <v>64</v>
      </c>
      <c r="I30" s="26"/>
    </row>
    <row r="31" spans="1:9" s="27" customFormat="1" ht="114.9" customHeight="1" x14ac:dyDescent="0.25">
      <c r="A31" s="26"/>
      <c r="B31" s="3"/>
      <c r="C31" s="13" t="s">
        <v>171</v>
      </c>
      <c r="D31" s="13" t="s">
        <v>38</v>
      </c>
      <c r="E31" s="14"/>
      <c r="F31" s="18" t="s">
        <v>172</v>
      </c>
      <c r="G31" s="16">
        <v>37131</v>
      </c>
      <c r="H31" s="20" t="s">
        <v>173</v>
      </c>
      <c r="I31" s="26"/>
    </row>
    <row r="32" spans="1:9" s="27" customFormat="1" ht="114.9" customHeight="1" x14ac:dyDescent="0.25">
      <c r="A32" s="26"/>
      <c r="B32" s="3"/>
      <c r="C32" s="13" t="s">
        <v>37</v>
      </c>
      <c r="D32" s="13" t="s">
        <v>38</v>
      </c>
      <c r="E32" s="14"/>
      <c r="F32" s="18" t="s">
        <v>39</v>
      </c>
      <c r="G32" s="16">
        <v>37026</v>
      </c>
      <c r="H32" s="20" t="s">
        <v>201</v>
      </c>
      <c r="I32" s="26"/>
    </row>
    <row r="33" spans="1:9" s="27" customFormat="1" ht="114.9" customHeight="1" x14ac:dyDescent="0.25">
      <c r="A33" s="26"/>
      <c r="B33" s="3" t="s">
        <v>13</v>
      </c>
      <c r="C33" s="13" t="s">
        <v>26</v>
      </c>
      <c r="D33" s="13" t="s">
        <v>35</v>
      </c>
      <c r="E33" s="14"/>
      <c r="F33" s="18" t="s">
        <v>52</v>
      </c>
      <c r="G33" s="16">
        <v>37131</v>
      </c>
      <c r="H33" s="20" t="s">
        <v>170</v>
      </c>
      <c r="I33" s="26"/>
    </row>
    <row r="34" spans="1:9" s="27" customFormat="1" ht="114.9" customHeight="1" x14ac:dyDescent="0.25">
      <c r="A34" s="26"/>
      <c r="B34" s="3" t="s">
        <v>51</v>
      </c>
      <c r="C34" s="13"/>
      <c r="D34" s="13"/>
      <c r="E34" s="14"/>
      <c r="F34" s="21"/>
      <c r="G34" s="16"/>
      <c r="H34" s="18"/>
      <c r="I34" s="26"/>
    </row>
    <row r="35" spans="1:9" s="25" customFormat="1" ht="114.9" customHeight="1" x14ac:dyDescent="0.25">
      <c r="A35" s="24"/>
      <c r="B35" s="3"/>
      <c r="C35" s="13"/>
      <c r="D35" s="13"/>
      <c r="E35" s="14"/>
      <c r="F35" s="18"/>
      <c r="G35" s="16"/>
      <c r="H35" s="19"/>
      <c r="I35" s="24"/>
    </row>
    <row r="36" spans="1:9" s="25" customFormat="1" ht="114.9" customHeight="1" x14ac:dyDescent="0.25">
      <c r="A36" s="24"/>
      <c r="B36" s="3"/>
      <c r="C36" s="13"/>
      <c r="D36" s="13"/>
      <c r="E36" s="14"/>
      <c r="F36" s="18"/>
      <c r="G36" s="16"/>
      <c r="H36" s="19"/>
      <c r="I36" s="24"/>
    </row>
    <row r="37" spans="1:9" s="25" customFormat="1" ht="114.9" customHeight="1" x14ac:dyDescent="0.25">
      <c r="A37" s="24"/>
      <c r="B37" s="2"/>
      <c r="C37" s="13"/>
      <c r="D37" s="13"/>
      <c r="E37" s="14"/>
      <c r="F37" s="18"/>
      <c r="G37" s="16"/>
      <c r="H37" s="18"/>
      <c r="I37" s="24"/>
    </row>
    <row r="38" spans="1:9" s="25" customFormat="1" ht="114.9" customHeight="1" x14ac:dyDescent="0.25">
      <c r="A38" s="24"/>
      <c r="B38" s="3"/>
      <c r="C38" s="13"/>
      <c r="D38" s="13"/>
      <c r="E38" s="14"/>
      <c r="F38" s="18"/>
      <c r="G38" s="16"/>
      <c r="H38" s="20"/>
      <c r="I38" s="24"/>
    </row>
    <row r="39" spans="1:9" s="25" customFormat="1" ht="114.9" customHeight="1" x14ac:dyDescent="0.25">
      <c r="A39" s="24"/>
      <c r="B39" s="3"/>
      <c r="C39" s="13"/>
      <c r="D39" s="13"/>
      <c r="E39" s="14"/>
      <c r="F39" s="18"/>
      <c r="G39" s="16"/>
      <c r="H39" s="19"/>
      <c r="I39" s="24"/>
    </row>
    <row r="40" spans="1:9" s="25" customFormat="1" ht="114.9" customHeight="1" x14ac:dyDescent="0.25">
      <c r="A40" s="24"/>
      <c r="B40" s="2"/>
      <c r="C40" s="13"/>
      <c r="D40" s="13"/>
      <c r="E40" s="14"/>
      <c r="F40" s="18"/>
      <c r="G40" s="16"/>
      <c r="H40" s="18"/>
      <c r="I40" s="24"/>
    </row>
    <row r="41" spans="1:9" s="25" customFormat="1" ht="114.9" customHeight="1" x14ac:dyDescent="0.25">
      <c r="A41" s="24"/>
      <c r="B41" s="3"/>
      <c r="C41" s="2"/>
      <c r="D41" s="2"/>
      <c r="E41" s="22"/>
      <c r="F41" s="22"/>
      <c r="G41" s="16"/>
      <c r="H41" s="22"/>
      <c r="I41" s="24"/>
    </row>
    <row r="42" spans="1:9" s="27" customFormat="1" ht="114.9" customHeight="1" x14ac:dyDescent="0.25">
      <c r="A42" s="26"/>
      <c r="B42" s="2"/>
      <c r="C42" s="13"/>
      <c r="D42" s="13"/>
      <c r="E42" s="14"/>
      <c r="F42" s="15"/>
      <c r="G42" s="16"/>
      <c r="H42" s="17"/>
      <c r="I42" s="26"/>
    </row>
    <row r="43" spans="1:9" s="27" customFormat="1" ht="114.9" customHeight="1" x14ac:dyDescent="0.25">
      <c r="A43" s="26"/>
      <c r="B43" s="2"/>
      <c r="C43" s="13"/>
      <c r="D43" s="13"/>
      <c r="E43" s="14"/>
      <c r="F43" s="18"/>
      <c r="G43" s="16"/>
      <c r="H43" s="18"/>
      <c r="I43" s="26"/>
    </row>
    <row r="44" spans="1:9" s="27" customFormat="1" ht="114.9" customHeight="1" x14ac:dyDescent="0.25">
      <c r="A44" s="26"/>
      <c r="B44" s="2"/>
      <c r="C44" s="13"/>
      <c r="D44" s="13"/>
      <c r="E44" s="14"/>
      <c r="F44" s="15"/>
      <c r="G44" s="16"/>
      <c r="H44" s="17"/>
      <c r="I44" s="26"/>
    </row>
    <row r="45" spans="1:9" x14ac:dyDescent="0.25">
      <c r="A45" s="4"/>
      <c r="B45" s="2"/>
      <c r="C45" s="13"/>
      <c r="D45" s="13"/>
      <c r="E45" s="14"/>
      <c r="F45" s="15"/>
      <c r="G45" s="16"/>
      <c r="H45" s="17"/>
      <c r="I45" s="4"/>
    </row>
    <row r="46" spans="1:9" x14ac:dyDescent="0.25">
      <c r="A46" s="4"/>
      <c r="B46" s="4"/>
      <c r="C46" s="4"/>
      <c r="D46" s="4"/>
      <c r="E46" s="10"/>
      <c r="F46" s="4"/>
      <c r="G46" s="6"/>
      <c r="H46" s="4"/>
      <c r="I46" s="4"/>
    </row>
    <row r="47" spans="1:9" x14ac:dyDescent="0.25">
      <c r="A47" s="4"/>
      <c r="B47" s="4"/>
      <c r="C47" s="4"/>
      <c r="D47" s="4"/>
      <c r="E47" s="10"/>
      <c r="F47" s="4"/>
      <c r="G47" s="6"/>
      <c r="H47" s="4"/>
      <c r="I47" s="4"/>
    </row>
    <row r="48" spans="1:9" x14ac:dyDescent="0.25">
      <c r="A48" s="4"/>
      <c r="B48" s="4"/>
      <c r="C48" s="4"/>
      <c r="D48" s="4"/>
      <c r="E48" s="10"/>
      <c r="F48" s="4"/>
      <c r="G48" s="6"/>
      <c r="H48" s="4"/>
      <c r="I48" s="4"/>
    </row>
    <row r="49" spans="1:9" x14ac:dyDescent="0.25">
      <c r="A49" s="4"/>
      <c r="B49" s="4"/>
      <c r="C49" s="4"/>
      <c r="D49" s="4"/>
      <c r="E49" s="10"/>
      <c r="F49" s="4"/>
      <c r="G49" s="6"/>
      <c r="H49" s="4"/>
      <c r="I49" s="4"/>
    </row>
    <row r="50" spans="1:9" x14ac:dyDescent="0.25">
      <c r="A50" s="4"/>
      <c r="B50" s="4"/>
      <c r="C50" s="4"/>
      <c r="D50" s="4"/>
      <c r="E50" s="10"/>
      <c r="F50" s="4"/>
      <c r="G50" s="6"/>
      <c r="H50" s="4"/>
      <c r="I50" s="4"/>
    </row>
    <row r="51" spans="1:9" x14ac:dyDescent="0.25">
      <c r="B51" s="4"/>
      <c r="C51" s="4"/>
      <c r="D51" s="4"/>
      <c r="E51" s="10"/>
      <c r="F51" s="4"/>
      <c r="G51" s="6"/>
      <c r="H51" s="4"/>
    </row>
    <row r="52" spans="1:9" x14ac:dyDescent="0.25">
      <c r="B52" s="4"/>
      <c r="C52" s="4"/>
      <c r="D52" s="4"/>
      <c r="E52" s="10"/>
      <c r="F52" s="4"/>
      <c r="G52" s="6"/>
      <c r="H52" s="4"/>
    </row>
    <row r="53" spans="1:9" x14ac:dyDescent="0.25">
      <c r="B53" s="4"/>
      <c r="C53" s="4"/>
      <c r="D53" s="4"/>
      <c r="E53" s="10"/>
      <c r="F53" s="4"/>
      <c r="G53" s="6"/>
      <c r="H53" s="4"/>
    </row>
  </sheetData>
  <customSheetViews>
    <customSheetView guid="{1049FCA9-1E8C-49B5-B269-09EBA0B72B17}" topLeftCell="A9">
      <selection activeCell="A9" sqref="A9"/>
      <pageMargins left="0.75" right="0.75" top="1" bottom="1" header="0.5" footer="0.5"/>
      <pageSetup orientation="portrait" r:id="rId1"/>
      <headerFooter alignWithMargins="0"/>
    </customSheetView>
    <customSheetView guid="{6BDE45BF-EFE1-45A8-9231-F7B24466F611}" showPageBreaks="1" showRuler="0" topLeftCell="A9">
      <selection activeCell="A9" sqref="A9"/>
      <pageMargins left="0.75" right="0.75" top="1" bottom="1" header="0.5" footer="0.5"/>
      <pageSetup orientation="portrait" r:id="rId2"/>
      <headerFooter alignWithMargins="0"/>
    </customSheetView>
    <customSheetView guid="{09FB7414-6607-4BF5-AED2-883E022C1228}" showPageBreaks="1" showRuler="0" topLeftCell="A9">
      <selection activeCell="A9" sqref="A9"/>
      <pageMargins left="0.75" right="0.75" top="1" bottom="1" header="0.5" footer="0.5"/>
      <pageSetup orientation="portrait" r:id="rId3"/>
      <headerFooter alignWithMargins="0"/>
    </customSheetView>
  </customSheetViews>
  <phoneticPr fontId="0" type="noConversion"/>
  <pageMargins left="0.75" right="0.75" top="1" bottom="1" header="0.5" footer="0.5"/>
  <pageSetup orientation="portrait" r:id="rId4"/>
  <headerFooter alignWithMargins="0"/>
</worksheet>
</file>

<file path=xl/worksheets/wsSortMap1.xml><?xml version="1.0" encoding="utf-8"?>
<worksheetSortMap xmlns="http://schemas.microsoft.com/office/excel/2006/main">
  <rowSortMap ref="A4:IV12" count="8">
    <row newVal="3" oldVal="5"/>
    <row newVal="4" oldVal="11"/>
    <row newVal="5" oldVal="6"/>
    <row newVal="6" oldVal="4"/>
    <row newVal="7" oldVal="3"/>
    <row newVal="8" oldVal="10"/>
    <row newVal="10" oldVal="7"/>
    <row newVal="11" oldVal="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Open</vt:lpstr>
      <vt:lpstr>Closed</vt:lpstr>
      <vt:lpstr>Open!Print_Area</vt:lpstr>
      <vt:lpstr>Open!Print_Titles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2001-09-14T20:12:54Z</cp:lastPrinted>
  <dcterms:created xsi:type="dcterms:W3CDTF">2000-06-29T15:19:11Z</dcterms:created>
  <dcterms:modified xsi:type="dcterms:W3CDTF">2023-09-10T15:02:46Z</dcterms:modified>
</cp:coreProperties>
</file>