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D70" i="1"/>
  <c r="E70" i="1"/>
  <c r="F70" i="1"/>
  <c r="G70" i="1"/>
  <c r="H70" i="1"/>
  <c r="I70" i="1"/>
  <c r="D71" i="1"/>
  <c r="E71" i="1"/>
  <c r="F71" i="1"/>
  <c r="G71" i="1"/>
  <c r="H71" i="1"/>
  <c r="I71" i="1"/>
</calcChain>
</file>

<file path=xl/sharedStrings.xml><?xml version="1.0" encoding="utf-8"?>
<sst xmlns="http://schemas.openxmlformats.org/spreadsheetml/2006/main" count="151" uniqueCount="129">
  <si>
    <t>PERSON</t>
  </si>
  <si>
    <t>Allegretti, Dan</t>
  </si>
  <si>
    <t>Alvarez, Ray</t>
  </si>
  <si>
    <t>Bestard, Jose</t>
  </si>
  <si>
    <t>Boston, Roy</t>
  </si>
  <si>
    <t>Briggs, Tom</t>
  </si>
  <si>
    <t>Canovas, Guillermo</t>
  </si>
  <si>
    <t>Cantrell, Becky</t>
  </si>
  <si>
    <t>Comnes, Alan</t>
  </si>
  <si>
    <t>Dasovich, Jeff</t>
  </si>
  <si>
    <t>Frank, Bob</t>
  </si>
  <si>
    <t>Pacific NW Refund Case</t>
  </si>
  <si>
    <t>Fromer, Howard</t>
  </si>
  <si>
    <t>Fulton, Donna</t>
  </si>
  <si>
    <t>Gottfredson, Brian</t>
  </si>
  <si>
    <t>Guerrero, Janel</t>
  </si>
  <si>
    <t>Hoatson, Tom</t>
  </si>
  <si>
    <t>Ibrahim, Amr</t>
  </si>
  <si>
    <t>Kaufman, Paul</t>
  </si>
  <si>
    <t>Kingerski, Harry</t>
  </si>
  <si>
    <t>Landwehr, Sue</t>
  </si>
  <si>
    <t>Lassere, Donald</t>
  </si>
  <si>
    <t>Lawner, Leslie</t>
  </si>
  <si>
    <t>Levy, Alberto</t>
  </si>
  <si>
    <t>Lindberg, Susan Scott</t>
  </si>
  <si>
    <t>Mara, Sue</t>
  </si>
  <si>
    <t>Maurer, Luis</t>
  </si>
  <si>
    <t>Migden, Janine</t>
  </si>
  <si>
    <t>Montovano, Steve</t>
  </si>
  <si>
    <t>Nicolay, Christi</t>
  </si>
  <si>
    <t>Nord, Sue</t>
  </si>
  <si>
    <t>Novosel, Sarah</t>
  </si>
  <si>
    <t>Ogenyi, Gloria</t>
  </si>
  <si>
    <t>Perrino, Dave</t>
  </si>
  <si>
    <t>Pharms, Melinda</t>
  </si>
  <si>
    <t>Rishe, Frank</t>
  </si>
  <si>
    <t>Roan, Mike</t>
  </si>
  <si>
    <t>Robertson, Linda</t>
  </si>
  <si>
    <t>Robinson, Marchris</t>
  </si>
  <si>
    <t>Rodriquez, Andrew</t>
  </si>
  <si>
    <t>Ryall, Jean</t>
  </si>
  <si>
    <t>Shapiro, Rick</t>
  </si>
  <si>
    <t>Shelk, John</t>
  </si>
  <si>
    <t>Staines, Dan</t>
  </si>
  <si>
    <t>Stroup, Kerry</t>
  </si>
  <si>
    <t>Twiggs, Thane</t>
  </si>
  <si>
    <t>Walton, Steve</t>
  </si>
  <si>
    <t>Yeung, Charles</t>
  </si>
  <si>
    <t>FERC Team</t>
  </si>
  <si>
    <t>West Power Desk Support</t>
  </si>
  <si>
    <t>East Power Desk Support</t>
  </si>
  <si>
    <t>RTO Team</t>
  </si>
  <si>
    <t>PJM</t>
  </si>
  <si>
    <t>Midwest Gas Origination Support</t>
  </si>
  <si>
    <t>Natural Gas Desk Support</t>
  </si>
  <si>
    <t>Steffes, James</t>
  </si>
  <si>
    <t>KEY RESPONSIBILITIES</t>
  </si>
  <si>
    <t>NYISO</t>
  </si>
  <si>
    <t>ISO-NE</t>
  </si>
  <si>
    <t>Neustaedter, Robert</t>
  </si>
  <si>
    <t>#</t>
  </si>
  <si>
    <t>NERC Team</t>
  </si>
  <si>
    <t>ERCOT</t>
  </si>
  <si>
    <t xml:space="preserve">RTO West </t>
  </si>
  <si>
    <t>NERC Lead</t>
  </si>
  <si>
    <t>ENA/EES Coordinator</t>
  </si>
  <si>
    <t>MISO/ARTO</t>
  </si>
  <si>
    <t>MAPP RTO</t>
  </si>
  <si>
    <t>Grid Florida + NYISO TCC Auction</t>
  </si>
  <si>
    <t>FERC/Congress Lead</t>
  </si>
  <si>
    <t>Group Lead</t>
  </si>
  <si>
    <t>Congress Team</t>
  </si>
  <si>
    <t>Shortridge, Pat</t>
  </si>
  <si>
    <t>Texas Lead</t>
  </si>
  <si>
    <t>Southeast Coverage</t>
  </si>
  <si>
    <t>Northeast Coverage</t>
  </si>
  <si>
    <t>DSTAR - TransConnect RTO</t>
  </si>
  <si>
    <t>Hueter, Barbara</t>
  </si>
  <si>
    <t>West Coverage</t>
  </si>
  <si>
    <t>Keene, Pat</t>
  </si>
  <si>
    <t>Regulated Commodity Lead</t>
  </si>
  <si>
    <t>Regulated Commodity Team</t>
  </si>
  <si>
    <t>SPP</t>
  </si>
  <si>
    <t>Midwest Coverage</t>
  </si>
  <si>
    <t>California Coverage (Negative CTC claim)</t>
  </si>
  <si>
    <t>FERC Team + Cal Refund Case</t>
  </si>
  <si>
    <t>Govt Affairs Fundamentals Lead</t>
  </si>
  <si>
    <t>Southeast / Midwest Coverage</t>
  </si>
  <si>
    <t>Natural Gas Desk Lead</t>
  </si>
  <si>
    <t>Cal ISO</t>
  </si>
  <si>
    <t>Connor, Joe</t>
  </si>
  <si>
    <t>SE Trans/Grid South</t>
  </si>
  <si>
    <t>Govt Affairs Fundamentals Team</t>
  </si>
  <si>
    <t>FERC Team Lead</t>
  </si>
  <si>
    <t>RTO Team Lead</t>
  </si>
  <si>
    <t>Hetrick, Nancy</t>
  </si>
  <si>
    <t>Market Logistics Support Team</t>
  </si>
  <si>
    <t>Market Logistics Support Team Lead</t>
  </si>
  <si>
    <t>Floris, Vinio</t>
  </si>
  <si>
    <t>Yoho, Lisa</t>
  </si>
  <si>
    <t>EIM/EGM Team Lead</t>
  </si>
  <si>
    <t>EIM/EGM Team</t>
  </si>
  <si>
    <t>Leibman, Lara</t>
  </si>
  <si>
    <t>EBS</t>
  </si>
  <si>
    <t>Petrochko, Mona</t>
  </si>
  <si>
    <t>Burns, Steve</t>
  </si>
  <si>
    <t>Bolton, Scott</t>
  </si>
  <si>
    <t>Long, Chris</t>
  </si>
  <si>
    <t>Full Time Equivalents</t>
  </si>
  <si>
    <t>Percent of Staff Dedicated</t>
  </si>
  <si>
    <t>Allen, Joe</t>
  </si>
  <si>
    <t>Texas Team</t>
  </si>
  <si>
    <t>Arefivea, Masha</t>
  </si>
  <si>
    <t>EIM/EGM Team - A/A</t>
  </si>
  <si>
    <t>Govt Affairs Fundamentals Team - A/A</t>
  </si>
  <si>
    <t>Benson, Eric</t>
  </si>
  <si>
    <t>EBS Team</t>
  </si>
  <si>
    <t>Hardy, John</t>
  </si>
  <si>
    <t>Hemstock, Rob</t>
  </si>
  <si>
    <t>Canada Team Lead</t>
  </si>
  <si>
    <t>Huson, Maggie</t>
  </si>
  <si>
    <t>Tiberi, Fino</t>
  </si>
  <si>
    <t>Canada Team</t>
  </si>
  <si>
    <t>EA</t>
  </si>
  <si>
    <t>EES</t>
  </si>
  <si>
    <t>EIM/EGM</t>
  </si>
  <si>
    <t>Enron Assets</t>
  </si>
  <si>
    <t>Total</t>
  </si>
  <si>
    <t>Eastern Seaboard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</si>
</sst>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9" fontId="2" fillId="0" borderId="2" xfId="2" applyFont="1" applyBorder="1" applyAlignment="1">
      <alignment horizontal="center" vertical="top" wrapText="1"/>
    </xf>
    <xf numFmtId="9" fontId="0" fillId="0" borderId="0" xfId="2" applyFont="1"/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9" fontId="3" fillId="0" borderId="4" xfId="2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9" fontId="3" fillId="0" borderId="5" xfId="2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right" vertical="top" wrapText="1"/>
    </xf>
    <xf numFmtId="10" fontId="5" fillId="2" borderId="6" xfId="2" applyNumberFormat="1" applyFont="1" applyFill="1" applyBorder="1"/>
    <xf numFmtId="0" fontId="4" fillId="0" borderId="7" xfId="0" applyFont="1" applyBorder="1" applyAlignment="1">
      <alignment horizontal="center" vertical="top"/>
    </xf>
    <xf numFmtId="0" fontId="0" fillId="0" borderId="6" xfId="0" applyBorder="1" applyAlignment="1">
      <alignment horizontal="center"/>
    </xf>
    <xf numFmtId="9" fontId="2" fillId="0" borderId="8" xfId="2" applyFont="1" applyBorder="1" applyAlignment="1">
      <alignment horizontal="center" vertical="top" wrapText="1"/>
    </xf>
    <xf numFmtId="169" fontId="5" fillId="2" borderId="1" xfId="1" applyNumberFormat="1" applyFont="1" applyFill="1" applyBorder="1"/>
    <xf numFmtId="9" fontId="3" fillId="0" borderId="9" xfId="2" applyFont="1" applyBorder="1" applyAlignment="1">
      <alignment horizontal="center" vertical="top" wrapText="1"/>
    </xf>
    <xf numFmtId="9" fontId="3" fillId="0" borderId="3" xfId="2" applyFont="1" applyBorder="1" applyAlignment="1">
      <alignment horizontal="center" vertical="top" wrapText="1"/>
    </xf>
    <xf numFmtId="9" fontId="3" fillId="0" borderId="10" xfId="2" applyFont="1" applyBorder="1" applyAlignment="1">
      <alignment horizontal="center" vertical="top" wrapText="1"/>
    </xf>
    <xf numFmtId="43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tabSelected="1" workbookViewId="0">
      <selection activeCell="A2" sqref="A2"/>
    </sheetView>
  </sheetViews>
  <sheetFormatPr defaultRowHeight="13.2" x14ac:dyDescent="0.25"/>
  <cols>
    <col min="1" max="1" width="9.109375" style="8" customWidth="1"/>
    <col min="2" max="2" width="20.6640625" customWidth="1"/>
    <col min="3" max="3" width="45.6640625" customWidth="1"/>
    <col min="4" max="9" width="15.6640625" style="4" customWidth="1"/>
  </cols>
  <sheetData>
    <row r="1" spans="1:9" ht="16.2" thickBot="1" x14ac:dyDescent="0.3">
      <c r="A1" s="12" t="s">
        <v>60</v>
      </c>
      <c r="B1" s="5" t="s">
        <v>0</v>
      </c>
      <c r="C1" s="6" t="s">
        <v>56</v>
      </c>
      <c r="D1" s="7" t="s">
        <v>123</v>
      </c>
      <c r="E1" s="7" t="s">
        <v>124</v>
      </c>
      <c r="F1" s="7" t="s">
        <v>103</v>
      </c>
      <c r="G1" s="7" t="s">
        <v>125</v>
      </c>
      <c r="H1" s="7" t="s">
        <v>126</v>
      </c>
      <c r="I1" s="9" t="s">
        <v>127</v>
      </c>
    </row>
    <row r="2" spans="1:9" ht="17.100000000000001" customHeight="1" x14ac:dyDescent="0.25">
      <c r="A2" s="13">
        <v>1</v>
      </c>
      <c r="B2" s="1" t="s">
        <v>1</v>
      </c>
      <c r="C2" s="2" t="s">
        <v>58</v>
      </c>
      <c r="D2" s="3">
        <v>0.3</v>
      </c>
      <c r="E2" s="3">
        <v>0.7</v>
      </c>
      <c r="F2" s="3">
        <v>0</v>
      </c>
      <c r="G2" s="3">
        <v>0</v>
      </c>
      <c r="H2" s="3">
        <v>0</v>
      </c>
      <c r="I2" s="3">
        <f>SUM(D2:H2)</f>
        <v>1</v>
      </c>
    </row>
    <row r="3" spans="1:9" ht="17.100000000000001" customHeight="1" x14ac:dyDescent="0.25">
      <c r="A3" s="13">
        <v>2</v>
      </c>
      <c r="B3" s="1" t="s">
        <v>110</v>
      </c>
      <c r="C3" s="2" t="s">
        <v>111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f>SUM(D3:H3)</f>
        <v>1</v>
      </c>
    </row>
    <row r="4" spans="1:9" ht="17.100000000000001" customHeight="1" x14ac:dyDescent="0.25">
      <c r="A4" s="13">
        <v>3</v>
      </c>
      <c r="B4" s="1" t="s">
        <v>2</v>
      </c>
      <c r="C4" s="2" t="s">
        <v>85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f t="shared" ref="I4:I68" si="0">SUM(D4:H4)</f>
        <v>1</v>
      </c>
    </row>
    <row r="5" spans="1:9" ht="17.100000000000001" customHeight="1" x14ac:dyDescent="0.25">
      <c r="A5" s="13">
        <v>4</v>
      </c>
      <c r="B5" s="1" t="s">
        <v>112</v>
      </c>
      <c r="C5" s="2" t="s">
        <v>113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f t="shared" si="0"/>
        <v>1</v>
      </c>
    </row>
    <row r="6" spans="1:9" ht="17.100000000000001" customHeight="1" x14ac:dyDescent="0.25">
      <c r="A6" s="13">
        <v>5</v>
      </c>
      <c r="B6" s="1" t="s">
        <v>3</v>
      </c>
      <c r="C6" s="2" t="s">
        <v>64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f t="shared" si="0"/>
        <v>1</v>
      </c>
    </row>
    <row r="7" spans="1:9" ht="17.100000000000001" customHeight="1" x14ac:dyDescent="0.25">
      <c r="A7" s="13">
        <v>6</v>
      </c>
      <c r="B7" s="1" t="s">
        <v>115</v>
      </c>
      <c r="C7" s="2" t="s">
        <v>116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f t="shared" si="0"/>
        <v>1</v>
      </c>
    </row>
    <row r="8" spans="1:9" ht="17.100000000000001" customHeight="1" x14ac:dyDescent="0.25">
      <c r="A8" s="13">
        <v>7</v>
      </c>
      <c r="B8" s="1" t="s">
        <v>106</v>
      </c>
      <c r="C8" s="2" t="s">
        <v>116</v>
      </c>
      <c r="D8" s="3">
        <v>0</v>
      </c>
      <c r="E8" s="3">
        <v>0</v>
      </c>
      <c r="F8" s="3">
        <v>1</v>
      </c>
      <c r="G8" s="3">
        <v>0</v>
      </c>
      <c r="H8" s="3">
        <v>0</v>
      </c>
      <c r="I8" s="3">
        <f t="shared" si="0"/>
        <v>1</v>
      </c>
    </row>
    <row r="9" spans="1:9" ht="17.100000000000001" customHeight="1" x14ac:dyDescent="0.25">
      <c r="A9" s="13">
        <v>8</v>
      </c>
      <c r="B9" s="1" t="s">
        <v>4</v>
      </c>
      <c r="C9" s="2" t="s">
        <v>53</v>
      </c>
      <c r="D9" s="3">
        <v>0.5</v>
      </c>
      <c r="E9" s="3">
        <v>0.4</v>
      </c>
      <c r="F9" s="3">
        <v>0.1</v>
      </c>
      <c r="G9" s="3">
        <v>0</v>
      </c>
      <c r="H9" s="3">
        <v>0</v>
      </c>
      <c r="I9" s="3">
        <f t="shared" si="0"/>
        <v>1</v>
      </c>
    </row>
    <row r="10" spans="1:9" ht="17.100000000000001" customHeight="1" x14ac:dyDescent="0.25">
      <c r="A10" s="13">
        <v>9</v>
      </c>
      <c r="B10" s="1" t="s">
        <v>5</v>
      </c>
      <c r="C10" s="2" t="s">
        <v>48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1</v>
      </c>
    </row>
    <row r="11" spans="1:9" ht="17.100000000000001" customHeight="1" x14ac:dyDescent="0.25">
      <c r="A11" s="13">
        <v>10</v>
      </c>
      <c r="B11" s="1" t="s">
        <v>105</v>
      </c>
      <c r="C11" s="2" t="s">
        <v>71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f t="shared" si="0"/>
        <v>1</v>
      </c>
    </row>
    <row r="12" spans="1:9" ht="17.100000000000001" customHeight="1" x14ac:dyDescent="0.25">
      <c r="A12" s="13">
        <v>11</v>
      </c>
      <c r="B12" s="1" t="s">
        <v>6</v>
      </c>
      <c r="C12" s="2" t="s">
        <v>92</v>
      </c>
      <c r="D12" s="3">
        <v>0.25</v>
      </c>
      <c r="E12" s="3">
        <v>0.25</v>
      </c>
      <c r="F12" s="3">
        <v>0</v>
      </c>
      <c r="G12" s="3">
        <v>0.1</v>
      </c>
      <c r="H12" s="3">
        <v>0.3</v>
      </c>
      <c r="I12" s="3">
        <f t="shared" si="0"/>
        <v>0.89999999999999991</v>
      </c>
    </row>
    <row r="13" spans="1:9" ht="17.100000000000001" customHeight="1" x14ac:dyDescent="0.25">
      <c r="A13" s="13">
        <v>12</v>
      </c>
      <c r="B13" s="1" t="s">
        <v>7</v>
      </c>
      <c r="C13" s="2" t="s">
        <v>88</v>
      </c>
      <c r="D13" s="3">
        <v>0.8</v>
      </c>
      <c r="E13" s="3">
        <v>0.2</v>
      </c>
      <c r="F13" s="3">
        <v>0</v>
      </c>
      <c r="G13" s="3">
        <v>0</v>
      </c>
      <c r="H13" s="3">
        <v>0</v>
      </c>
      <c r="I13" s="3">
        <f t="shared" si="0"/>
        <v>1</v>
      </c>
    </row>
    <row r="14" spans="1:9" ht="17.100000000000001" customHeight="1" x14ac:dyDescent="0.25">
      <c r="A14" s="13">
        <v>13</v>
      </c>
      <c r="B14" s="1" t="s">
        <v>8</v>
      </c>
      <c r="C14" s="2" t="s">
        <v>49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f t="shared" si="0"/>
        <v>1</v>
      </c>
    </row>
    <row r="15" spans="1:9" ht="17.100000000000001" customHeight="1" x14ac:dyDescent="0.25">
      <c r="A15" s="13">
        <v>14</v>
      </c>
      <c r="B15" s="1" t="s">
        <v>90</v>
      </c>
      <c r="C15" s="2" t="s">
        <v>91</v>
      </c>
      <c r="D15" s="3">
        <v>0.9</v>
      </c>
      <c r="E15" s="3">
        <v>0.1</v>
      </c>
      <c r="F15" s="3">
        <v>0</v>
      </c>
      <c r="G15" s="3">
        <v>0</v>
      </c>
      <c r="H15" s="3">
        <v>0</v>
      </c>
      <c r="I15" s="3">
        <f t="shared" si="0"/>
        <v>1</v>
      </c>
    </row>
    <row r="16" spans="1:9" ht="17.100000000000001" customHeight="1" x14ac:dyDescent="0.25">
      <c r="A16" s="13">
        <v>15</v>
      </c>
      <c r="B16" s="1" t="s">
        <v>9</v>
      </c>
      <c r="C16" s="2" t="s">
        <v>84</v>
      </c>
      <c r="D16" s="3">
        <v>0.3</v>
      </c>
      <c r="E16" s="3">
        <v>0.7</v>
      </c>
      <c r="F16" s="3">
        <v>0</v>
      </c>
      <c r="G16" s="3">
        <v>0</v>
      </c>
      <c r="H16" s="3">
        <v>0</v>
      </c>
      <c r="I16" s="3">
        <f t="shared" si="0"/>
        <v>1</v>
      </c>
    </row>
    <row r="17" spans="1:9" ht="17.100000000000001" customHeight="1" x14ac:dyDescent="0.25">
      <c r="A17" s="13">
        <v>16</v>
      </c>
      <c r="B17" s="1" t="s">
        <v>98</v>
      </c>
      <c r="C17" s="2" t="s">
        <v>96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f t="shared" si="0"/>
        <v>1</v>
      </c>
    </row>
    <row r="18" spans="1:9" ht="17.100000000000001" customHeight="1" x14ac:dyDescent="0.25">
      <c r="A18" s="13">
        <v>17</v>
      </c>
      <c r="B18" s="1" t="s">
        <v>10</v>
      </c>
      <c r="C18" s="2" t="s">
        <v>11</v>
      </c>
      <c r="D18" s="3">
        <v>0.4</v>
      </c>
      <c r="E18" s="3">
        <v>0.6</v>
      </c>
      <c r="F18" s="3">
        <v>0</v>
      </c>
      <c r="G18" s="3">
        <v>0</v>
      </c>
      <c r="H18" s="3">
        <v>0</v>
      </c>
      <c r="I18" s="3">
        <f t="shared" si="0"/>
        <v>1</v>
      </c>
    </row>
    <row r="19" spans="1:9" ht="17.100000000000001" customHeight="1" x14ac:dyDescent="0.25">
      <c r="A19" s="13">
        <v>18</v>
      </c>
      <c r="B19" s="1" t="s">
        <v>12</v>
      </c>
      <c r="C19" s="2" t="s">
        <v>57</v>
      </c>
      <c r="D19" s="3">
        <v>0.8</v>
      </c>
      <c r="E19" s="3">
        <v>0.2</v>
      </c>
      <c r="F19" s="3">
        <v>0</v>
      </c>
      <c r="G19" s="3">
        <v>0</v>
      </c>
      <c r="H19" s="3">
        <v>0</v>
      </c>
      <c r="I19" s="3">
        <f t="shared" si="0"/>
        <v>1</v>
      </c>
    </row>
    <row r="20" spans="1:9" ht="17.100000000000001" customHeight="1" x14ac:dyDescent="0.25">
      <c r="A20" s="13">
        <v>19</v>
      </c>
      <c r="B20" s="1" t="s">
        <v>13</v>
      </c>
      <c r="C20" s="2" t="s">
        <v>48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f t="shared" si="0"/>
        <v>1</v>
      </c>
    </row>
    <row r="21" spans="1:9" ht="17.100000000000001" customHeight="1" x14ac:dyDescent="0.25">
      <c r="A21" s="13">
        <v>20</v>
      </c>
      <c r="B21" s="1" t="s">
        <v>14</v>
      </c>
      <c r="C21" s="2" t="s">
        <v>114</v>
      </c>
      <c r="D21" s="3">
        <v>0.2</v>
      </c>
      <c r="E21" s="3">
        <v>0.2</v>
      </c>
      <c r="F21" s="3">
        <v>0.2</v>
      </c>
      <c r="G21" s="3">
        <v>0.2</v>
      </c>
      <c r="H21" s="3">
        <v>0.2</v>
      </c>
      <c r="I21" s="3">
        <f t="shared" si="0"/>
        <v>1</v>
      </c>
    </row>
    <row r="22" spans="1:9" ht="17.100000000000001" customHeight="1" x14ac:dyDescent="0.25">
      <c r="A22" s="13">
        <v>21</v>
      </c>
      <c r="B22" s="1" t="s">
        <v>15</v>
      </c>
      <c r="C22" s="2" t="s">
        <v>51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f t="shared" si="0"/>
        <v>1</v>
      </c>
    </row>
    <row r="23" spans="1:9" ht="17.100000000000001" customHeight="1" x14ac:dyDescent="0.25">
      <c r="A23" s="13">
        <v>22</v>
      </c>
      <c r="B23" s="1" t="s">
        <v>117</v>
      </c>
      <c r="C23" s="2" t="s">
        <v>71</v>
      </c>
      <c r="D23" s="3">
        <v>0</v>
      </c>
      <c r="E23" s="3">
        <v>0</v>
      </c>
      <c r="F23" s="3">
        <v>0</v>
      </c>
      <c r="G23" s="3">
        <v>0.25</v>
      </c>
      <c r="H23" s="3">
        <v>0.75</v>
      </c>
      <c r="I23" s="3">
        <f t="shared" si="0"/>
        <v>1</v>
      </c>
    </row>
    <row r="24" spans="1:9" ht="17.100000000000001" customHeight="1" x14ac:dyDescent="0.25">
      <c r="A24" s="13">
        <v>23</v>
      </c>
      <c r="B24" s="1" t="s">
        <v>118</v>
      </c>
      <c r="C24" s="2" t="s">
        <v>119</v>
      </c>
      <c r="D24" s="3">
        <v>0.5</v>
      </c>
      <c r="E24" s="3">
        <v>0.5</v>
      </c>
      <c r="F24" s="3">
        <v>0</v>
      </c>
      <c r="G24" s="3">
        <v>0</v>
      </c>
      <c r="H24" s="3">
        <v>0</v>
      </c>
      <c r="I24" s="3">
        <f t="shared" si="0"/>
        <v>1</v>
      </c>
    </row>
    <row r="25" spans="1:9" ht="17.100000000000001" customHeight="1" x14ac:dyDescent="0.25">
      <c r="A25" s="13">
        <v>24</v>
      </c>
      <c r="B25" s="1" t="s">
        <v>16</v>
      </c>
      <c r="C25" s="2" t="s">
        <v>52</v>
      </c>
      <c r="D25" s="3">
        <v>0.5</v>
      </c>
      <c r="E25" s="3">
        <v>0.5</v>
      </c>
      <c r="F25" s="3">
        <v>0</v>
      </c>
      <c r="G25" s="3">
        <v>0</v>
      </c>
      <c r="H25" s="3">
        <v>0</v>
      </c>
      <c r="I25" s="3">
        <f t="shared" si="0"/>
        <v>1</v>
      </c>
    </row>
    <row r="26" spans="1:9" ht="17.100000000000001" customHeight="1" x14ac:dyDescent="0.25">
      <c r="A26" s="13">
        <v>25</v>
      </c>
      <c r="B26" s="1" t="s">
        <v>95</v>
      </c>
      <c r="C26" s="2" t="s">
        <v>97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f t="shared" si="0"/>
        <v>1</v>
      </c>
    </row>
    <row r="27" spans="1:9" ht="17.100000000000001" customHeight="1" x14ac:dyDescent="0.25">
      <c r="A27" s="13">
        <v>26</v>
      </c>
      <c r="B27" s="1" t="s">
        <v>77</v>
      </c>
      <c r="C27" s="2" t="s">
        <v>51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>
        <f t="shared" si="0"/>
        <v>1</v>
      </c>
    </row>
    <row r="28" spans="1:9" ht="17.100000000000001" customHeight="1" x14ac:dyDescent="0.25">
      <c r="A28" s="13">
        <v>27</v>
      </c>
      <c r="B28" s="1" t="s">
        <v>120</v>
      </c>
      <c r="C28" s="2" t="s">
        <v>101</v>
      </c>
      <c r="D28" s="3">
        <v>0</v>
      </c>
      <c r="E28" s="3">
        <v>0</v>
      </c>
      <c r="F28" s="3">
        <v>0</v>
      </c>
      <c r="G28" s="3">
        <v>1</v>
      </c>
      <c r="H28" s="3">
        <v>0</v>
      </c>
      <c r="I28" s="3">
        <f t="shared" si="0"/>
        <v>1</v>
      </c>
    </row>
    <row r="29" spans="1:9" ht="17.100000000000001" customHeight="1" x14ac:dyDescent="0.25">
      <c r="A29" s="13">
        <v>28</v>
      </c>
      <c r="B29" s="1" t="s">
        <v>17</v>
      </c>
      <c r="C29" s="2" t="s">
        <v>86</v>
      </c>
      <c r="D29" s="3">
        <v>0.25</v>
      </c>
      <c r="E29" s="3">
        <v>0.5</v>
      </c>
      <c r="F29" s="3">
        <v>0</v>
      </c>
      <c r="G29" s="3">
        <v>0</v>
      </c>
      <c r="H29" s="3">
        <v>0.25</v>
      </c>
      <c r="I29" s="3">
        <f t="shared" si="0"/>
        <v>1</v>
      </c>
    </row>
    <row r="30" spans="1:9" ht="17.100000000000001" customHeight="1" x14ac:dyDescent="0.25">
      <c r="A30" s="13">
        <v>29</v>
      </c>
      <c r="B30" s="1" t="s">
        <v>18</v>
      </c>
      <c r="C30" s="2" t="s">
        <v>78</v>
      </c>
      <c r="D30" s="3">
        <v>0.25</v>
      </c>
      <c r="E30" s="3">
        <v>0.25</v>
      </c>
      <c r="F30" s="3">
        <v>0</v>
      </c>
      <c r="G30" s="3">
        <v>0</v>
      </c>
      <c r="H30" s="3">
        <v>0.5</v>
      </c>
      <c r="I30" s="3">
        <f t="shared" si="0"/>
        <v>1</v>
      </c>
    </row>
    <row r="31" spans="1:9" ht="17.100000000000001" customHeight="1" x14ac:dyDescent="0.25">
      <c r="A31" s="13">
        <v>30</v>
      </c>
      <c r="B31" s="1" t="s">
        <v>79</v>
      </c>
      <c r="C31" s="2" t="s">
        <v>81</v>
      </c>
      <c r="D31" s="3">
        <v>0.5</v>
      </c>
      <c r="E31" s="3">
        <v>0.5</v>
      </c>
      <c r="F31" s="3">
        <v>0</v>
      </c>
      <c r="G31" s="3">
        <v>0</v>
      </c>
      <c r="H31" s="3">
        <v>0</v>
      </c>
      <c r="I31" s="3">
        <f t="shared" si="0"/>
        <v>1</v>
      </c>
    </row>
    <row r="32" spans="1:9" ht="17.100000000000001" customHeight="1" x14ac:dyDescent="0.25">
      <c r="A32" s="13">
        <v>31</v>
      </c>
      <c r="B32" s="1" t="s">
        <v>19</v>
      </c>
      <c r="C32" s="2" t="s">
        <v>80</v>
      </c>
      <c r="D32" s="3">
        <v>0.5</v>
      </c>
      <c r="E32" s="3">
        <v>0.5</v>
      </c>
      <c r="F32" s="3">
        <v>0</v>
      </c>
      <c r="G32" s="3">
        <v>0</v>
      </c>
      <c r="H32" s="3">
        <v>0</v>
      </c>
      <c r="I32" s="3">
        <f t="shared" si="0"/>
        <v>1</v>
      </c>
    </row>
    <row r="33" spans="1:9" ht="17.100000000000001" customHeight="1" x14ac:dyDescent="0.25">
      <c r="A33" s="13">
        <v>32</v>
      </c>
      <c r="B33" s="1" t="s">
        <v>20</v>
      </c>
      <c r="C33" s="2" t="s">
        <v>51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f t="shared" si="0"/>
        <v>1</v>
      </c>
    </row>
    <row r="34" spans="1:9" ht="17.100000000000001" customHeight="1" x14ac:dyDescent="0.25">
      <c r="A34" s="13">
        <v>33</v>
      </c>
      <c r="B34" s="1" t="s">
        <v>21</v>
      </c>
      <c r="C34" s="2" t="s">
        <v>87</v>
      </c>
      <c r="D34" s="3">
        <v>0.25</v>
      </c>
      <c r="E34" s="3">
        <v>0.5</v>
      </c>
      <c r="F34" s="3">
        <v>0.25</v>
      </c>
      <c r="G34" s="3">
        <v>0</v>
      </c>
      <c r="H34" s="3">
        <v>0</v>
      </c>
      <c r="I34" s="3">
        <f t="shared" si="0"/>
        <v>1</v>
      </c>
    </row>
    <row r="35" spans="1:9" ht="17.100000000000001" customHeight="1" x14ac:dyDescent="0.25">
      <c r="A35" s="13">
        <v>34</v>
      </c>
      <c r="B35" s="1" t="s">
        <v>22</v>
      </c>
      <c r="C35" s="2" t="s">
        <v>54</v>
      </c>
      <c r="D35" s="3">
        <v>0.5</v>
      </c>
      <c r="E35" s="3">
        <v>0.5</v>
      </c>
      <c r="F35" s="3">
        <v>0</v>
      </c>
      <c r="G35" s="3">
        <v>0</v>
      </c>
      <c r="H35" s="3">
        <v>0</v>
      </c>
      <c r="I35" s="3">
        <f t="shared" si="0"/>
        <v>1</v>
      </c>
    </row>
    <row r="36" spans="1:9" ht="17.100000000000001" customHeight="1" x14ac:dyDescent="0.25">
      <c r="A36" s="13">
        <v>35</v>
      </c>
      <c r="B36" s="1" t="s">
        <v>102</v>
      </c>
      <c r="C36" s="2" t="s">
        <v>103</v>
      </c>
      <c r="D36" s="3">
        <v>0</v>
      </c>
      <c r="E36" s="3">
        <v>0</v>
      </c>
      <c r="F36" s="3">
        <v>1</v>
      </c>
      <c r="G36" s="3">
        <v>0</v>
      </c>
      <c r="H36" s="3">
        <v>0</v>
      </c>
      <c r="I36" s="3">
        <f t="shared" si="0"/>
        <v>1</v>
      </c>
    </row>
    <row r="37" spans="1:9" ht="17.100000000000001" customHeight="1" x14ac:dyDescent="0.25">
      <c r="A37" s="13">
        <v>36</v>
      </c>
      <c r="B37" s="1" t="s">
        <v>23</v>
      </c>
      <c r="C37" s="2" t="s">
        <v>92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f t="shared" si="0"/>
        <v>1</v>
      </c>
    </row>
    <row r="38" spans="1:9" ht="17.100000000000001" customHeight="1" x14ac:dyDescent="0.25">
      <c r="A38" s="13">
        <v>37</v>
      </c>
      <c r="B38" s="1" t="s">
        <v>24</v>
      </c>
      <c r="C38" s="2" t="s">
        <v>50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f t="shared" si="0"/>
        <v>1</v>
      </c>
    </row>
    <row r="39" spans="1:9" ht="17.100000000000001" customHeight="1" x14ac:dyDescent="0.25">
      <c r="A39" s="13">
        <v>38</v>
      </c>
      <c r="B39" s="1" t="s">
        <v>107</v>
      </c>
      <c r="C39" s="2" t="s">
        <v>71</v>
      </c>
      <c r="D39" s="3">
        <v>0</v>
      </c>
      <c r="E39" s="3">
        <v>0</v>
      </c>
      <c r="F39" s="3">
        <v>0.5</v>
      </c>
      <c r="G39" s="3">
        <v>0.5</v>
      </c>
      <c r="H39" s="3">
        <v>0</v>
      </c>
      <c r="I39" s="3">
        <f t="shared" si="0"/>
        <v>1</v>
      </c>
    </row>
    <row r="40" spans="1:9" ht="17.100000000000001" customHeight="1" x14ac:dyDescent="0.25">
      <c r="A40" s="13">
        <v>39</v>
      </c>
      <c r="B40" s="1" t="s">
        <v>25</v>
      </c>
      <c r="C40" s="2" t="s">
        <v>89</v>
      </c>
      <c r="D40" s="3">
        <v>0.4</v>
      </c>
      <c r="E40" s="3">
        <v>0.6</v>
      </c>
      <c r="F40" s="3">
        <v>0</v>
      </c>
      <c r="G40" s="3">
        <v>0</v>
      </c>
      <c r="H40" s="3">
        <v>0</v>
      </c>
      <c r="I40" s="3">
        <f t="shared" si="0"/>
        <v>1</v>
      </c>
    </row>
    <row r="41" spans="1:9" ht="17.100000000000001" customHeight="1" x14ac:dyDescent="0.25">
      <c r="A41" s="13">
        <v>40</v>
      </c>
      <c r="B41" s="1" t="s">
        <v>26</v>
      </c>
      <c r="C41" s="2" t="s">
        <v>82</v>
      </c>
      <c r="D41" s="3">
        <v>0.9</v>
      </c>
      <c r="E41" s="3">
        <v>0.1</v>
      </c>
      <c r="F41" s="3">
        <v>0</v>
      </c>
      <c r="G41" s="3">
        <v>0</v>
      </c>
      <c r="H41" s="3">
        <v>0</v>
      </c>
      <c r="I41" s="3">
        <f t="shared" si="0"/>
        <v>1</v>
      </c>
    </row>
    <row r="42" spans="1:9" ht="17.100000000000001" customHeight="1" x14ac:dyDescent="0.25">
      <c r="A42" s="13">
        <v>41</v>
      </c>
      <c r="B42" s="1" t="s">
        <v>27</v>
      </c>
      <c r="C42" s="2" t="s">
        <v>83</v>
      </c>
      <c r="D42" s="3">
        <v>0.2</v>
      </c>
      <c r="E42" s="3">
        <v>0.7</v>
      </c>
      <c r="F42" s="3">
        <v>0.1</v>
      </c>
      <c r="G42" s="3">
        <v>0</v>
      </c>
      <c r="H42" s="3">
        <v>0</v>
      </c>
      <c r="I42" s="3">
        <f t="shared" si="0"/>
        <v>0.99999999999999989</v>
      </c>
    </row>
    <row r="43" spans="1:9" ht="17.100000000000001" customHeight="1" x14ac:dyDescent="0.25">
      <c r="A43" s="13">
        <v>42</v>
      </c>
      <c r="B43" s="1" t="s">
        <v>28</v>
      </c>
      <c r="C43" s="2" t="s">
        <v>128</v>
      </c>
      <c r="D43" s="3">
        <v>0.5</v>
      </c>
      <c r="E43" s="3">
        <v>0.5</v>
      </c>
      <c r="F43" s="3">
        <v>0</v>
      </c>
      <c r="G43" s="3">
        <v>0</v>
      </c>
      <c r="H43" s="3">
        <v>0</v>
      </c>
      <c r="I43" s="3">
        <f t="shared" si="0"/>
        <v>1</v>
      </c>
    </row>
    <row r="44" spans="1:9" ht="17.100000000000001" customHeight="1" x14ac:dyDescent="0.25">
      <c r="A44" s="13">
        <v>43</v>
      </c>
      <c r="B44" s="1" t="s">
        <v>29</v>
      </c>
      <c r="C44" s="2" t="s">
        <v>94</v>
      </c>
      <c r="D44" s="3">
        <v>0.9</v>
      </c>
      <c r="E44" s="3">
        <v>0.1</v>
      </c>
      <c r="F44" s="3">
        <v>0</v>
      </c>
      <c r="G44" s="3">
        <v>0</v>
      </c>
      <c r="H44" s="3">
        <v>0</v>
      </c>
      <c r="I44" s="3">
        <f t="shared" si="0"/>
        <v>1</v>
      </c>
    </row>
    <row r="45" spans="1:9" ht="17.100000000000001" customHeight="1" x14ac:dyDescent="0.25">
      <c r="A45" s="13">
        <v>44</v>
      </c>
      <c r="B45" s="1" t="s">
        <v>30</v>
      </c>
      <c r="C45" s="2" t="s">
        <v>51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f t="shared" si="0"/>
        <v>1</v>
      </c>
    </row>
    <row r="46" spans="1:9" ht="17.100000000000001" customHeight="1" x14ac:dyDescent="0.25">
      <c r="A46" s="13">
        <v>45</v>
      </c>
      <c r="B46" s="1" t="s">
        <v>31</v>
      </c>
      <c r="C46" s="2" t="s">
        <v>93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f t="shared" si="0"/>
        <v>1</v>
      </c>
    </row>
    <row r="47" spans="1:9" ht="17.100000000000001" customHeight="1" x14ac:dyDescent="0.25">
      <c r="A47" s="13">
        <v>46</v>
      </c>
      <c r="B47" s="1" t="s">
        <v>59</v>
      </c>
      <c r="C47" s="2" t="s">
        <v>81</v>
      </c>
      <c r="D47" s="3">
        <v>0.4</v>
      </c>
      <c r="E47" s="3">
        <v>0.6</v>
      </c>
      <c r="F47" s="3">
        <v>0</v>
      </c>
      <c r="G47" s="3">
        <v>0</v>
      </c>
      <c r="H47" s="3">
        <v>0</v>
      </c>
      <c r="I47" s="3">
        <f t="shared" si="0"/>
        <v>1</v>
      </c>
    </row>
    <row r="48" spans="1:9" ht="17.100000000000001" customHeight="1" x14ac:dyDescent="0.25">
      <c r="A48" s="13">
        <v>47</v>
      </c>
      <c r="B48" s="1" t="s">
        <v>32</v>
      </c>
      <c r="C48" s="2" t="s">
        <v>96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f t="shared" si="0"/>
        <v>1</v>
      </c>
    </row>
    <row r="49" spans="1:9" ht="17.100000000000001" customHeight="1" x14ac:dyDescent="0.25">
      <c r="A49" s="13">
        <v>48</v>
      </c>
      <c r="B49" s="1" t="s">
        <v>33</v>
      </c>
      <c r="C49" s="2" t="s">
        <v>76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f t="shared" si="0"/>
        <v>1</v>
      </c>
    </row>
    <row r="50" spans="1:9" ht="17.100000000000001" customHeight="1" x14ac:dyDescent="0.25">
      <c r="A50" s="13">
        <v>49</v>
      </c>
      <c r="B50" s="1" t="s">
        <v>104</v>
      </c>
      <c r="C50" s="2" t="s">
        <v>103</v>
      </c>
      <c r="D50" s="3">
        <v>0</v>
      </c>
      <c r="E50" s="3">
        <v>0</v>
      </c>
      <c r="F50" s="3">
        <v>1</v>
      </c>
      <c r="G50" s="3">
        <v>0</v>
      </c>
      <c r="H50" s="3">
        <v>0</v>
      </c>
      <c r="I50" s="3">
        <f t="shared" si="0"/>
        <v>1</v>
      </c>
    </row>
    <row r="51" spans="1:9" ht="17.100000000000001" customHeight="1" x14ac:dyDescent="0.25">
      <c r="A51" s="13">
        <v>50</v>
      </c>
      <c r="B51" s="1" t="s">
        <v>34</v>
      </c>
      <c r="C51" s="2" t="s">
        <v>54</v>
      </c>
      <c r="D51" s="3">
        <v>0.8</v>
      </c>
      <c r="E51" s="3">
        <v>0.2</v>
      </c>
      <c r="F51" s="3">
        <v>0</v>
      </c>
      <c r="G51" s="3">
        <v>0</v>
      </c>
      <c r="H51" s="3">
        <v>0</v>
      </c>
      <c r="I51" s="3">
        <f t="shared" si="0"/>
        <v>1</v>
      </c>
    </row>
    <row r="52" spans="1:9" ht="17.100000000000001" customHeight="1" x14ac:dyDescent="0.25">
      <c r="A52" s="13">
        <v>51</v>
      </c>
      <c r="B52" s="1" t="s">
        <v>35</v>
      </c>
      <c r="C52" s="2" t="s">
        <v>75</v>
      </c>
      <c r="D52" s="3">
        <v>0.25</v>
      </c>
      <c r="E52" s="3">
        <v>0.75</v>
      </c>
      <c r="F52" s="3">
        <v>0</v>
      </c>
      <c r="G52" s="3">
        <v>0</v>
      </c>
      <c r="H52" s="3">
        <v>0</v>
      </c>
      <c r="I52" s="3">
        <f t="shared" si="0"/>
        <v>1</v>
      </c>
    </row>
    <row r="53" spans="1:9" ht="17.100000000000001" customHeight="1" x14ac:dyDescent="0.25">
      <c r="A53" s="13">
        <v>52</v>
      </c>
      <c r="B53" s="1" t="s">
        <v>36</v>
      </c>
      <c r="C53" s="2" t="s">
        <v>66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  <c r="I53" s="3">
        <f t="shared" si="0"/>
        <v>1</v>
      </c>
    </row>
    <row r="54" spans="1:9" ht="17.100000000000001" customHeight="1" x14ac:dyDescent="0.25">
      <c r="A54" s="13">
        <v>53</v>
      </c>
      <c r="B54" s="1" t="s">
        <v>37</v>
      </c>
      <c r="C54" s="2" t="s">
        <v>69</v>
      </c>
      <c r="D54" s="3">
        <v>0.2</v>
      </c>
      <c r="E54" s="3">
        <v>0.2</v>
      </c>
      <c r="F54" s="3">
        <v>0.2</v>
      </c>
      <c r="G54" s="3">
        <v>0.2</v>
      </c>
      <c r="H54" s="3">
        <v>0.2</v>
      </c>
      <c r="I54" s="3">
        <f t="shared" si="0"/>
        <v>1</v>
      </c>
    </row>
    <row r="55" spans="1:9" ht="17.100000000000001" customHeight="1" x14ac:dyDescent="0.25">
      <c r="A55" s="13">
        <v>54</v>
      </c>
      <c r="B55" s="1" t="s">
        <v>38</v>
      </c>
      <c r="C55" s="2" t="s">
        <v>74</v>
      </c>
      <c r="D55" s="3">
        <v>0.3</v>
      </c>
      <c r="E55" s="3">
        <v>0.5</v>
      </c>
      <c r="F55" s="3">
        <v>0.2</v>
      </c>
      <c r="G55" s="3">
        <v>0</v>
      </c>
      <c r="H55" s="3">
        <v>0</v>
      </c>
      <c r="I55" s="3">
        <f t="shared" si="0"/>
        <v>1</v>
      </c>
    </row>
    <row r="56" spans="1:9" ht="17.100000000000001" customHeight="1" x14ac:dyDescent="0.25">
      <c r="A56" s="13">
        <v>55</v>
      </c>
      <c r="B56" s="1" t="s">
        <v>39</v>
      </c>
      <c r="C56" s="2" t="s">
        <v>61</v>
      </c>
      <c r="D56" s="3">
        <v>1</v>
      </c>
      <c r="E56" s="3">
        <v>0</v>
      </c>
      <c r="F56" s="3">
        <v>0</v>
      </c>
      <c r="G56" s="3">
        <v>0</v>
      </c>
      <c r="H56" s="3">
        <v>0</v>
      </c>
      <c r="I56" s="3">
        <f t="shared" si="0"/>
        <v>1</v>
      </c>
    </row>
    <row r="57" spans="1:9" ht="17.100000000000001" customHeight="1" x14ac:dyDescent="0.25">
      <c r="A57" s="13">
        <v>56</v>
      </c>
      <c r="B57" s="1" t="s">
        <v>40</v>
      </c>
      <c r="C57" s="2" t="s">
        <v>73</v>
      </c>
      <c r="D57" s="3">
        <v>0.3</v>
      </c>
      <c r="E57" s="3">
        <v>0.4</v>
      </c>
      <c r="F57" s="3">
        <v>0.1</v>
      </c>
      <c r="G57" s="3">
        <v>0</v>
      </c>
      <c r="H57" s="3">
        <v>0.2</v>
      </c>
      <c r="I57" s="3">
        <f t="shared" si="0"/>
        <v>1</v>
      </c>
    </row>
    <row r="58" spans="1:9" ht="17.100000000000001" customHeight="1" x14ac:dyDescent="0.25">
      <c r="A58" s="13">
        <v>57</v>
      </c>
      <c r="B58" s="1" t="s">
        <v>41</v>
      </c>
      <c r="C58" s="2" t="s">
        <v>70</v>
      </c>
      <c r="D58" s="3">
        <v>0.2</v>
      </c>
      <c r="E58" s="3">
        <v>0.2</v>
      </c>
      <c r="F58" s="3">
        <v>0.2</v>
      </c>
      <c r="G58" s="3">
        <v>0.2</v>
      </c>
      <c r="H58" s="3">
        <v>0.2</v>
      </c>
      <c r="I58" s="3">
        <f t="shared" si="0"/>
        <v>1</v>
      </c>
    </row>
    <row r="59" spans="1:9" ht="17.100000000000001" customHeight="1" x14ac:dyDescent="0.25">
      <c r="A59" s="13">
        <v>58</v>
      </c>
      <c r="B59" s="1" t="s">
        <v>42</v>
      </c>
      <c r="C59" s="2" t="s">
        <v>71</v>
      </c>
      <c r="D59" s="3">
        <v>0.7</v>
      </c>
      <c r="E59" s="3">
        <v>0.2</v>
      </c>
      <c r="F59" s="3">
        <v>0</v>
      </c>
      <c r="G59" s="3">
        <v>0.1</v>
      </c>
      <c r="H59" s="3">
        <v>0</v>
      </c>
      <c r="I59" s="3">
        <f t="shared" si="0"/>
        <v>0.99999999999999989</v>
      </c>
    </row>
    <row r="60" spans="1:9" ht="17.100000000000001" customHeight="1" x14ac:dyDescent="0.25">
      <c r="A60" s="13">
        <v>59</v>
      </c>
      <c r="B60" s="1" t="s">
        <v>72</v>
      </c>
      <c r="C60" s="2" t="s">
        <v>71</v>
      </c>
      <c r="D60" s="3">
        <v>0.25</v>
      </c>
      <c r="E60" s="3">
        <v>0</v>
      </c>
      <c r="F60" s="3">
        <v>0</v>
      </c>
      <c r="G60" s="3">
        <v>0.25</v>
      </c>
      <c r="H60" s="3">
        <v>0.5</v>
      </c>
      <c r="I60" s="3">
        <f t="shared" si="0"/>
        <v>1</v>
      </c>
    </row>
    <row r="61" spans="1:9" ht="17.100000000000001" customHeight="1" x14ac:dyDescent="0.25">
      <c r="A61" s="13">
        <v>60</v>
      </c>
      <c r="B61" s="1" t="s">
        <v>43</v>
      </c>
      <c r="C61" s="2" t="s">
        <v>68</v>
      </c>
      <c r="D61" s="3">
        <v>1</v>
      </c>
      <c r="E61" s="3">
        <v>0</v>
      </c>
      <c r="F61" s="3">
        <v>0</v>
      </c>
      <c r="G61" s="3">
        <v>0</v>
      </c>
      <c r="H61" s="3">
        <v>0</v>
      </c>
      <c r="I61" s="3">
        <f t="shared" si="0"/>
        <v>1</v>
      </c>
    </row>
    <row r="62" spans="1:9" ht="17.100000000000001" customHeight="1" x14ac:dyDescent="0.25">
      <c r="A62" s="13">
        <v>61</v>
      </c>
      <c r="B62" s="1" t="s">
        <v>55</v>
      </c>
      <c r="C62" s="2" t="s">
        <v>65</v>
      </c>
      <c r="D62" s="3">
        <v>0.5</v>
      </c>
      <c r="E62" s="3">
        <v>0.5</v>
      </c>
      <c r="F62" s="3">
        <v>0</v>
      </c>
      <c r="G62" s="3">
        <v>0</v>
      </c>
      <c r="H62" s="3">
        <v>0</v>
      </c>
      <c r="I62" s="3">
        <f t="shared" si="0"/>
        <v>1</v>
      </c>
    </row>
    <row r="63" spans="1:9" ht="17.100000000000001" customHeight="1" x14ac:dyDescent="0.25">
      <c r="A63" s="13">
        <v>62</v>
      </c>
      <c r="B63" s="1" t="s">
        <v>121</v>
      </c>
      <c r="C63" s="2" t="s">
        <v>122</v>
      </c>
      <c r="D63" s="3">
        <v>0.2</v>
      </c>
      <c r="E63" s="3">
        <v>0.8</v>
      </c>
      <c r="F63" s="3">
        <v>0</v>
      </c>
      <c r="G63" s="3">
        <v>0</v>
      </c>
      <c r="H63" s="3">
        <v>0</v>
      </c>
      <c r="I63" s="3">
        <f t="shared" si="0"/>
        <v>1</v>
      </c>
    </row>
    <row r="64" spans="1:9" ht="17.100000000000001" customHeight="1" x14ac:dyDescent="0.25">
      <c r="A64" s="13">
        <v>63</v>
      </c>
      <c r="B64" s="1" t="s">
        <v>44</v>
      </c>
      <c r="C64" s="2" t="s">
        <v>67</v>
      </c>
      <c r="D64" s="3">
        <v>0.5</v>
      </c>
      <c r="E64" s="3">
        <v>0.5</v>
      </c>
      <c r="F64" s="3">
        <v>0</v>
      </c>
      <c r="G64" s="3">
        <v>0</v>
      </c>
      <c r="H64" s="3">
        <v>0</v>
      </c>
      <c r="I64" s="3">
        <f t="shared" si="0"/>
        <v>1</v>
      </c>
    </row>
    <row r="65" spans="1:9" ht="17.100000000000001" customHeight="1" x14ac:dyDescent="0.25">
      <c r="A65" s="13">
        <v>64</v>
      </c>
      <c r="B65" s="1" t="s">
        <v>45</v>
      </c>
      <c r="C65" s="2" t="s">
        <v>62</v>
      </c>
      <c r="D65" s="3">
        <v>0.8</v>
      </c>
      <c r="E65" s="3">
        <v>0.2</v>
      </c>
      <c r="F65" s="3">
        <v>0</v>
      </c>
      <c r="G65" s="3">
        <v>0</v>
      </c>
      <c r="H65" s="3">
        <v>0</v>
      </c>
      <c r="I65" s="3">
        <f t="shared" si="0"/>
        <v>1</v>
      </c>
    </row>
    <row r="66" spans="1:9" ht="17.100000000000001" customHeight="1" x14ac:dyDescent="0.25">
      <c r="A66" s="13">
        <v>65</v>
      </c>
      <c r="B66" s="1" t="s">
        <v>46</v>
      </c>
      <c r="C66" s="2" t="s">
        <v>63</v>
      </c>
      <c r="D66" s="3">
        <v>1</v>
      </c>
      <c r="E66" s="3">
        <v>0</v>
      </c>
      <c r="F66" s="3">
        <v>0</v>
      </c>
      <c r="G66" s="3">
        <v>0</v>
      </c>
      <c r="H66" s="3">
        <v>0</v>
      </c>
      <c r="I66" s="3">
        <f t="shared" si="0"/>
        <v>1</v>
      </c>
    </row>
    <row r="67" spans="1:9" ht="17.100000000000001" customHeight="1" x14ac:dyDescent="0.25">
      <c r="A67" s="13">
        <v>66</v>
      </c>
      <c r="B67" s="1" t="s">
        <v>99</v>
      </c>
      <c r="C67" s="2" t="s">
        <v>100</v>
      </c>
      <c r="D67" s="3">
        <v>0</v>
      </c>
      <c r="E67" s="3">
        <v>0</v>
      </c>
      <c r="F67" s="3">
        <v>0</v>
      </c>
      <c r="G67" s="3">
        <v>1</v>
      </c>
      <c r="H67" s="3">
        <v>0</v>
      </c>
      <c r="I67" s="3">
        <f t="shared" si="0"/>
        <v>1</v>
      </c>
    </row>
    <row r="68" spans="1:9" ht="17.100000000000001" customHeight="1" thickBot="1" x14ac:dyDescent="0.3">
      <c r="A68" s="13">
        <v>67</v>
      </c>
      <c r="B68" s="1" t="s">
        <v>47</v>
      </c>
      <c r="C68" s="2" t="s">
        <v>61</v>
      </c>
      <c r="D68" s="14">
        <v>1</v>
      </c>
      <c r="E68" s="14">
        <v>0</v>
      </c>
      <c r="F68" s="14">
        <v>0</v>
      </c>
      <c r="G68" s="14">
        <v>0</v>
      </c>
      <c r="H68" s="14">
        <v>0</v>
      </c>
      <c r="I68" s="14">
        <f t="shared" si="0"/>
        <v>1</v>
      </c>
    </row>
    <row r="69" spans="1:9" ht="17.100000000000001" customHeight="1" thickBot="1" x14ac:dyDescent="0.3">
      <c r="D69" s="16" t="s">
        <v>123</v>
      </c>
      <c r="E69" s="17" t="s">
        <v>124</v>
      </c>
      <c r="F69" s="17" t="s">
        <v>103</v>
      </c>
      <c r="G69" s="17" t="s">
        <v>125</v>
      </c>
      <c r="H69" s="17" t="s">
        <v>126</v>
      </c>
      <c r="I69" s="18" t="s">
        <v>127</v>
      </c>
    </row>
    <row r="70" spans="1:9" ht="17.100000000000001" customHeight="1" x14ac:dyDescent="0.25">
      <c r="C70" s="10" t="s">
        <v>108</v>
      </c>
      <c r="D70" s="15">
        <f t="shared" ref="D70:I70" si="1">SUM(D2:D69)</f>
        <v>32.999999999999993</v>
      </c>
      <c r="E70" s="15">
        <f t="shared" si="1"/>
        <v>17.149999999999995</v>
      </c>
      <c r="F70" s="15">
        <f t="shared" si="1"/>
        <v>6.8500000000000005</v>
      </c>
      <c r="G70" s="15">
        <f t="shared" si="1"/>
        <v>4.8000000000000007</v>
      </c>
      <c r="H70" s="15">
        <f t="shared" si="1"/>
        <v>5.1000000000000005</v>
      </c>
      <c r="I70" s="15">
        <f t="shared" si="1"/>
        <v>66.900000000000006</v>
      </c>
    </row>
    <row r="71" spans="1:9" ht="17.100000000000001" customHeight="1" x14ac:dyDescent="0.25">
      <c r="C71" s="10" t="s">
        <v>109</v>
      </c>
      <c r="D71" s="11">
        <f t="shared" ref="D71:I71" si="2">D70/$I$70</f>
        <v>0.49327354260089673</v>
      </c>
      <c r="E71" s="11">
        <f t="shared" si="2"/>
        <v>0.25635276532137508</v>
      </c>
      <c r="F71" s="11">
        <f t="shared" si="2"/>
        <v>0.10239162929745889</v>
      </c>
      <c r="G71" s="11">
        <f t="shared" si="2"/>
        <v>7.1748878923766815E-2</v>
      </c>
      <c r="H71" s="11">
        <f t="shared" si="2"/>
        <v>7.623318385650224E-2</v>
      </c>
      <c r="I71" s="11">
        <f t="shared" si="2"/>
        <v>1</v>
      </c>
    </row>
    <row r="72" spans="1:9" ht="17.100000000000001" customHeight="1" x14ac:dyDescent="0.25"/>
    <row r="73" spans="1:9" ht="17.100000000000001" customHeight="1" x14ac:dyDescent="0.25">
      <c r="D73" s="19"/>
      <c r="E73" s="19"/>
      <c r="F73" s="19"/>
      <c r="G73" s="19"/>
      <c r="H73" s="19"/>
      <c r="I73" s="19"/>
    </row>
  </sheetData>
  <phoneticPr fontId="0" type="noConversion"/>
  <pageMargins left="0.75" right="0.75" top="1" bottom="1" header="0.5" footer="0.5"/>
  <pageSetup scale="72" fitToHeight="3" orientation="landscape" r:id="rId1"/>
  <headerFooter alignWithMargins="0">
    <oddHeader>&amp;C&amp;"Century Schoolbook,Bold Italic"&amp;14FTE Assignment to Business Units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jsteffe</dc:creator>
  <cp:lastModifiedBy>Havlíček Jan</cp:lastModifiedBy>
  <cp:lastPrinted>2001-10-09T18:06:43Z</cp:lastPrinted>
  <dcterms:created xsi:type="dcterms:W3CDTF">2001-10-09T16:38:54Z</dcterms:created>
  <dcterms:modified xsi:type="dcterms:W3CDTF">2023-09-10T15:03:00Z</dcterms:modified>
</cp:coreProperties>
</file>